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9b2543a0f0bd66df/Documents/THESIS_PE/00 Resources/ACT/"/>
    </mc:Choice>
  </mc:AlternateContent>
  <xr:revisionPtr revIDLastSave="0" documentId="13_ncr:1_{35ACEAF3-F9ED-5E4F-9820-57E2397FC21A}" xr6:coauthVersionLast="47" xr6:coauthVersionMax="47" xr10:uidLastSave="{00000000-0000-0000-0000-000000000000}"/>
  <bookViews>
    <workbookView xWindow="-120" yWindow="-120" windowWidth="38640" windowHeight="21120" xr2:uid="{00000000-000D-0000-FFFF-FFFF00000000}"/>
  </bookViews>
  <sheets>
    <sheet name="Credits" sheetId="41" r:id="rId1"/>
    <sheet name="README" sheetId="22" r:id="rId2"/>
    <sheet name="All mappings " sheetId="42" r:id="rId3"/>
    <sheet name="Mapping ACT vs CDP " sheetId="43" r:id="rId4"/>
    <sheet name="Mapping ACT vs TCFD " sheetId="44" r:id="rId5"/>
    <sheet name="Mapping vs SBT" sheetId="45" r:id="rId6"/>
    <sheet name="Mapping ACT vs GRI" sheetId="46" r:id="rId7"/>
    <sheet name="Mapping ACT vs ISO 14001" sheetId="47" r:id="rId8"/>
    <sheet name="Framing of mapping" sheetId="48" r:id="rId9"/>
    <sheet name="Indicators list" sheetId="4" state="hidden" r:id="rId10"/>
    <sheet name="Questions and matrices" sheetId="5" state="hidden" r:id="rId11"/>
    <sheet name="Grid config" sheetId="6" state="hidden" r:id="rId12"/>
    <sheet name="Grid reclassée" sheetId="9"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I" localSheetId="2">#REF!</definedName>
    <definedName name="\I" localSheetId="8">#REF!</definedName>
    <definedName name="\I" localSheetId="3">#REF!</definedName>
    <definedName name="\I" localSheetId="6">#REF!</definedName>
    <definedName name="\I" localSheetId="7">#REF!</definedName>
    <definedName name="\I" localSheetId="4">#REF!</definedName>
    <definedName name="\I" localSheetId="5">#REF!</definedName>
    <definedName name="\I">#REF!</definedName>
    <definedName name="\P" localSheetId="2">#REF!</definedName>
    <definedName name="\P" localSheetId="8">#REF!</definedName>
    <definedName name="\P" localSheetId="3">#REF!</definedName>
    <definedName name="\P" localSheetId="6">#REF!</definedName>
    <definedName name="\P" localSheetId="7">#REF!</definedName>
    <definedName name="\P" localSheetId="4">#REF!</definedName>
    <definedName name="\P" localSheetId="5">#REF!</definedName>
    <definedName name="\P">#REF!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1" hidden="1">'Grid config'!$A$1:$O$614</definedName>
    <definedName name="_xlnm._FilterDatabase" localSheetId="12" hidden="1">'Grid reclassée'!$A$1:$O$614</definedName>
    <definedName name="_xlnm._FilterDatabase" localSheetId="10" hidden="1">'Questions and matrices'!$A$1:$N$601</definedName>
    <definedName name="a" localSheetId="2">#REF!</definedName>
    <definedName name="a" localSheetId="8">#REF!</definedName>
    <definedName name="a" localSheetId="3">#REF!</definedName>
    <definedName name="a" localSheetId="6">#REF!</definedName>
    <definedName name="a" localSheetId="7">#REF!</definedName>
    <definedName name="a" localSheetId="4">#REF!</definedName>
    <definedName name="a" localSheetId="5">#REF!</definedName>
    <definedName name="a">#REF!</definedName>
    <definedName name="acivité" localSheetId="2">#REF!</definedName>
    <definedName name="acivité" localSheetId="8">#REF!</definedName>
    <definedName name="acivité" localSheetId="3">#REF!</definedName>
    <definedName name="acivité" localSheetId="6">#REF!</definedName>
    <definedName name="acivité" localSheetId="7">#REF!</definedName>
    <definedName name="acivité" localSheetId="4">#REF!</definedName>
    <definedName name="acivité" localSheetId="5">#REF!</definedName>
    <definedName name="acivité">#REF!</definedName>
    <definedName name="activité" localSheetId="2">#REF!</definedName>
    <definedName name="activité" localSheetId="8">#REF!</definedName>
    <definedName name="activité" localSheetId="3">#REF!</definedName>
    <definedName name="activité" localSheetId="6">#REF!</definedName>
    <definedName name="activité" localSheetId="7">#REF!</definedName>
    <definedName name="activité" localSheetId="4">#REF!</definedName>
    <definedName name="activité" localSheetId="5">#REF!</definedName>
    <definedName name="activité">#REF!</definedName>
    <definedName name="agricole" localSheetId="2">#REF!</definedName>
    <definedName name="agricole" localSheetId="8">#REF!</definedName>
    <definedName name="agricole" localSheetId="3">#REF!</definedName>
    <definedName name="agricole" localSheetId="6">#REF!</definedName>
    <definedName name="agricole" localSheetId="7">#REF!</definedName>
    <definedName name="agricole" localSheetId="4">#REF!</definedName>
    <definedName name="agricole" localSheetId="5">#REF!</definedName>
    <definedName name="agricole">#REF!</definedName>
    <definedName name="Agriculture" localSheetId="2">#REF!</definedName>
    <definedName name="Agriculture" localSheetId="8">#REF!</definedName>
    <definedName name="Agriculture" localSheetId="3">#REF!</definedName>
    <definedName name="Agriculture" localSheetId="6">#REF!</definedName>
    <definedName name="Agriculture" localSheetId="7">#REF!</definedName>
    <definedName name="Agriculture" localSheetId="4">#REF!</definedName>
    <definedName name="Agriculture" localSheetId="5">#REF!</definedName>
    <definedName name="Agriculture">#REF!</definedName>
    <definedName name="AGRICULTURE_ET_PECHE" localSheetId="2">#REF!</definedName>
    <definedName name="AGRICULTURE_ET_PECHE" localSheetId="8">#REF!</definedName>
    <definedName name="AGRICULTURE_ET_PECHE" localSheetId="3">#REF!</definedName>
    <definedName name="AGRICULTURE_ET_PECHE" localSheetId="6">#REF!</definedName>
    <definedName name="AGRICULTURE_ET_PECHE" localSheetId="7">#REF!</definedName>
    <definedName name="AGRICULTURE_ET_PECHE" localSheetId="4">#REF!</definedName>
    <definedName name="AGRICULTURE_ET_PECHE" localSheetId="5">#REF!</definedName>
    <definedName name="AGRICULTURE_ET_PECHE">#REF!</definedName>
    <definedName name="animaux" localSheetId="2">#REF!</definedName>
    <definedName name="animaux" localSheetId="8">#REF!</definedName>
    <definedName name="animaux" localSheetId="3">#REF!</definedName>
    <definedName name="animaux" localSheetId="6">#REF!</definedName>
    <definedName name="animaux" localSheetId="7">#REF!</definedName>
    <definedName name="animaux" localSheetId="4">#REF!</definedName>
    <definedName name="animaux" localSheetId="5">#REF!</definedName>
    <definedName name="animaux">#REF!</definedName>
    <definedName name="animaux_ferme" localSheetId="2">#REF!</definedName>
    <definedName name="animaux_ferme" localSheetId="8">#REF!</definedName>
    <definedName name="animaux_ferme" localSheetId="3">#REF!</definedName>
    <definedName name="animaux_ferme" localSheetId="6">#REF!</definedName>
    <definedName name="animaux_ferme" localSheetId="7">#REF!</definedName>
    <definedName name="animaux_ferme" localSheetId="4">#REF!</definedName>
    <definedName name="animaux_ferme" localSheetId="5">#REF!</definedName>
    <definedName name="animaux_ferme">#REF!</definedName>
    <definedName name="Approche_retenue" localSheetId="2">#REF!</definedName>
    <definedName name="Approche_retenue" localSheetId="8">#REF!</definedName>
    <definedName name="Approche_retenue" localSheetId="3">#REF!</definedName>
    <definedName name="Approche_retenue" localSheetId="6">#REF!</definedName>
    <definedName name="Approche_retenue" localSheetId="7">#REF!</definedName>
    <definedName name="Approche_retenue" localSheetId="4">#REF!</definedName>
    <definedName name="Approche_retenue" localSheetId="5">#REF!</definedName>
    <definedName name="Approche_retenue">#REF!</definedName>
    <definedName name="autres_achats" localSheetId="2">#REF!</definedName>
    <definedName name="autres_achats" localSheetId="8">#REF!</definedName>
    <definedName name="autres_achats" localSheetId="3">#REF!</definedName>
    <definedName name="autres_achats" localSheetId="6">#REF!</definedName>
    <definedName name="autres_achats" localSheetId="7">#REF!</definedName>
    <definedName name="autres_achats" localSheetId="4">#REF!</definedName>
    <definedName name="autres_achats" localSheetId="5">#REF!</definedName>
    <definedName name="autres_achats">#REF!</definedName>
    <definedName name="avion" localSheetId="2">#REF!</definedName>
    <definedName name="avion" localSheetId="8">#REF!</definedName>
    <definedName name="avion" localSheetId="3">#REF!</definedName>
    <definedName name="avion" localSheetId="6">#REF!</definedName>
    <definedName name="avion" localSheetId="7">#REF!</definedName>
    <definedName name="avion" localSheetId="4">#REF!</definedName>
    <definedName name="avion" localSheetId="5">#REF!</definedName>
    <definedName name="avion">#REF!</definedName>
    <definedName name="avion_fret" localSheetId="2">#REF!</definedName>
    <definedName name="avion_fret" localSheetId="8">#REF!</definedName>
    <definedName name="avion_fret" localSheetId="3">#REF!</definedName>
    <definedName name="avion_fret" localSheetId="6">#REF!</definedName>
    <definedName name="avion_fret" localSheetId="7">#REF!</definedName>
    <definedName name="avion_fret" localSheetId="4">#REF!</definedName>
    <definedName name="avion_fret" localSheetId="5">#REF!</definedName>
    <definedName name="avion_fret">#REF!</definedName>
    <definedName name="avion_passagers" localSheetId="2">#REF!</definedName>
    <definedName name="avion_passagers" localSheetId="8">#REF!</definedName>
    <definedName name="avion_passagers" localSheetId="3">#REF!</definedName>
    <definedName name="avion_passagers" localSheetId="6">#REF!</definedName>
    <definedName name="avion_passagers" localSheetId="7">#REF!</definedName>
    <definedName name="avion_passagers" localSheetId="4">#REF!</definedName>
    <definedName name="avion_passagers" localSheetId="5">#REF!</definedName>
    <definedName name="avion_passagers">#REF!</definedName>
    <definedName name="BA" localSheetId="2">#REF!</definedName>
    <definedName name="BA" localSheetId="8">#REF!</definedName>
    <definedName name="BA" localSheetId="3">#REF!</definedName>
    <definedName name="BA" localSheetId="6">#REF!</definedName>
    <definedName name="BA" localSheetId="7">#REF!</definedName>
    <definedName name="BA" localSheetId="4">#REF!</definedName>
    <definedName name="BA" localSheetId="5">#REF!</definedName>
    <definedName name="BA">#REF!</definedName>
    <definedName name="bassins" localSheetId="2">#REF!</definedName>
    <definedName name="bassins" localSheetId="8">#REF!</definedName>
    <definedName name="bassins" localSheetId="3">#REF!</definedName>
    <definedName name="bassins" localSheetId="6">#REF!</definedName>
    <definedName name="bassins" localSheetId="7">#REF!</definedName>
    <definedName name="bassins" localSheetId="4">#REF!</definedName>
    <definedName name="bassins" localSheetId="5">#REF!</definedName>
    <definedName name="bassins">#REF!</definedName>
    <definedName name="bateau_passagers" localSheetId="2">#REF!</definedName>
    <definedName name="bateau_passagers" localSheetId="8">#REF!</definedName>
    <definedName name="bateau_passagers" localSheetId="3">#REF!</definedName>
    <definedName name="bateau_passagers" localSheetId="6">#REF!</definedName>
    <definedName name="bateau_passagers" localSheetId="7">#REF!</definedName>
    <definedName name="bateau_passagers" localSheetId="4">#REF!</definedName>
    <definedName name="bateau_passagers" localSheetId="5">#REF!</definedName>
    <definedName name="bateau_passagers">#REF!</definedName>
    <definedName name="batiments" localSheetId="2">#REF!</definedName>
    <definedName name="batiments" localSheetId="8">#REF!</definedName>
    <definedName name="batiments" localSheetId="3">#REF!</definedName>
    <definedName name="batiments" localSheetId="6">#REF!</definedName>
    <definedName name="batiments" localSheetId="7">#REF!</definedName>
    <definedName name="batiments" localSheetId="4">#REF!</definedName>
    <definedName name="batiments" localSheetId="5">#REF!</definedName>
    <definedName name="batiments">#REF!</definedName>
    <definedName name="bilan_GES" localSheetId="2">#REF!</definedName>
    <definedName name="bilan_GES" localSheetId="8">#REF!</definedName>
    <definedName name="bilan_GES" localSheetId="3">#REF!</definedName>
    <definedName name="bilan_GES" localSheetId="6">#REF!</definedName>
    <definedName name="bilan_GES" localSheetId="7">#REF!</definedName>
    <definedName name="bilan_GES" localSheetId="4">#REF!</definedName>
    <definedName name="bilan_GES" localSheetId="5">#REF!</definedName>
    <definedName name="bilan_GES">#REF!</definedName>
    <definedName name="biocombustibles" localSheetId="2">#REF!</definedName>
    <definedName name="biocombustibles" localSheetId="8">#REF!</definedName>
    <definedName name="biocombustibles" localSheetId="3">#REF!</definedName>
    <definedName name="biocombustibles" localSheetId="6">#REF!</definedName>
    <definedName name="biocombustibles" localSheetId="7">#REF!</definedName>
    <definedName name="biocombustibles" localSheetId="4">#REF!</definedName>
    <definedName name="biocombustibles" localSheetId="5">#REF!</definedName>
    <definedName name="biocombustibles">#REF!</definedName>
    <definedName name="biologique" localSheetId="2">#REF!</definedName>
    <definedName name="biologique" localSheetId="8">#REF!</definedName>
    <definedName name="biologique" localSheetId="3">#REF!</definedName>
    <definedName name="biologique" localSheetId="6">#REF!</definedName>
    <definedName name="biologique" localSheetId="7">#REF!</definedName>
    <definedName name="biologique" localSheetId="4">#REF!</definedName>
    <definedName name="biologique" localSheetId="5">#REF!</definedName>
    <definedName name="biologique">#REF!</definedName>
    <definedName name="boissons" localSheetId="2">#REF!</definedName>
    <definedName name="boissons" localSheetId="8">#REF!</definedName>
    <definedName name="boissons" localSheetId="3">#REF!</definedName>
    <definedName name="boissons" localSheetId="6">#REF!</definedName>
    <definedName name="boissons" localSheetId="7">#REF!</definedName>
    <definedName name="boissons" localSheetId="4">#REF!</definedName>
    <definedName name="boissons" localSheetId="5">#REF!</definedName>
    <definedName name="boissons">#REF!</definedName>
    <definedName name="branche" localSheetId="2">#REF!</definedName>
    <definedName name="branche" localSheetId="8">#REF!</definedName>
    <definedName name="branche" localSheetId="3">#REF!</definedName>
    <definedName name="branche" localSheetId="6">#REF!</definedName>
    <definedName name="branche" localSheetId="7">#REF!</definedName>
    <definedName name="branche" localSheetId="4">#REF!</definedName>
    <definedName name="branche" localSheetId="5">#REF!</definedName>
    <definedName name="branche">#REF!</definedName>
    <definedName name="BU" localSheetId="2">#REF!</definedName>
    <definedName name="BU" localSheetId="8">#REF!</definedName>
    <definedName name="BU" localSheetId="3">#REF!</definedName>
    <definedName name="BU" localSheetId="6">#REF!</definedName>
    <definedName name="BU" localSheetId="7">#REF!</definedName>
    <definedName name="BU" localSheetId="4">#REF!</definedName>
    <definedName name="BU" localSheetId="5">#REF!</definedName>
    <definedName name="BU">#REF!</definedName>
    <definedName name="Building_type">[1]listes!$B$15:$C$15</definedName>
    <definedName name="bus" localSheetId="2">#REF!</definedName>
    <definedName name="bus" localSheetId="8">#REF!</definedName>
    <definedName name="bus" localSheetId="3">#REF!</definedName>
    <definedName name="bus" localSheetId="6">#REF!</definedName>
    <definedName name="bus" localSheetId="7">#REF!</definedName>
    <definedName name="bus" localSheetId="4">#REF!</definedName>
    <definedName name="bus" localSheetId="5">#REF!</definedName>
    <definedName name="bus">#REF!</definedName>
    <definedName name="bus_domW" localSheetId="2">#REF!</definedName>
    <definedName name="bus_domW" localSheetId="8">#REF!</definedName>
    <definedName name="bus_domW" localSheetId="3">#REF!</definedName>
    <definedName name="bus_domW" localSheetId="6">#REF!</definedName>
    <definedName name="bus_domW" localSheetId="7">#REF!</definedName>
    <definedName name="bus_domW" localSheetId="4">#REF!</definedName>
    <definedName name="bus_domW" localSheetId="5">#REF!</definedName>
    <definedName name="bus_domW">#REF!</definedName>
    <definedName name="CAAGR_tolerance">200</definedName>
    <definedName name="calculette_UTFC" localSheetId="2">#REF!</definedName>
    <definedName name="calculette_UTFC" localSheetId="8">#REF!</definedName>
    <definedName name="calculette_UTFC" localSheetId="3">#REF!</definedName>
    <definedName name="calculette_UTFC" localSheetId="6">#REF!</definedName>
    <definedName name="calculette_UTFC" localSheetId="7">#REF!</definedName>
    <definedName name="calculette_UTFC" localSheetId="4">#REF!</definedName>
    <definedName name="calculette_UTFC" localSheetId="5">#REF!</definedName>
    <definedName name="calculette_UTFC">#REF!</definedName>
    <definedName name="cargos" localSheetId="2">#REF!</definedName>
    <definedName name="cargos" localSheetId="8">#REF!</definedName>
    <definedName name="cargos" localSheetId="3">#REF!</definedName>
    <definedName name="cargos" localSheetId="6">#REF!</definedName>
    <definedName name="cargos" localSheetId="7">#REF!</definedName>
    <definedName name="cargos" localSheetId="4">#REF!</definedName>
    <definedName name="cargos" localSheetId="5">#REF!</definedName>
    <definedName name="cargos">#REF!</definedName>
    <definedName name="Cartes" localSheetId="2">#REF!</definedName>
    <definedName name="Cartes" localSheetId="8">#REF!</definedName>
    <definedName name="Cartes" localSheetId="3">#REF!</definedName>
    <definedName name="Cartes" localSheetId="6">#REF!</definedName>
    <definedName name="Cartes" localSheetId="7">#REF!</definedName>
    <definedName name="Cartes" localSheetId="4">#REF!</definedName>
    <definedName name="Cartes" localSheetId="5">#REF!</definedName>
    <definedName name="Cartes">#REF!</definedName>
    <definedName name="chimie" localSheetId="2">#REF!</definedName>
    <definedName name="chimie" localSheetId="8">#REF!</definedName>
    <definedName name="chimie" localSheetId="3">#REF!</definedName>
    <definedName name="chimie" localSheetId="6">#REF!</definedName>
    <definedName name="chimie" localSheetId="7">#REF!</definedName>
    <definedName name="chimie" localSheetId="4">#REF!</definedName>
    <definedName name="chimie" localSheetId="5">#REF!</definedName>
    <definedName name="chimie">#REF!</definedName>
    <definedName name="Choix_Incertitudes" localSheetId="2">#REF!</definedName>
    <definedName name="Choix_Incertitudes" localSheetId="8">#REF!</definedName>
    <definedName name="Choix_Incertitudes" localSheetId="3">#REF!</definedName>
    <definedName name="Choix_Incertitudes" localSheetId="6">#REF!</definedName>
    <definedName name="Choix_Incertitudes" localSheetId="7">#REF!</definedName>
    <definedName name="Choix_Incertitudes" localSheetId="4">#REF!</definedName>
    <definedName name="Choix_Incertitudes" localSheetId="5">#REF!</definedName>
    <definedName name="Choix_Incertitudes">#REF!</definedName>
    <definedName name="Co_CoSO4">'[2]JV MHP SoNiBay'!$F$68</definedName>
    <definedName name="Co_CoSO4_Matte">'[2]JV MATTE Weda Bay'!$F$57</definedName>
    <definedName name="Co_CoSO4_MHP">'[2]JV MHP SoNiBay'!$F$68</definedName>
    <definedName name="Co_LME">[3]data!$C$59</definedName>
    <definedName name="combustibles" localSheetId="2">#REF!</definedName>
    <definedName name="combustibles" localSheetId="8">#REF!</definedName>
    <definedName name="combustibles" localSheetId="3">#REF!</definedName>
    <definedName name="combustibles" localSheetId="6">#REF!</definedName>
    <definedName name="combustibles" localSheetId="7">#REF!</definedName>
    <definedName name="combustibles" localSheetId="4">#REF!</definedName>
    <definedName name="combustibles" localSheetId="5">#REF!</definedName>
    <definedName name="combustibles">#REF!</definedName>
    <definedName name="continent" localSheetId="2">#REF!</definedName>
    <definedName name="continent" localSheetId="8">#REF!</definedName>
    <definedName name="continent" localSheetId="3">#REF!</definedName>
    <definedName name="continent" localSheetId="6">#REF!</definedName>
    <definedName name="continent" localSheetId="7">#REF!</definedName>
    <definedName name="continent" localSheetId="4">#REF!</definedName>
    <definedName name="continent" localSheetId="5">#REF!</definedName>
    <definedName name="continent">#REF!</definedName>
    <definedName name="Convertisseurs" localSheetId="2">#REF!</definedName>
    <definedName name="Convertisseurs" localSheetId="8">#REF!</definedName>
    <definedName name="Convertisseurs" localSheetId="3">#REF!</definedName>
    <definedName name="Convertisseurs" localSheetId="6">#REF!</definedName>
    <definedName name="Convertisseurs" localSheetId="7">#REF!</definedName>
    <definedName name="Convertisseurs" localSheetId="4">#REF!</definedName>
    <definedName name="Convertisseurs" localSheetId="5">#REF!</definedName>
    <definedName name="Convertisseurs">#REF!</definedName>
    <definedName name="CoSO4prem">[3]data!$C$65</definedName>
    <definedName name="culture_vers" localSheetId="2">#REF!</definedName>
    <definedName name="culture_vers" localSheetId="8">#REF!</definedName>
    <definedName name="culture_vers" localSheetId="3">#REF!</definedName>
    <definedName name="culture_vers" localSheetId="6">#REF!</definedName>
    <definedName name="culture_vers" localSheetId="7">#REF!</definedName>
    <definedName name="culture_vers" localSheetId="4">#REF!</definedName>
    <definedName name="culture_vers" localSheetId="5">#REF!</definedName>
    <definedName name="culture_vers">#REF!</definedName>
    <definedName name="cultures" localSheetId="2">#REF!</definedName>
    <definedName name="cultures" localSheetId="8">#REF!</definedName>
    <definedName name="cultures" localSheetId="3">#REF!</definedName>
    <definedName name="cultures" localSheetId="6">#REF!</definedName>
    <definedName name="cultures" localSheetId="7">#REF!</definedName>
    <definedName name="cultures" localSheetId="4">#REF!</definedName>
    <definedName name="cultures" localSheetId="5">#REF!</definedName>
    <definedName name="cultures">#REF!</definedName>
    <definedName name="CURCYTD">9</definedName>
    <definedName name="CURMTH">1</definedName>
    <definedName name="CV_diesel" localSheetId="2">#REF!</definedName>
    <definedName name="CV_diesel" localSheetId="8">#REF!</definedName>
    <definedName name="CV_diesel" localSheetId="3">#REF!</definedName>
    <definedName name="CV_diesel" localSheetId="6">#REF!</definedName>
    <definedName name="CV_diesel" localSheetId="7">#REF!</definedName>
    <definedName name="CV_diesel" localSheetId="4">#REF!</definedName>
    <definedName name="CV_diesel" localSheetId="5">#REF!</definedName>
    <definedName name="CV_diesel">#REF!</definedName>
    <definedName name="CV_essence" localSheetId="2">#REF!</definedName>
    <definedName name="CV_essence" localSheetId="8">#REF!</definedName>
    <definedName name="CV_essence" localSheetId="3">#REF!</definedName>
    <definedName name="CV_essence" localSheetId="6">#REF!</definedName>
    <definedName name="CV_essence" localSheetId="7">#REF!</definedName>
    <definedName name="CV_essence" localSheetId="4">#REF!</definedName>
    <definedName name="CV_essence" localSheetId="5">#REF!</definedName>
    <definedName name="CV_essence">#REF!</definedName>
    <definedName name="cycles" localSheetId="2">#REF!</definedName>
    <definedName name="cycles" localSheetId="8">#REF!</definedName>
    <definedName name="cycles" localSheetId="3">#REF!</definedName>
    <definedName name="cycles" localSheetId="6">#REF!</definedName>
    <definedName name="cycles" localSheetId="7">#REF!</definedName>
    <definedName name="cycles" localSheetId="4">#REF!</definedName>
    <definedName name="cycles" localSheetId="5">#REF!</definedName>
    <definedName name="cycles">#REF!</definedName>
    <definedName name="CYTD_CHG">11</definedName>
    <definedName name="dchinind">[3]data!$C$46</definedName>
    <definedName name="dcust">[3]data!$C$53</definedName>
    <definedName name="decharge" localSheetId="2">#REF!</definedName>
    <definedName name="decharge" localSheetId="8">#REF!</definedName>
    <definedName name="decharge" localSheetId="3">#REF!</definedName>
    <definedName name="decharge" localSheetId="6">#REF!</definedName>
    <definedName name="decharge" localSheetId="7">#REF!</definedName>
    <definedName name="decharge" localSheetId="4">#REF!</definedName>
    <definedName name="decharge" localSheetId="5">#REF!</definedName>
    <definedName name="decharge">#REF!</definedName>
    <definedName name="DECHETS" localSheetId="2">#REF!</definedName>
    <definedName name="DECHETS" localSheetId="8">#REF!</definedName>
    <definedName name="DECHETS" localSheetId="3">#REF!</definedName>
    <definedName name="DECHETS" localSheetId="6">#REF!</definedName>
    <definedName name="DECHETS" localSheetId="7">#REF!</definedName>
    <definedName name="DECHETS" localSheetId="4">#REF!</definedName>
    <definedName name="DECHETS" localSheetId="5">#REF!</definedName>
    <definedName name="DECHETS">#REF!</definedName>
    <definedName name="Déchets" localSheetId="2">#REF!</definedName>
    <definedName name="Déchets" localSheetId="8">#REF!</definedName>
    <definedName name="Déchets" localSheetId="3">#REF!</definedName>
    <definedName name="Déchets" localSheetId="6">#REF!</definedName>
    <definedName name="Déchets" localSheetId="7">#REF!</definedName>
    <definedName name="Déchets" localSheetId="4">#REF!</definedName>
    <definedName name="Déchets" localSheetId="5">#REF!</definedName>
    <definedName name="Déchets">#REF!</definedName>
    <definedName name="dechets_eaux" localSheetId="2">#REF!</definedName>
    <definedName name="dechets_eaux" localSheetId="8">#REF!</definedName>
    <definedName name="dechets_eaux" localSheetId="3">#REF!</definedName>
    <definedName name="dechets_eaux" localSheetId="6">#REF!</definedName>
    <definedName name="dechets_eaux" localSheetId="7">#REF!</definedName>
    <definedName name="dechets_eaux" localSheetId="4">#REF!</definedName>
    <definedName name="dechets_eaux" localSheetId="5">#REF!</definedName>
    <definedName name="dechets_eaux">#REF!</definedName>
    <definedName name="dechets_haut" localSheetId="2">#REF!</definedName>
    <definedName name="dechets_haut" localSheetId="8">#REF!</definedName>
    <definedName name="dechets_haut" localSheetId="3">#REF!</definedName>
    <definedName name="dechets_haut" localSheetId="6">#REF!</definedName>
    <definedName name="dechets_haut" localSheetId="7">#REF!</definedName>
    <definedName name="dechets_haut" localSheetId="4">#REF!</definedName>
    <definedName name="dechets_haut" localSheetId="5">#REF!</definedName>
    <definedName name="dechets_haut">#REF!</definedName>
    <definedName name="dechets_non_banals" localSheetId="2">#REF!</definedName>
    <definedName name="dechets_non_banals" localSheetId="8">#REF!</definedName>
    <definedName name="dechets_non_banals" localSheetId="3">#REF!</definedName>
    <definedName name="dechets_non_banals" localSheetId="6">#REF!</definedName>
    <definedName name="dechets_non_banals" localSheetId="7">#REF!</definedName>
    <definedName name="dechets_non_banals" localSheetId="4">#REF!</definedName>
    <definedName name="dechets_non_banals" localSheetId="5">#REF!</definedName>
    <definedName name="dechets_non_banals">#REF!</definedName>
    <definedName name="dechets_recap" localSheetId="2">#REF!</definedName>
    <definedName name="dechets_recap" localSheetId="8">#REF!</definedName>
    <definedName name="dechets_recap" localSheetId="3">#REF!</definedName>
    <definedName name="dechets_recap" localSheetId="6">#REF!</definedName>
    <definedName name="dechets_recap" localSheetId="7">#REF!</definedName>
    <definedName name="dechets_recap" localSheetId="4">#REF!</definedName>
    <definedName name="dechets_recap" localSheetId="5">#REF!</definedName>
    <definedName name="dechets_recap">#REF!</definedName>
    <definedName name="dechets_sous_postes" localSheetId="2">#REF!</definedName>
    <definedName name="dechets_sous_postes" localSheetId="8">#REF!</definedName>
    <definedName name="dechets_sous_postes" localSheetId="3">#REF!</definedName>
    <definedName name="dechets_sous_postes" localSheetId="6">#REF!</definedName>
    <definedName name="dechets_sous_postes" localSheetId="7">#REF!</definedName>
    <definedName name="dechets_sous_postes" localSheetId="4">#REF!</definedName>
    <definedName name="dechets_sous_postes" localSheetId="5">#REF!</definedName>
    <definedName name="dechets_sous_postes">#REF!</definedName>
    <definedName name="déchetsdirects_bilanGES" localSheetId="2">#REF!</definedName>
    <definedName name="déchetsdirects_bilanGES" localSheetId="8">#REF!</definedName>
    <definedName name="déchetsdirects_bilanGES" localSheetId="3">#REF!</definedName>
    <definedName name="déchetsdirects_bilanGES" localSheetId="6">#REF!</definedName>
    <definedName name="déchetsdirects_bilanGES" localSheetId="7">#REF!</definedName>
    <definedName name="déchetsdirects_bilanGES" localSheetId="4">#REF!</definedName>
    <definedName name="déchetsdirects_bilanGES" localSheetId="5">#REF!</definedName>
    <definedName name="déchetsdirects_bilanGES">#REF!</definedName>
    <definedName name="dechetsdirects_GHGProtocol" localSheetId="2">#REF!</definedName>
    <definedName name="dechetsdirects_GHGProtocol" localSheetId="8">#REF!</definedName>
    <definedName name="dechetsdirects_GHGProtocol" localSheetId="3">#REF!</definedName>
    <definedName name="dechetsdirects_GHGProtocol" localSheetId="6">#REF!</definedName>
    <definedName name="dechetsdirects_GHGProtocol" localSheetId="7">#REF!</definedName>
    <definedName name="dechetsdirects_GHGProtocol" localSheetId="4">#REF!</definedName>
    <definedName name="dechetsdirects_GHGProtocol" localSheetId="5">#REF!</definedName>
    <definedName name="dechetsdirects_GHGProtocol">#REF!</definedName>
    <definedName name="dechetsdirects_ISO14069" localSheetId="2">#REF!</definedName>
    <definedName name="dechetsdirects_ISO14069" localSheetId="8">#REF!</definedName>
    <definedName name="dechetsdirects_ISO14069" localSheetId="3">#REF!</definedName>
    <definedName name="dechetsdirects_ISO14069" localSheetId="6">#REF!</definedName>
    <definedName name="dechetsdirects_ISO14069" localSheetId="7">#REF!</definedName>
    <definedName name="dechetsdirects_ISO14069" localSheetId="4">#REF!</definedName>
    <definedName name="dechetsdirects_ISO14069" localSheetId="5">#REF!</definedName>
    <definedName name="dechetsdirects_ISO14069">#REF!</definedName>
    <definedName name="Déplacements" localSheetId="2">#REF!</definedName>
    <definedName name="Déplacements" localSheetId="8">#REF!</definedName>
    <definedName name="Déplacements" localSheetId="3">#REF!</definedName>
    <definedName name="Déplacements" localSheetId="6">#REF!</definedName>
    <definedName name="Déplacements" localSheetId="7">#REF!</definedName>
    <definedName name="Déplacements" localSheetId="4">#REF!</definedName>
    <definedName name="Déplacements" localSheetId="5">#REF!</definedName>
    <definedName name="Déplacements">#REF!</definedName>
    <definedName name="déplacements_bilanGES" localSheetId="2">#REF!</definedName>
    <definedName name="déplacements_bilanGES" localSheetId="8">#REF!</definedName>
    <definedName name="déplacements_bilanGES" localSheetId="3">#REF!</definedName>
    <definedName name="déplacements_bilanGES" localSheetId="6">#REF!</definedName>
    <definedName name="déplacements_bilanGES" localSheetId="7">#REF!</definedName>
    <definedName name="déplacements_bilanGES" localSheetId="4">#REF!</definedName>
    <definedName name="déplacements_bilanGES" localSheetId="5">#REF!</definedName>
    <definedName name="déplacements_bilanGES">#REF!</definedName>
    <definedName name="DEPLACEMENTS_DE_PERSONNES" localSheetId="2">#REF!</definedName>
    <definedName name="DEPLACEMENTS_DE_PERSONNES" localSheetId="8">#REF!</definedName>
    <definedName name="DEPLACEMENTS_DE_PERSONNES" localSheetId="3">#REF!</definedName>
    <definedName name="DEPLACEMENTS_DE_PERSONNES" localSheetId="6">#REF!</definedName>
    <definedName name="DEPLACEMENTS_DE_PERSONNES" localSheetId="7">#REF!</definedName>
    <definedName name="DEPLACEMENTS_DE_PERSONNES" localSheetId="4">#REF!</definedName>
    <definedName name="DEPLACEMENTS_DE_PERSONNES" localSheetId="5">#REF!</definedName>
    <definedName name="DEPLACEMENTS_DE_PERSONNES">#REF!</definedName>
    <definedName name="deplacements_domicile_travail" localSheetId="2">#REF!</definedName>
    <definedName name="deplacements_domicile_travail" localSheetId="8">#REF!</definedName>
    <definedName name="deplacements_domicile_travail" localSheetId="3">#REF!</definedName>
    <definedName name="deplacements_domicile_travail" localSheetId="6">#REF!</definedName>
    <definedName name="deplacements_domicile_travail" localSheetId="7">#REF!</definedName>
    <definedName name="deplacements_domicile_travail" localSheetId="4">#REF!</definedName>
    <definedName name="deplacements_domicile_travail" localSheetId="5">#REF!</definedName>
    <definedName name="deplacements_domicile_travail">#REF!</definedName>
    <definedName name="deplacements_GHGProtocol" localSheetId="2">#REF!</definedName>
    <definedName name="deplacements_GHGProtocol" localSheetId="8">#REF!</definedName>
    <definedName name="deplacements_GHGProtocol" localSheetId="3">#REF!</definedName>
    <definedName name="deplacements_GHGProtocol" localSheetId="6">#REF!</definedName>
    <definedName name="deplacements_GHGProtocol" localSheetId="7">#REF!</definedName>
    <definedName name="deplacements_GHGProtocol" localSheetId="4">#REF!</definedName>
    <definedName name="deplacements_GHGProtocol" localSheetId="5">#REF!</definedName>
    <definedName name="deplacements_GHGProtocol">#REF!</definedName>
    <definedName name="deplacements_ISO14069" localSheetId="2">#REF!</definedName>
    <definedName name="deplacements_ISO14069" localSheetId="8">#REF!</definedName>
    <definedName name="deplacements_ISO14069" localSheetId="3">#REF!</definedName>
    <definedName name="deplacements_ISO14069" localSheetId="6">#REF!</definedName>
    <definedName name="deplacements_ISO14069" localSheetId="7">#REF!</definedName>
    <definedName name="deplacements_ISO14069" localSheetId="4">#REF!</definedName>
    <definedName name="deplacements_ISO14069" localSheetId="5">#REF!</definedName>
    <definedName name="deplacements_ISO14069">#REF!</definedName>
    <definedName name="deplacements_recap" localSheetId="2">#REF!</definedName>
    <definedName name="deplacements_recap" localSheetId="8">#REF!</definedName>
    <definedName name="deplacements_recap" localSheetId="3">#REF!</definedName>
    <definedName name="deplacements_recap" localSheetId="6">#REF!</definedName>
    <definedName name="deplacements_recap" localSheetId="7">#REF!</definedName>
    <definedName name="deplacements_recap" localSheetId="4">#REF!</definedName>
    <definedName name="deplacements_recap" localSheetId="5">#REF!</definedName>
    <definedName name="deplacements_recap">#REF!</definedName>
    <definedName name="deplacements_salaries_autre_route" localSheetId="2">#REF!</definedName>
    <definedName name="deplacements_salaries_autre_route" localSheetId="8">#REF!</definedName>
    <definedName name="deplacements_salaries_autre_route" localSheetId="3">#REF!</definedName>
    <definedName name="deplacements_salaries_autre_route" localSheetId="6">#REF!</definedName>
    <definedName name="deplacements_salaries_autre_route" localSheetId="7">#REF!</definedName>
    <definedName name="deplacements_salaries_autre_route" localSheetId="4">#REF!</definedName>
    <definedName name="deplacements_salaries_autre_route" localSheetId="5">#REF!</definedName>
    <definedName name="deplacements_salaries_autre_route">#REF!</definedName>
    <definedName name="deplacements_salaries_avion" localSheetId="2">#REF!</definedName>
    <definedName name="deplacements_salaries_avion" localSheetId="8">#REF!</definedName>
    <definedName name="deplacements_salaries_avion" localSheetId="3">#REF!</definedName>
    <definedName name="deplacements_salaries_avion" localSheetId="6">#REF!</definedName>
    <definedName name="deplacements_salaries_avion" localSheetId="7">#REF!</definedName>
    <definedName name="deplacements_salaries_avion" localSheetId="4">#REF!</definedName>
    <definedName name="deplacements_salaries_avion" localSheetId="5">#REF!</definedName>
    <definedName name="deplacements_salaries_avion">#REF!</definedName>
    <definedName name="deplacements_salaries_bateau" localSheetId="2">#REF!</definedName>
    <definedName name="deplacements_salaries_bateau" localSheetId="8">#REF!</definedName>
    <definedName name="deplacements_salaries_bateau" localSheetId="3">#REF!</definedName>
    <definedName name="deplacements_salaries_bateau" localSheetId="6">#REF!</definedName>
    <definedName name="deplacements_salaries_bateau" localSheetId="7">#REF!</definedName>
    <definedName name="deplacements_salaries_bateau" localSheetId="4">#REF!</definedName>
    <definedName name="deplacements_salaries_bateau" localSheetId="5">#REF!</definedName>
    <definedName name="deplacements_salaries_bateau">#REF!</definedName>
    <definedName name="deplacements_salaries_train" localSheetId="2">#REF!</definedName>
    <definedName name="deplacements_salaries_train" localSheetId="8">#REF!</definedName>
    <definedName name="deplacements_salaries_train" localSheetId="3">#REF!</definedName>
    <definedName name="deplacements_salaries_train" localSheetId="6">#REF!</definedName>
    <definedName name="deplacements_salaries_train" localSheetId="7">#REF!</definedName>
    <definedName name="deplacements_salaries_train" localSheetId="4">#REF!</definedName>
    <definedName name="deplacements_salaries_train" localSheetId="5">#REF!</definedName>
    <definedName name="deplacements_salaries_train">#REF!</definedName>
    <definedName name="deplacements_salaries_voiture" localSheetId="2">#REF!</definedName>
    <definedName name="deplacements_salaries_voiture" localSheetId="8">#REF!</definedName>
    <definedName name="deplacements_salaries_voiture" localSheetId="3">#REF!</definedName>
    <definedName name="deplacements_salaries_voiture" localSheetId="6">#REF!</definedName>
    <definedName name="deplacements_salaries_voiture" localSheetId="7">#REF!</definedName>
    <definedName name="deplacements_salaries_voiture" localSheetId="4">#REF!</definedName>
    <definedName name="deplacements_salaries_voiture" localSheetId="5">#REF!</definedName>
    <definedName name="deplacements_salaries_voiture">#REF!</definedName>
    <definedName name="deplacements_sous_postes" localSheetId="2">#REF!</definedName>
    <definedName name="deplacements_sous_postes" localSheetId="8">#REF!</definedName>
    <definedName name="deplacements_sous_postes" localSheetId="3">#REF!</definedName>
    <definedName name="deplacements_sous_postes" localSheetId="6">#REF!</definedName>
    <definedName name="deplacements_sous_postes" localSheetId="7">#REF!</definedName>
    <definedName name="deplacements_sous_postes" localSheetId="4">#REF!</definedName>
    <definedName name="deplacements_sous_postes" localSheetId="5">#REF!</definedName>
    <definedName name="deplacements_sous_postes">#REF!</definedName>
    <definedName name="deplacements_visiteurs" localSheetId="2">#REF!</definedName>
    <definedName name="deplacements_visiteurs" localSheetId="8">#REF!</definedName>
    <definedName name="deplacements_visiteurs" localSheetId="3">#REF!</definedName>
    <definedName name="deplacements_visiteurs" localSheetId="6">#REF!</definedName>
    <definedName name="deplacements_visiteurs" localSheetId="7">#REF!</definedName>
    <definedName name="deplacements_visiteurs" localSheetId="4">#REF!</definedName>
    <definedName name="deplacements_visiteurs" localSheetId="5">#REF!</definedName>
    <definedName name="deplacements_visiteurs">#REF!</definedName>
    <definedName name="deufr">[3]data!$C$51</definedName>
    <definedName name="dfq" localSheetId="2">#REF!</definedName>
    <definedName name="dfq" localSheetId="8">#REF!</definedName>
    <definedName name="dfq" localSheetId="3">#REF!</definedName>
    <definedName name="dfq" localSheetId="6">#REF!</definedName>
    <definedName name="dfq" localSheetId="7">#REF!</definedName>
    <definedName name="dfq" localSheetId="4">#REF!</definedName>
    <definedName name="dfq" localSheetId="5">#REF!</definedName>
    <definedName name="dfq">#REF!</definedName>
    <definedName name="dg" localSheetId="2">#REF!</definedName>
    <definedName name="dg" localSheetId="8">#REF!</definedName>
    <definedName name="dg" localSheetId="3">#REF!</definedName>
    <definedName name="dg" localSheetId="6">#REF!</definedName>
    <definedName name="dg" localSheetId="7">#REF!</definedName>
    <definedName name="dg" localSheetId="4">#REF!</definedName>
    <definedName name="dg" localSheetId="5">#REF!</definedName>
    <definedName name="dg">#REF!</definedName>
    <definedName name="dindind">[3]data!$C$52</definedName>
    <definedName name="DIS" localSheetId="2">#REF!</definedName>
    <definedName name="DIS" localSheetId="8">#REF!</definedName>
    <definedName name="DIS" localSheetId="3">#REF!</definedName>
    <definedName name="DIS" localSheetId="6">#REF!</definedName>
    <definedName name="DIS" localSheetId="7">#REF!</definedName>
    <definedName name="DIS" localSheetId="4">#REF!</definedName>
    <definedName name="DIS" localSheetId="5">#REF!</definedName>
    <definedName name="DIS">#REF!</definedName>
    <definedName name="divers_mix" localSheetId="2">#REF!</definedName>
    <definedName name="divers_mix" localSheetId="8">#REF!</definedName>
    <definedName name="divers_mix" localSheetId="3">#REF!</definedName>
    <definedName name="divers_mix" localSheetId="6">#REF!</definedName>
    <definedName name="divers_mix" localSheetId="7">#REF!</definedName>
    <definedName name="divers_mix" localSheetId="4">#REF!</definedName>
    <definedName name="divers_mix" localSheetId="5">#REF!</definedName>
    <definedName name="divers_mix">#REF!</definedName>
    <definedName name="division" localSheetId="2">#REF!</definedName>
    <definedName name="division" localSheetId="8">#REF!</definedName>
    <definedName name="division" localSheetId="3">#REF!</definedName>
    <definedName name="division" localSheetId="6">#REF!</definedName>
    <definedName name="division" localSheetId="7">#REF!</definedName>
    <definedName name="division" localSheetId="4">#REF!</definedName>
    <definedName name="division" localSheetId="5">#REF!</definedName>
    <definedName name="division">#REF!</definedName>
    <definedName name="dmar">[3]data!$C$42</definedName>
    <definedName name="Documents" localSheetId="2">#REF!</definedName>
    <definedName name="Documents" localSheetId="8">#REF!</definedName>
    <definedName name="Documents" localSheetId="3">#REF!</definedName>
    <definedName name="Documents" localSheetId="6">#REF!</definedName>
    <definedName name="Documents" localSheetId="7">#REF!</definedName>
    <definedName name="Documents" localSheetId="4">#REF!</definedName>
    <definedName name="Documents" localSheetId="5">#REF!</definedName>
    <definedName name="Documents">#REF!</definedName>
    <definedName name="domain">[4]liste!$A$2:$A$8</definedName>
    <definedName name="domaine">[5]listes!$A$2:$A$8</definedName>
    <definedName name="Données_statistiques" localSheetId="2">#REF!</definedName>
    <definedName name="Données_statistiques" localSheetId="8">#REF!</definedName>
    <definedName name="Données_statistiques" localSheetId="3">#REF!</definedName>
    <definedName name="Données_statistiques" localSheetId="6">#REF!</definedName>
    <definedName name="Données_statistiques" localSheetId="7">#REF!</definedName>
    <definedName name="Données_statistiques" localSheetId="4">#REF!</definedName>
    <definedName name="Données_statistiques" localSheetId="5">#REF!</definedName>
    <definedName name="Données_statistiques">#REF!</definedName>
    <definedName name="dsingind">[3]data!$C$48</definedName>
    <definedName name="Eau" localSheetId="2">#REF!</definedName>
    <definedName name="Eau" localSheetId="8">#REF!</definedName>
    <definedName name="Eau" localSheetId="3">#REF!</definedName>
    <definedName name="Eau" localSheetId="6">#REF!</definedName>
    <definedName name="Eau" localSheetId="7">#REF!</definedName>
    <definedName name="Eau" localSheetId="4">#REF!</definedName>
    <definedName name="Eau" localSheetId="5">#REF!</definedName>
    <definedName name="Eau">#REF!</definedName>
    <definedName name="eaux_usees" localSheetId="2">#REF!</definedName>
    <definedName name="eaux_usees" localSheetId="8">#REF!</definedName>
    <definedName name="eaux_usees" localSheetId="3">#REF!</definedName>
    <definedName name="eaux_usees" localSheetId="6">#REF!</definedName>
    <definedName name="eaux_usees" localSheetId="7">#REF!</definedName>
    <definedName name="eaux_usees" localSheetId="4">#REF!</definedName>
    <definedName name="eaux_usees" localSheetId="5">#REF!</definedName>
    <definedName name="eaux_usees">#REF!</definedName>
    <definedName name="EDF_saison" localSheetId="2">#REF!</definedName>
    <definedName name="EDF_saison" localSheetId="8">#REF!</definedName>
    <definedName name="EDF_saison" localSheetId="3">#REF!</definedName>
    <definedName name="EDF_saison" localSheetId="6">#REF!</definedName>
    <definedName name="EDF_saison" localSheetId="7">#REF!</definedName>
    <definedName name="EDF_saison" localSheetId="4">#REF!</definedName>
    <definedName name="EDF_saison" localSheetId="5">#REF!</definedName>
    <definedName name="EDF_saison">#REF!</definedName>
    <definedName name="EFCaCO3">[3]data!$C$8</definedName>
    <definedName name="EFCaCO3fab">[3]data!$C$23</definedName>
    <definedName name="EfCaOfab">[3]data!$C$25</definedName>
    <definedName name="Efcoal">[3]data!$C$5</definedName>
    <definedName name="EFcoalfab">[3]data!$C$34</definedName>
    <definedName name="EFe_Fr">[3]data!$C$13</definedName>
    <definedName name="EFelecfab">[3]data!$C$35</definedName>
    <definedName name="EFflocfab">[3]data!$C$29</definedName>
    <definedName name="Efgaz">[3]data!$C$38</definedName>
    <definedName name="EFH2SO4fab">[3]data!$C$26</definedName>
    <definedName name="Efhfo">[3]data!$C$3</definedName>
    <definedName name="EFHFOfab">[3]data!$C$32</definedName>
    <definedName name="EFLFO">[3]data!$C$6</definedName>
    <definedName name="EFLFOfab">[3]data!$C$31</definedName>
    <definedName name="Efmar">[3]data!$C$11</definedName>
    <definedName name="EFNaOHfab">[3]data!$C$28</definedName>
    <definedName name="EFreagentfab">[3]data!$C$30</definedName>
    <definedName name="EFSfab">[3]data!$C$37</definedName>
    <definedName name="EFSiO2fab">[3]data!$C$36</definedName>
    <definedName name="EFSO2fab">[3]data!$C$27</definedName>
    <definedName name="EFtruck">[3]data!$C$33</definedName>
    <definedName name="Electricite_France" localSheetId="2">#REF!</definedName>
    <definedName name="Electricite_France" localSheetId="8">#REF!</definedName>
    <definedName name="Electricite_France" localSheetId="3">#REF!</definedName>
    <definedName name="Electricite_France" localSheetId="6">#REF!</definedName>
    <definedName name="Electricite_France" localSheetId="7">#REF!</definedName>
    <definedName name="Electricite_France" localSheetId="4">#REF!</definedName>
    <definedName name="Electricite_France" localSheetId="5">#REF!</definedName>
    <definedName name="Electricite_France">#REF!</definedName>
    <definedName name="Electricité_France" localSheetId="2">#REF!</definedName>
    <definedName name="Electricité_France" localSheetId="8">#REF!</definedName>
    <definedName name="Electricité_France" localSheetId="3">#REF!</definedName>
    <definedName name="Electricité_France" localSheetId="6">#REF!</definedName>
    <definedName name="Electricité_France" localSheetId="7">#REF!</definedName>
    <definedName name="Electricité_France" localSheetId="4">#REF!</definedName>
    <definedName name="Electricité_France" localSheetId="5">#REF!</definedName>
    <definedName name="Electricité_France">#REF!</definedName>
    <definedName name="electricite_monde" localSheetId="2">#REF!</definedName>
    <definedName name="electricite_monde" localSheetId="8">#REF!</definedName>
    <definedName name="electricite_monde" localSheetId="3">#REF!</definedName>
    <definedName name="electricite_monde" localSheetId="6">#REF!</definedName>
    <definedName name="electricite_monde" localSheetId="7">#REF!</definedName>
    <definedName name="electricite_monde" localSheetId="4">#REF!</definedName>
    <definedName name="electricite_monde" localSheetId="5">#REF!</definedName>
    <definedName name="electricite_monde">#REF!</definedName>
    <definedName name="electricite_pays" localSheetId="2">#REF!</definedName>
    <definedName name="electricite_pays" localSheetId="8">#REF!</definedName>
    <definedName name="electricite_pays" localSheetId="3">#REF!</definedName>
    <definedName name="electricite_pays" localSheetId="6">#REF!</definedName>
    <definedName name="electricite_pays" localSheetId="7">#REF!</definedName>
    <definedName name="electricite_pays" localSheetId="4">#REF!</definedName>
    <definedName name="electricite_pays" localSheetId="5">#REF!</definedName>
    <definedName name="electricite_pays">#REF!</definedName>
    <definedName name="electricite_producteur" localSheetId="2">#REF!</definedName>
    <definedName name="electricite_producteur" localSheetId="8">#REF!</definedName>
    <definedName name="electricite_producteur" localSheetId="3">#REF!</definedName>
    <definedName name="electricite_producteur" localSheetId="6">#REF!</definedName>
    <definedName name="electricite_producteur" localSheetId="7">#REF!</definedName>
    <definedName name="electricite_producteur" localSheetId="4">#REF!</definedName>
    <definedName name="electricite_producteur" localSheetId="5">#REF!</definedName>
    <definedName name="electricite_producteur">#REF!</definedName>
    <definedName name="electricite_usage_france" localSheetId="2">#REF!</definedName>
    <definedName name="electricite_usage_france" localSheetId="8">#REF!</definedName>
    <definedName name="electricite_usage_france" localSheetId="3">#REF!</definedName>
    <definedName name="electricite_usage_france" localSheetId="6">#REF!</definedName>
    <definedName name="electricite_usage_france" localSheetId="7">#REF!</definedName>
    <definedName name="electricite_usage_france" localSheetId="4">#REF!</definedName>
    <definedName name="electricite_usage_france" localSheetId="5">#REF!</definedName>
    <definedName name="electricite_usage_france">#REF!</definedName>
    <definedName name="emballage_Verre" localSheetId="2">#REF!</definedName>
    <definedName name="emballage_Verre" localSheetId="8">#REF!</definedName>
    <definedName name="emballage_Verre" localSheetId="3">#REF!</definedName>
    <definedName name="emballage_Verre" localSheetId="6">#REF!</definedName>
    <definedName name="emballage_Verre" localSheetId="7">#REF!</definedName>
    <definedName name="emballage_Verre" localSheetId="4">#REF!</definedName>
    <definedName name="emballage_Verre" localSheetId="5">#REF!</definedName>
    <definedName name="emballage_Verre">#REF!</definedName>
    <definedName name="emballages_agromateriaux" localSheetId="2">#REF!</definedName>
    <definedName name="emballages_agromateriaux" localSheetId="8">#REF!</definedName>
    <definedName name="emballages_agromateriaux" localSheetId="3">#REF!</definedName>
    <definedName name="emballages_agromateriaux" localSheetId="6">#REF!</definedName>
    <definedName name="emballages_agromateriaux" localSheetId="7">#REF!</definedName>
    <definedName name="emballages_agromateriaux" localSheetId="4">#REF!</definedName>
    <definedName name="emballages_agromateriaux" localSheetId="5">#REF!</definedName>
    <definedName name="emballages_agromateriaux">#REF!</definedName>
    <definedName name="emballages_chimie" localSheetId="2">#REF!</definedName>
    <definedName name="emballages_chimie" localSheetId="8">#REF!</definedName>
    <definedName name="emballages_chimie" localSheetId="3">#REF!</definedName>
    <definedName name="emballages_chimie" localSheetId="6">#REF!</definedName>
    <definedName name="emballages_chimie" localSheetId="7">#REF!</definedName>
    <definedName name="emballages_chimie" localSheetId="4">#REF!</definedName>
    <definedName name="emballages_chimie" localSheetId="5">#REF!</definedName>
    <definedName name="emballages_chimie">#REF!</definedName>
    <definedName name="emballages_metaux" localSheetId="2">#REF!</definedName>
    <definedName name="emballages_metaux" localSheetId="8">#REF!</definedName>
    <definedName name="emballages_metaux" localSheetId="3">#REF!</definedName>
    <definedName name="emballages_metaux" localSheetId="6">#REF!</definedName>
    <definedName name="emballages_metaux" localSheetId="7">#REF!</definedName>
    <definedName name="emballages_metaux" localSheetId="4">#REF!</definedName>
    <definedName name="emballages_metaux" localSheetId="5">#REF!</definedName>
    <definedName name="emballages_metaux">#REF!</definedName>
    <definedName name="emballages_papiers" localSheetId="2">#REF!</definedName>
    <definedName name="emballages_papiers" localSheetId="8">#REF!</definedName>
    <definedName name="emballages_papiers" localSheetId="3">#REF!</definedName>
    <definedName name="emballages_papiers" localSheetId="6">#REF!</definedName>
    <definedName name="emballages_papiers" localSheetId="7">#REF!</definedName>
    <definedName name="emballages_papiers" localSheetId="4">#REF!</definedName>
    <definedName name="emballages_papiers" localSheetId="5">#REF!</definedName>
    <definedName name="emballages_papiers">#REF!</definedName>
    <definedName name="emballages_plastiques" localSheetId="2">#REF!</definedName>
    <definedName name="emballages_plastiques" localSheetId="8">#REF!</definedName>
    <definedName name="emballages_plastiques" localSheetId="3">#REF!</definedName>
    <definedName name="emballages_plastiques" localSheetId="6">#REF!</definedName>
    <definedName name="emballages_plastiques" localSheetId="7">#REF!</definedName>
    <definedName name="emballages_plastiques" localSheetId="4">#REF!</definedName>
    <definedName name="emballages_plastiques" localSheetId="5">#REF!</definedName>
    <definedName name="emballages_plastiques">#REF!</definedName>
    <definedName name="emballages_ratios" localSheetId="2">#REF!</definedName>
    <definedName name="emballages_ratios" localSheetId="8">#REF!</definedName>
    <definedName name="emballages_ratios" localSheetId="3">#REF!</definedName>
    <definedName name="emballages_ratios" localSheetId="6">#REF!</definedName>
    <definedName name="emballages_ratios" localSheetId="7">#REF!</definedName>
    <definedName name="emballages_ratios" localSheetId="4">#REF!</definedName>
    <definedName name="emballages_ratios" localSheetId="5">#REF!</definedName>
    <definedName name="emballages_ratios">#REF!</definedName>
    <definedName name="emballages_recap" localSheetId="2">#REF!</definedName>
    <definedName name="emballages_recap" localSheetId="8">#REF!</definedName>
    <definedName name="emballages_recap" localSheetId="3">#REF!</definedName>
    <definedName name="emballages_recap" localSheetId="6">#REF!</definedName>
    <definedName name="emballages_recap" localSheetId="7">#REF!</definedName>
    <definedName name="emballages_recap" localSheetId="4">#REF!</definedName>
    <definedName name="emballages_recap" localSheetId="5">#REF!</definedName>
    <definedName name="emballages_recap">#REF!</definedName>
    <definedName name="emballages_sous_postes" localSheetId="2">#REF!</definedName>
    <definedName name="emballages_sous_postes" localSheetId="8">#REF!</definedName>
    <definedName name="emballages_sous_postes" localSheetId="3">#REF!</definedName>
    <definedName name="emballages_sous_postes" localSheetId="6">#REF!</definedName>
    <definedName name="emballages_sous_postes" localSheetId="7">#REF!</definedName>
    <definedName name="emballages_sous_postes" localSheetId="4">#REF!</definedName>
    <definedName name="emballages_sous_postes" localSheetId="5">#REF!</definedName>
    <definedName name="emballages_sous_postes">#REF!</definedName>
    <definedName name="Energie" localSheetId="2">#REF!</definedName>
    <definedName name="Energie" localSheetId="8">#REF!</definedName>
    <definedName name="Energie" localSheetId="3">#REF!</definedName>
    <definedName name="Energie" localSheetId="6">#REF!</definedName>
    <definedName name="Energie" localSheetId="7">#REF!</definedName>
    <definedName name="Energie" localSheetId="4">#REF!</definedName>
    <definedName name="Energie" localSheetId="5">#REF!</definedName>
    <definedName name="Energie">#REF!</definedName>
    <definedName name="energie1_bilanGES" localSheetId="2">#REF!</definedName>
    <definedName name="energie1_bilanGES" localSheetId="8">#REF!</definedName>
    <definedName name="energie1_bilanGES" localSheetId="3">#REF!</definedName>
    <definedName name="energie1_bilanGES" localSheetId="6">#REF!</definedName>
    <definedName name="energie1_bilanGES" localSheetId="7">#REF!</definedName>
    <definedName name="energie1_bilanGES" localSheetId="4">#REF!</definedName>
    <definedName name="energie1_bilanGES" localSheetId="5">#REF!</definedName>
    <definedName name="energie1_bilanGES">#REF!</definedName>
    <definedName name="energie1_combustibles" localSheetId="2">#REF!</definedName>
    <definedName name="energie1_combustibles" localSheetId="8">#REF!</definedName>
    <definedName name="energie1_combustibles" localSheetId="3">#REF!</definedName>
    <definedName name="energie1_combustibles" localSheetId="6">#REF!</definedName>
    <definedName name="energie1_combustibles" localSheetId="7">#REF!</definedName>
    <definedName name="energie1_combustibles" localSheetId="4">#REF!</definedName>
    <definedName name="energie1_combustibles" localSheetId="5">#REF!</definedName>
    <definedName name="energie1_combustibles">#REF!</definedName>
    <definedName name="energie1_électricité" localSheetId="2">#REF!</definedName>
    <definedName name="energie1_électricité" localSheetId="8">#REF!</definedName>
    <definedName name="energie1_électricité" localSheetId="3">#REF!</definedName>
    <definedName name="energie1_électricité" localSheetId="6">#REF!</definedName>
    <definedName name="energie1_électricité" localSheetId="7">#REF!</definedName>
    <definedName name="energie1_électricité" localSheetId="4">#REF!</definedName>
    <definedName name="energie1_électricité" localSheetId="5">#REF!</definedName>
    <definedName name="energie1_électricité">#REF!</definedName>
    <definedName name="energie1_GHGProtocol" localSheetId="2">#REF!</definedName>
    <definedName name="energie1_GHGProtocol" localSheetId="8">#REF!</definedName>
    <definedName name="energie1_GHGProtocol" localSheetId="3">#REF!</definedName>
    <definedName name="energie1_GHGProtocol" localSheetId="6">#REF!</definedName>
    <definedName name="energie1_GHGProtocol" localSheetId="7">#REF!</definedName>
    <definedName name="energie1_GHGProtocol" localSheetId="4">#REF!</definedName>
    <definedName name="energie1_GHGProtocol" localSheetId="5">#REF!</definedName>
    <definedName name="energie1_GHGProtocol">#REF!</definedName>
    <definedName name="energie1_ISO14069" localSheetId="2">#REF!</definedName>
    <definedName name="energie1_ISO14069" localSheetId="8">#REF!</definedName>
    <definedName name="energie1_ISO14069" localSheetId="3">#REF!</definedName>
    <definedName name="energie1_ISO14069" localSheetId="6">#REF!</definedName>
    <definedName name="energie1_ISO14069" localSheetId="7">#REF!</definedName>
    <definedName name="energie1_ISO14069" localSheetId="4">#REF!</definedName>
    <definedName name="energie1_ISO14069" localSheetId="5">#REF!</definedName>
    <definedName name="energie1_ISO14069">#REF!</definedName>
    <definedName name="energie1_sous_postes" localSheetId="2">#REF!</definedName>
    <definedName name="energie1_sous_postes" localSheetId="8">#REF!</definedName>
    <definedName name="energie1_sous_postes" localSheetId="3">#REF!</definedName>
    <definedName name="energie1_sous_postes" localSheetId="6">#REF!</definedName>
    <definedName name="energie1_sous_postes" localSheetId="7">#REF!</definedName>
    <definedName name="energie1_sous_postes" localSheetId="4">#REF!</definedName>
    <definedName name="energie1_sous_postes" localSheetId="5">#REF!</definedName>
    <definedName name="energie1_sous_postes">#REF!</definedName>
    <definedName name="energie1_total" localSheetId="2">#REF!</definedName>
    <definedName name="energie1_total" localSheetId="8">#REF!</definedName>
    <definedName name="energie1_total" localSheetId="3">#REF!</definedName>
    <definedName name="energie1_total" localSheetId="6">#REF!</definedName>
    <definedName name="energie1_total" localSheetId="7">#REF!</definedName>
    <definedName name="energie1_total" localSheetId="4">#REF!</definedName>
    <definedName name="energie1_total" localSheetId="5">#REF!</definedName>
    <definedName name="energie1_total">#REF!</definedName>
    <definedName name="energie1_vapeur" localSheetId="2">#REF!</definedName>
    <definedName name="energie1_vapeur" localSheetId="8">#REF!</definedName>
    <definedName name="energie1_vapeur" localSheetId="3">#REF!</definedName>
    <definedName name="energie1_vapeur" localSheetId="6">#REF!</definedName>
    <definedName name="energie1_vapeur" localSheetId="7">#REF!</definedName>
    <definedName name="energie1_vapeur" localSheetId="4">#REF!</definedName>
    <definedName name="energie1_vapeur" localSheetId="5">#REF!</definedName>
    <definedName name="energie1_vapeur">#REF!</definedName>
    <definedName name="energie2_bilanGES" localSheetId="2">#REF!</definedName>
    <definedName name="energie2_bilanGES" localSheetId="8">#REF!</definedName>
    <definedName name="energie2_bilanGES" localSheetId="3">#REF!</definedName>
    <definedName name="energie2_bilanGES" localSheetId="6">#REF!</definedName>
    <definedName name="energie2_bilanGES" localSheetId="7">#REF!</definedName>
    <definedName name="energie2_bilanGES" localSheetId="4">#REF!</definedName>
    <definedName name="energie2_bilanGES" localSheetId="5">#REF!</definedName>
    <definedName name="energie2_bilanGES">#REF!</definedName>
    <definedName name="energie2_combustibles" localSheetId="2">#REF!</definedName>
    <definedName name="energie2_combustibles" localSheetId="8">#REF!</definedName>
    <definedName name="energie2_combustibles" localSheetId="3">#REF!</definedName>
    <definedName name="energie2_combustibles" localSheetId="6">#REF!</definedName>
    <definedName name="energie2_combustibles" localSheetId="7">#REF!</definedName>
    <definedName name="energie2_combustibles" localSheetId="4">#REF!</definedName>
    <definedName name="energie2_combustibles" localSheetId="5">#REF!</definedName>
    <definedName name="energie2_combustibles">#REF!</definedName>
    <definedName name="energie2_electricite" localSheetId="2">#REF!</definedName>
    <definedName name="energie2_electricite" localSheetId="8">#REF!</definedName>
    <definedName name="energie2_electricite" localSheetId="3">#REF!</definedName>
    <definedName name="energie2_electricite" localSheetId="6">#REF!</definedName>
    <definedName name="energie2_electricite" localSheetId="7">#REF!</definedName>
    <definedName name="energie2_electricite" localSheetId="4">#REF!</definedName>
    <definedName name="energie2_electricite" localSheetId="5">#REF!</definedName>
    <definedName name="energie2_electricite">#REF!</definedName>
    <definedName name="energie2_GHGProtocol" localSheetId="2">#REF!</definedName>
    <definedName name="energie2_GHGProtocol" localSheetId="8">#REF!</definedName>
    <definedName name="energie2_GHGProtocol" localSheetId="3">#REF!</definedName>
    <definedName name="energie2_GHGProtocol" localSheetId="6">#REF!</definedName>
    <definedName name="energie2_GHGProtocol" localSheetId="7">#REF!</definedName>
    <definedName name="energie2_GHGProtocol" localSheetId="4">#REF!</definedName>
    <definedName name="energie2_GHGProtocol" localSheetId="5">#REF!</definedName>
    <definedName name="energie2_GHGProtocol">#REF!</definedName>
    <definedName name="energie2_ISO14069" localSheetId="2">#REF!</definedName>
    <definedName name="energie2_ISO14069" localSheetId="8">#REF!</definedName>
    <definedName name="energie2_ISO14069" localSheetId="3">#REF!</definedName>
    <definedName name="energie2_ISO14069" localSheetId="6">#REF!</definedName>
    <definedName name="energie2_ISO14069" localSheetId="7">#REF!</definedName>
    <definedName name="energie2_ISO14069" localSheetId="4">#REF!</definedName>
    <definedName name="energie2_ISO14069" localSheetId="5">#REF!</definedName>
    <definedName name="energie2_ISO14069">#REF!</definedName>
    <definedName name="energie2_recap" localSheetId="2">#REF!</definedName>
    <definedName name="energie2_recap" localSheetId="8">#REF!</definedName>
    <definedName name="energie2_recap" localSheetId="3">#REF!</definedName>
    <definedName name="energie2_recap" localSheetId="6">#REF!</definedName>
    <definedName name="energie2_recap" localSheetId="7">#REF!</definedName>
    <definedName name="energie2_recap" localSheetId="4">#REF!</definedName>
    <definedName name="energie2_recap" localSheetId="5">#REF!</definedName>
    <definedName name="energie2_recap">#REF!</definedName>
    <definedName name="energie2_sous_postes" localSheetId="2">#REF!</definedName>
    <definedName name="energie2_sous_postes" localSheetId="8">#REF!</definedName>
    <definedName name="energie2_sous_postes" localSheetId="3">#REF!</definedName>
    <definedName name="energie2_sous_postes" localSheetId="6">#REF!</definedName>
    <definedName name="energie2_sous_postes" localSheetId="7">#REF!</definedName>
    <definedName name="energie2_sous_postes" localSheetId="4">#REF!</definedName>
    <definedName name="energie2_sous_postes" localSheetId="5">#REF!</definedName>
    <definedName name="energie2_sous_postes">#REF!</definedName>
    <definedName name="energie2_vapeur" localSheetId="2">#REF!</definedName>
    <definedName name="energie2_vapeur" localSheetId="8">#REF!</definedName>
    <definedName name="energie2_vapeur" localSheetId="3">#REF!</definedName>
    <definedName name="energie2_vapeur" localSheetId="6">#REF!</definedName>
    <definedName name="energie2_vapeur" localSheetId="7">#REF!</definedName>
    <definedName name="energie2_vapeur" localSheetId="4">#REF!</definedName>
    <definedName name="energie2_vapeur" localSheetId="5">#REF!</definedName>
    <definedName name="energie2_vapeur">#REF!</definedName>
    <definedName name="engrais" localSheetId="2">#REF!</definedName>
    <definedName name="engrais" localSheetId="8">#REF!</definedName>
    <definedName name="engrais" localSheetId="3">#REF!</definedName>
    <definedName name="engrais" localSheetId="6">#REF!</definedName>
    <definedName name="engrais" localSheetId="7">#REF!</definedName>
    <definedName name="engrais" localSheetId="4">#REF!</definedName>
    <definedName name="engrais" localSheetId="5">#REF!</definedName>
    <definedName name="engrais">#REF!</definedName>
    <definedName name="ENR_UP">[3]data!$C$17</definedName>
    <definedName name="evp" localSheetId="2">#REF!</definedName>
    <definedName name="evp" localSheetId="8">#REF!</definedName>
    <definedName name="evp" localSheetId="3">#REF!</definedName>
    <definedName name="evp" localSheetId="6">#REF!</definedName>
    <definedName name="evp" localSheetId="7">#REF!</definedName>
    <definedName name="evp" localSheetId="4">#REF!</definedName>
    <definedName name="evp" localSheetId="5">#REF!</definedName>
    <definedName name="evp">#REF!</definedName>
    <definedName name="export_haut" localSheetId="2">#REF!</definedName>
    <definedName name="export_haut" localSheetId="8">#REF!</definedName>
    <definedName name="export_haut" localSheetId="3">#REF!</definedName>
    <definedName name="export_haut" localSheetId="6">#REF!</definedName>
    <definedName name="export_haut" localSheetId="7">#REF!</definedName>
    <definedName name="export_haut" localSheetId="4">#REF!</definedName>
    <definedName name="export_haut" localSheetId="5">#REF!</definedName>
    <definedName name="export_haut">#REF!</definedName>
    <definedName name="export_ssposte_haut" localSheetId="2">#REF!</definedName>
    <definedName name="export_ssposte_haut" localSheetId="8">#REF!</definedName>
    <definedName name="export_ssposte_haut" localSheetId="3">#REF!</definedName>
    <definedName name="export_ssposte_haut" localSheetId="6">#REF!</definedName>
    <definedName name="export_ssposte_haut" localSheetId="7">#REF!</definedName>
    <definedName name="export_ssposte_haut" localSheetId="4">#REF!</definedName>
    <definedName name="export_ssposte_haut" localSheetId="5">#REF!</definedName>
    <definedName name="export_ssposte_haut">#REF!</definedName>
    <definedName name="extraction_C_haut" localSheetId="2">#REF!</definedName>
    <definedName name="extraction_C_haut" localSheetId="8">#REF!</definedName>
    <definedName name="extraction_C_haut" localSheetId="3">#REF!</definedName>
    <definedName name="extraction_C_haut" localSheetId="6">#REF!</definedName>
    <definedName name="extraction_C_haut" localSheetId="7">#REF!</definedName>
    <definedName name="extraction_C_haut" localSheetId="4">#REF!</definedName>
    <definedName name="extraction_C_haut" localSheetId="5">#REF!</definedName>
    <definedName name="extraction_C_haut">#REF!</definedName>
    <definedName name="extraction_CO2_haut" localSheetId="2">#REF!</definedName>
    <definedName name="extraction_CO2_haut" localSheetId="8">#REF!</definedName>
    <definedName name="extraction_CO2_haut" localSheetId="3">#REF!</definedName>
    <definedName name="extraction_CO2_haut" localSheetId="6">#REF!</definedName>
    <definedName name="extraction_CO2_haut" localSheetId="7">#REF!</definedName>
    <definedName name="extraction_CO2_haut" localSheetId="4">#REF!</definedName>
    <definedName name="extraction_CO2_haut" localSheetId="5">#REF!</definedName>
    <definedName name="extraction_CO2_haut">#REF!</definedName>
    <definedName name="Facteurs_d_émission_de_l_électricité" localSheetId="2">#REF!</definedName>
    <definedName name="Facteurs_d_émission_de_l_électricité" localSheetId="8">#REF!</definedName>
    <definedName name="Facteurs_d_émission_de_l_électricité" localSheetId="3">#REF!</definedName>
    <definedName name="Facteurs_d_émission_de_l_électricité" localSheetId="6">#REF!</definedName>
    <definedName name="Facteurs_d_émission_de_l_électricité" localSheetId="7">#REF!</definedName>
    <definedName name="Facteurs_d_émission_de_l_électricité" localSheetId="4">#REF!</definedName>
    <definedName name="Facteurs_d_émission_de_l_électricité" localSheetId="5">#REF!</definedName>
    <definedName name="Facteurs_d_émission_de_l_électricité">#REF!</definedName>
    <definedName name="facteurs_d_émission_des_combustibles" localSheetId="2">#REF!</definedName>
    <definedName name="facteurs_d_émission_des_combustibles" localSheetId="8">#REF!</definedName>
    <definedName name="facteurs_d_émission_des_combustibles" localSheetId="3">#REF!</definedName>
    <definedName name="facteurs_d_émission_des_combustibles" localSheetId="6">#REF!</definedName>
    <definedName name="facteurs_d_émission_des_combustibles" localSheetId="7">#REF!</definedName>
    <definedName name="facteurs_d_émission_des_combustibles" localSheetId="4">#REF!</definedName>
    <definedName name="facteurs_d_émission_des_combustibles" localSheetId="5">#REF!</definedName>
    <definedName name="facteurs_d_émission_des_combustibles">#REF!</definedName>
    <definedName name="facteurs_d_émission_des_gaz_hors_CO2" localSheetId="2">#REF!</definedName>
    <definedName name="facteurs_d_émission_des_gaz_hors_CO2" localSheetId="8">#REF!</definedName>
    <definedName name="facteurs_d_émission_des_gaz_hors_CO2" localSheetId="3">#REF!</definedName>
    <definedName name="facteurs_d_émission_des_gaz_hors_CO2" localSheetId="6">#REF!</definedName>
    <definedName name="facteurs_d_émission_des_gaz_hors_CO2" localSheetId="7">#REF!</definedName>
    <definedName name="facteurs_d_émission_des_gaz_hors_CO2" localSheetId="4">#REF!</definedName>
    <definedName name="facteurs_d_émission_des_gaz_hors_CO2" localSheetId="5">#REF!</definedName>
    <definedName name="facteurs_d_émission_des_gaz_hors_CO2">#REF!</definedName>
    <definedName name="FE" localSheetId="2">#REF!</definedName>
    <definedName name="FE" localSheetId="8">#REF!</definedName>
    <definedName name="FE" localSheetId="3">#REF!</definedName>
    <definedName name="FE" localSheetId="6">#REF!</definedName>
    <definedName name="FE" localSheetId="7">#REF!</definedName>
    <definedName name="FE" localSheetId="4">#REF!</definedName>
    <definedName name="FE" localSheetId="5">#REF!</definedName>
    <definedName name="FE">#REF!</definedName>
    <definedName name="FE_Déchets_Bâtiment" localSheetId="2">#REF!</definedName>
    <definedName name="FE_Déchets_Bâtiment" localSheetId="8">#REF!</definedName>
    <definedName name="FE_Déchets_Bâtiment" localSheetId="3">#REF!</definedName>
    <definedName name="FE_Déchets_Bâtiment" localSheetId="6">#REF!</definedName>
    <definedName name="FE_Déchets_Bâtiment" localSheetId="7">#REF!</definedName>
    <definedName name="FE_Déchets_Bâtiment" localSheetId="4">#REF!</definedName>
    <definedName name="FE_Déchets_Bâtiment" localSheetId="5">#REF!</definedName>
    <definedName name="FE_Déchets_Bâtiment">#REF!</definedName>
    <definedName name="FE_Déchets_Dangereux" localSheetId="2">#REF!</definedName>
    <definedName name="FE_Déchets_Dangereux" localSheetId="8">#REF!</definedName>
    <definedName name="FE_Déchets_Dangereux" localSheetId="3">#REF!</definedName>
    <definedName name="FE_Déchets_Dangereux" localSheetId="6">#REF!</definedName>
    <definedName name="FE_Déchets_Dangereux" localSheetId="7">#REF!</definedName>
    <definedName name="FE_Déchets_Dangereux" localSheetId="4">#REF!</definedName>
    <definedName name="FE_Déchets_Dangereux" localSheetId="5">#REF!</definedName>
    <definedName name="FE_Déchets_Dangereux">#REF!</definedName>
    <definedName name="FE_Déchets_Eaux_Usées" localSheetId="2">#REF!</definedName>
    <definedName name="FE_Déchets_Eaux_Usées" localSheetId="8">#REF!</definedName>
    <definedName name="FE_Déchets_Eaux_Usées" localSheetId="3">#REF!</definedName>
    <definedName name="FE_Déchets_Eaux_Usées" localSheetId="6">#REF!</definedName>
    <definedName name="FE_Déchets_Eaux_Usées" localSheetId="7">#REF!</definedName>
    <definedName name="FE_Déchets_Eaux_Usées" localSheetId="4">#REF!</definedName>
    <definedName name="FE_Déchets_Eaux_Usées" localSheetId="5">#REF!</definedName>
    <definedName name="FE_Déchets_Eaux_Usées">#REF!</definedName>
    <definedName name="FE_Déchets_Eaux_UséesDBO" localSheetId="2">#REF!</definedName>
    <definedName name="FE_Déchets_Eaux_UséesDBO" localSheetId="8">#REF!</definedName>
    <definedName name="FE_Déchets_Eaux_UséesDBO" localSheetId="3">#REF!</definedName>
    <definedName name="FE_Déchets_Eaux_UséesDBO" localSheetId="6">#REF!</definedName>
    <definedName name="FE_Déchets_Eaux_UséesDBO" localSheetId="7">#REF!</definedName>
    <definedName name="FE_Déchets_Eaux_UséesDBO" localSheetId="4">#REF!</definedName>
    <definedName name="FE_Déchets_Eaux_UséesDBO" localSheetId="5">#REF!</definedName>
    <definedName name="FE_Déchets_Eaux_UséesDBO">#REF!</definedName>
    <definedName name="FE_Déchets_Minéraux" localSheetId="2">#REF!</definedName>
    <definedName name="FE_Déchets_Minéraux" localSheetId="8">#REF!</definedName>
    <definedName name="FE_Déchets_Minéraux" localSheetId="3">#REF!</definedName>
    <definedName name="FE_Déchets_Minéraux" localSheetId="6">#REF!</definedName>
    <definedName name="FE_Déchets_Minéraux" localSheetId="7">#REF!</definedName>
    <definedName name="FE_Déchets_Minéraux" localSheetId="4">#REF!</definedName>
    <definedName name="FE_Déchets_Minéraux" localSheetId="5">#REF!</definedName>
    <definedName name="FE_Déchets_Minéraux">#REF!</definedName>
    <definedName name="FE_Déchets_Ordures" localSheetId="2">#REF!</definedName>
    <definedName name="FE_Déchets_Ordures" localSheetId="8">#REF!</definedName>
    <definedName name="FE_Déchets_Ordures" localSheetId="3">#REF!</definedName>
    <definedName name="FE_Déchets_Ordures" localSheetId="6">#REF!</definedName>
    <definedName name="FE_Déchets_Ordures" localSheetId="7">#REF!</definedName>
    <definedName name="FE_Déchets_Ordures" localSheetId="4">#REF!</definedName>
    <definedName name="FE_Déchets_Ordures" localSheetId="5">#REF!</definedName>
    <definedName name="FE_Déchets_Ordures">#REF!</definedName>
    <definedName name="FE_Déchets_Organiques" localSheetId="2">#REF!</definedName>
    <definedName name="FE_Déchets_Organiques" localSheetId="8">#REF!</definedName>
    <definedName name="FE_Déchets_Organiques" localSheetId="3">#REF!</definedName>
    <definedName name="FE_Déchets_Organiques" localSheetId="6">#REF!</definedName>
    <definedName name="FE_Déchets_Organiques" localSheetId="7">#REF!</definedName>
    <definedName name="FE_Déchets_Organiques" localSheetId="4">#REF!</definedName>
    <definedName name="FE_Déchets_Organiques" localSheetId="5">#REF!</definedName>
    <definedName name="FE_Déchets_Organiques">#REF!</definedName>
    <definedName name="FE_Déchets_Plastiques" localSheetId="2">#REF!</definedName>
    <definedName name="FE_Déchets_Plastiques" localSheetId="8">#REF!</definedName>
    <definedName name="FE_Déchets_Plastiques" localSheetId="3">#REF!</definedName>
    <definedName name="FE_Déchets_Plastiques" localSheetId="6">#REF!</definedName>
    <definedName name="FE_Déchets_Plastiques" localSheetId="7">#REF!</definedName>
    <definedName name="FE_Déchets_Plastiques" localSheetId="4">#REF!</definedName>
    <definedName name="FE_Déchets_Plastiques" localSheetId="5">#REF!</definedName>
    <definedName name="FE_Déchets_Plastiques">#REF!</definedName>
    <definedName name="FE_Déplacements_Aérien" localSheetId="2">#REF!</definedName>
    <definedName name="FE_Déplacements_Aérien" localSheetId="8">#REF!</definedName>
    <definedName name="FE_Déplacements_Aérien" localSheetId="3">#REF!</definedName>
    <definedName name="FE_Déplacements_Aérien" localSheetId="6">#REF!</definedName>
    <definedName name="FE_Déplacements_Aérien" localSheetId="7">#REF!</definedName>
    <definedName name="FE_Déplacements_Aérien" localSheetId="4">#REF!</definedName>
    <definedName name="FE_Déplacements_Aérien" localSheetId="5">#REF!</definedName>
    <definedName name="FE_Déplacements_Aérien">#REF!</definedName>
    <definedName name="FE_Déplacements_Autobus_autocar" localSheetId="2">#REF!</definedName>
    <definedName name="FE_Déplacements_Autobus_autocar" localSheetId="8">#REF!</definedName>
    <definedName name="FE_Déplacements_Autobus_autocar" localSheetId="3">#REF!</definedName>
    <definedName name="FE_Déplacements_Autobus_autocar" localSheetId="6">#REF!</definedName>
    <definedName name="FE_Déplacements_Autobus_autocar" localSheetId="7">#REF!</definedName>
    <definedName name="FE_Déplacements_Autobus_autocar" localSheetId="4">#REF!</definedName>
    <definedName name="FE_Déplacements_Autobus_autocar" localSheetId="5">#REF!</definedName>
    <definedName name="FE_Déplacements_Autobus_autocar">#REF!</definedName>
    <definedName name="FE_Déplacements_Bus_RATP" localSheetId="2">#REF!</definedName>
    <definedName name="FE_Déplacements_Bus_RATP" localSheetId="8">#REF!</definedName>
    <definedName name="FE_Déplacements_Bus_RATP" localSheetId="3">#REF!</definedName>
    <definedName name="FE_Déplacements_Bus_RATP" localSheetId="6">#REF!</definedName>
    <definedName name="FE_Déplacements_Bus_RATP" localSheetId="7">#REF!</definedName>
    <definedName name="FE_Déplacements_Bus_RATP" localSheetId="4">#REF!</definedName>
    <definedName name="FE_Déplacements_Bus_RATP" localSheetId="5">#REF!</definedName>
    <definedName name="FE_Déplacements_Bus_RATP">#REF!</definedName>
    <definedName name="FE_Déplacements_Carburants" localSheetId="2">#REF!</definedName>
    <definedName name="FE_Déplacements_Carburants" localSheetId="8">#REF!</definedName>
    <definedName name="FE_Déplacements_Carburants" localSheetId="3">#REF!</definedName>
    <definedName name="FE_Déplacements_Carburants" localSheetId="6">#REF!</definedName>
    <definedName name="FE_Déplacements_Carburants" localSheetId="7">#REF!</definedName>
    <definedName name="FE_Déplacements_Carburants" localSheetId="4">#REF!</definedName>
    <definedName name="FE_Déplacements_Carburants" localSheetId="5">#REF!</definedName>
    <definedName name="FE_Déplacements_Carburants">#REF!</definedName>
    <definedName name="FE_Déplacements_Distances_moyennes" localSheetId="2">#REF!</definedName>
    <definedName name="FE_Déplacements_Distances_moyennes" localSheetId="8">#REF!</definedName>
    <definedName name="FE_Déplacements_Distances_moyennes" localSheetId="3">#REF!</definedName>
    <definedName name="FE_Déplacements_Distances_moyennes" localSheetId="6">#REF!</definedName>
    <definedName name="FE_Déplacements_Distances_moyennes" localSheetId="7">#REF!</definedName>
    <definedName name="FE_Déplacements_Distances_moyennes" localSheetId="4">#REF!</definedName>
    <definedName name="FE_Déplacements_Distances_moyennes" localSheetId="5">#REF!</definedName>
    <definedName name="FE_Déplacements_Distances_moyennes">#REF!</definedName>
    <definedName name="Fe_Déplacements_Divers" localSheetId="2">#REF!</definedName>
    <definedName name="Fe_Déplacements_Divers" localSheetId="8">#REF!</definedName>
    <definedName name="Fe_Déplacements_Divers" localSheetId="3">#REF!</definedName>
    <definedName name="Fe_Déplacements_Divers" localSheetId="6">#REF!</definedName>
    <definedName name="Fe_Déplacements_Divers" localSheetId="7">#REF!</definedName>
    <definedName name="Fe_Déplacements_Divers" localSheetId="4">#REF!</definedName>
    <definedName name="Fe_Déplacements_Divers" localSheetId="5">#REF!</definedName>
    <definedName name="Fe_Déplacements_Divers">#REF!</definedName>
    <definedName name="FE_Déplacements_Maritime_Fluvial" localSheetId="2">#REF!</definedName>
    <definedName name="FE_Déplacements_Maritime_Fluvial" localSheetId="8">#REF!</definedName>
    <definedName name="FE_Déplacements_Maritime_Fluvial" localSheetId="3">#REF!</definedName>
    <definedName name="FE_Déplacements_Maritime_Fluvial" localSheetId="6">#REF!</definedName>
    <definedName name="FE_Déplacements_Maritime_Fluvial" localSheetId="7">#REF!</definedName>
    <definedName name="FE_Déplacements_Maritime_Fluvial" localSheetId="4">#REF!</definedName>
    <definedName name="FE_Déplacements_Maritime_Fluvial" localSheetId="5">#REF!</definedName>
    <definedName name="FE_Déplacements_Maritime_Fluvial">#REF!</definedName>
    <definedName name="FE_Déplacements_Moto" localSheetId="2">#REF!</definedName>
    <definedName name="FE_Déplacements_Moto" localSheetId="8">#REF!</definedName>
    <definedName name="FE_Déplacements_Moto" localSheetId="3">#REF!</definedName>
    <definedName name="FE_Déplacements_Moto" localSheetId="6">#REF!</definedName>
    <definedName name="FE_Déplacements_Moto" localSheetId="7">#REF!</definedName>
    <definedName name="FE_Déplacements_Moto" localSheetId="4">#REF!</definedName>
    <definedName name="FE_Déplacements_Moto" localSheetId="5">#REF!</definedName>
    <definedName name="FE_Déplacements_Moto">#REF!</definedName>
    <definedName name="FE_Déplacements_Parcours" localSheetId="2">#REF!</definedName>
    <definedName name="FE_Déplacements_Parcours" localSheetId="8">#REF!</definedName>
    <definedName name="FE_Déplacements_Parcours" localSheetId="3">#REF!</definedName>
    <definedName name="FE_Déplacements_Parcours" localSheetId="6">#REF!</definedName>
    <definedName name="FE_Déplacements_Parcours" localSheetId="7">#REF!</definedName>
    <definedName name="FE_Déplacements_Parcours" localSheetId="4">#REF!</definedName>
    <definedName name="FE_Déplacements_Parcours" localSheetId="5">#REF!</definedName>
    <definedName name="FE_Déplacements_Parcours">#REF!</definedName>
    <definedName name="FE_Déplacements_Train" localSheetId="2">#REF!</definedName>
    <definedName name="FE_Déplacements_Train" localSheetId="8">#REF!</definedName>
    <definedName name="FE_Déplacements_Train" localSheetId="3">#REF!</definedName>
    <definedName name="FE_Déplacements_Train" localSheetId="6">#REF!</definedName>
    <definedName name="FE_Déplacements_Train" localSheetId="7">#REF!</definedName>
    <definedName name="FE_Déplacements_Train" localSheetId="4">#REF!</definedName>
    <definedName name="FE_Déplacements_Train" localSheetId="5">#REF!</definedName>
    <definedName name="FE_Déplacements_Train">#REF!</definedName>
    <definedName name="FE_Déplacements_Transport_électrique" localSheetId="2">#REF!</definedName>
    <definedName name="FE_Déplacements_Transport_électrique" localSheetId="8">#REF!</definedName>
    <definedName name="FE_Déplacements_Transport_électrique" localSheetId="3">#REF!</definedName>
    <definedName name="FE_Déplacements_Transport_électrique" localSheetId="6">#REF!</definedName>
    <definedName name="FE_Déplacements_Transport_électrique" localSheetId="7">#REF!</definedName>
    <definedName name="FE_Déplacements_Transport_électrique" localSheetId="4">#REF!</definedName>
    <definedName name="FE_Déplacements_Transport_électrique" localSheetId="5">#REF!</definedName>
    <definedName name="FE_Déplacements_Transport_électrique">#REF!</definedName>
    <definedName name="FE_Déplacements_Voiture_électrique_hybride" localSheetId="2">#REF!</definedName>
    <definedName name="FE_Déplacements_Voiture_électrique_hybride" localSheetId="8">#REF!</definedName>
    <definedName name="FE_Déplacements_Voiture_électrique_hybride" localSheetId="3">#REF!</definedName>
    <definedName name="FE_Déplacements_Voiture_électrique_hybride" localSheetId="6">#REF!</definedName>
    <definedName name="FE_Déplacements_Voiture_électrique_hybride" localSheetId="7">#REF!</definedName>
    <definedName name="FE_Déplacements_Voiture_électrique_hybride" localSheetId="4">#REF!</definedName>
    <definedName name="FE_Déplacements_Voiture_électrique_hybride" localSheetId="5">#REF!</definedName>
    <definedName name="FE_Déplacements_Voiture_électrique_hybride">#REF!</definedName>
    <definedName name="FE_Déplacements_Voiture_puissance_fiscale" localSheetId="2">#REF!</definedName>
    <definedName name="FE_Déplacements_Voiture_puissance_fiscale" localSheetId="8">#REF!</definedName>
    <definedName name="FE_Déplacements_Voiture_puissance_fiscale" localSheetId="3">#REF!</definedName>
    <definedName name="FE_Déplacements_Voiture_puissance_fiscale" localSheetId="6">#REF!</definedName>
    <definedName name="FE_Déplacements_Voiture_puissance_fiscale" localSheetId="7">#REF!</definedName>
    <definedName name="FE_Déplacements_Voiture_puissance_fiscale" localSheetId="4">#REF!</definedName>
    <definedName name="FE_Déplacements_Voiture_puissance_fiscale" localSheetId="5">#REF!</definedName>
    <definedName name="FE_Déplacements_Voiture_puissance_fiscale">#REF!</definedName>
    <definedName name="FE_Energie_Autres_Gaz" localSheetId="2">#REF!</definedName>
    <definedName name="FE_Energie_Autres_Gaz" localSheetId="8">#REF!</definedName>
    <definedName name="FE_Energie_Autres_Gaz" localSheetId="3">#REF!</definedName>
    <definedName name="FE_Energie_Autres_Gaz" localSheetId="6">#REF!</definedName>
    <definedName name="FE_Energie_Autres_Gaz" localSheetId="7">#REF!</definedName>
    <definedName name="FE_Energie_Autres_Gaz" localSheetId="4">#REF!</definedName>
    <definedName name="FE_Energie_Autres_Gaz" localSheetId="5">#REF!</definedName>
    <definedName name="FE_Energie_Autres_Gaz">#REF!</definedName>
    <definedName name="FE_Energie_Biodiesel_Bioéthanol_Biométhane" localSheetId="2">#REF!</definedName>
    <definedName name="FE_Energie_Biodiesel_Bioéthanol_Biométhane" localSheetId="8">#REF!</definedName>
    <definedName name="FE_Energie_Biodiesel_Bioéthanol_Biométhane" localSheetId="3">#REF!</definedName>
    <definedName name="FE_Energie_Biodiesel_Bioéthanol_Biométhane" localSheetId="6">#REF!</definedName>
    <definedName name="FE_Energie_Biodiesel_Bioéthanol_Biométhane" localSheetId="7">#REF!</definedName>
    <definedName name="FE_Energie_Biodiesel_Bioéthanol_Biométhane" localSheetId="4">#REF!</definedName>
    <definedName name="FE_Energie_Biodiesel_Bioéthanol_Biométhane" localSheetId="5">#REF!</definedName>
    <definedName name="FE_Energie_Biodiesel_Bioéthanol_Biométhane">#REF!</definedName>
    <definedName name="FE_Energie_Bois" localSheetId="2">#REF!</definedName>
    <definedName name="FE_Energie_Bois" localSheetId="8">#REF!</definedName>
    <definedName name="FE_Energie_Bois" localSheetId="3">#REF!</definedName>
    <definedName name="FE_Energie_Bois" localSheetId="6">#REF!</definedName>
    <definedName name="FE_Energie_Bois" localSheetId="7">#REF!</definedName>
    <definedName name="FE_Energie_Bois" localSheetId="4">#REF!</definedName>
    <definedName name="FE_Energie_Bois" localSheetId="5">#REF!</definedName>
    <definedName name="FE_Energie_Bois">#REF!</definedName>
    <definedName name="FE_Energie_Butane_Propane" localSheetId="2">#REF!</definedName>
    <definedName name="FE_Energie_Butane_Propane" localSheetId="8">#REF!</definedName>
    <definedName name="FE_Energie_Butane_Propane" localSheetId="3">#REF!</definedName>
    <definedName name="FE_Energie_Butane_Propane" localSheetId="6">#REF!</definedName>
    <definedName name="FE_Energie_Butane_Propane" localSheetId="7">#REF!</definedName>
    <definedName name="FE_Energie_Butane_Propane" localSheetId="4">#REF!</definedName>
    <definedName name="FE_Energie_Butane_Propane" localSheetId="5">#REF!</definedName>
    <definedName name="FE_Energie_Butane_Propane">#REF!</definedName>
    <definedName name="FE_Energie_Charbons" localSheetId="2">#REF!</definedName>
    <definedName name="FE_Energie_Charbons" localSheetId="8">#REF!</definedName>
    <definedName name="FE_Energie_Charbons" localSheetId="3">#REF!</definedName>
    <definedName name="FE_Energie_Charbons" localSheetId="6">#REF!</definedName>
    <definedName name="FE_Energie_Charbons" localSheetId="7">#REF!</definedName>
    <definedName name="FE_Energie_Charbons" localSheetId="4">#REF!</definedName>
    <definedName name="FE_Energie_Charbons" localSheetId="5">#REF!</definedName>
    <definedName name="FE_Energie_Charbons">#REF!</definedName>
    <definedName name="FE_Energie_Coke_Déchets" localSheetId="2">#REF!</definedName>
    <definedName name="FE_Energie_Coke_Déchets" localSheetId="8">#REF!</definedName>
    <definedName name="FE_Energie_Coke_Déchets" localSheetId="3">#REF!</definedName>
    <definedName name="FE_Energie_Coke_Déchets" localSheetId="6">#REF!</definedName>
    <definedName name="FE_Energie_Coke_Déchets" localSheetId="7">#REF!</definedName>
    <definedName name="FE_Energie_Coke_Déchets" localSheetId="4">#REF!</definedName>
    <definedName name="FE_Energie_Coke_Déchets" localSheetId="5">#REF!</definedName>
    <definedName name="FE_Energie_Coke_Déchets">#REF!</definedName>
    <definedName name="FE_Energie_Elec_AutresPays" localSheetId="2">#REF!</definedName>
    <definedName name="FE_Energie_Elec_AutresPays" localSheetId="8">#REF!</definedName>
    <definedName name="FE_Energie_Elec_AutresPays" localSheetId="3">#REF!</definedName>
    <definedName name="FE_Energie_Elec_AutresPays" localSheetId="6">#REF!</definedName>
    <definedName name="FE_Energie_Elec_AutresPays" localSheetId="7">#REF!</definedName>
    <definedName name="FE_Energie_Elec_AutresPays" localSheetId="4">#REF!</definedName>
    <definedName name="FE_Energie_Elec_AutresPays" localSheetId="5">#REF!</definedName>
    <definedName name="FE_Energie_Elec_AutresPays">#REF!</definedName>
    <definedName name="FE_Energie_Elec_EDF" localSheetId="2">#REF!</definedName>
    <definedName name="FE_Energie_Elec_EDF" localSheetId="8">#REF!</definedName>
    <definedName name="FE_Energie_Elec_EDF" localSheetId="3">#REF!</definedName>
    <definedName name="FE_Energie_Elec_EDF" localSheetId="6">#REF!</definedName>
    <definedName name="FE_Energie_Elec_EDF" localSheetId="7">#REF!</definedName>
    <definedName name="FE_Energie_Elec_EDF" localSheetId="4">#REF!</definedName>
    <definedName name="FE_Energie_Elec_EDF" localSheetId="5">#REF!</definedName>
    <definedName name="FE_Energie_Elec_EDF">#REF!</definedName>
    <definedName name="FE_Energie_Elec_MoyNatio" localSheetId="2">#REF!</definedName>
    <definedName name="FE_Energie_Elec_MoyNatio" localSheetId="8">#REF!</definedName>
    <definedName name="FE_Energie_Elec_MoyNatio" localSheetId="3">#REF!</definedName>
    <definedName name="FE_Energie_Elec_MoyNatio" localSheetId="6">#REF!</definedName>
    <definedName name="FE_Energie_Elec_MoyNatio" localSheetId="7">#REF!</definedName>
    <definedName name="FE_Energie_Elec_MoyNatio" localSheetId="4">#REF!</definedName>
    <definedName name="FE_Energie_Elec_MoyNatio" localSheetId="5">#REF!</definedName>
    <definedName name="FE_Energie_Elec_MoyNatio">#REF!</definedName>
    <definedName name="FE_Energie_Elec_MoyOutreMer" localSheetId="2">#REF!</definedName>
    <definedName name="FE_Energie_Elec_MoyOutreMer" localSheetId="8">#REF!</definedName>
    <definedName name="FE_Energie_Elec_MoyOutreMer" localSheetId="3">#REF!</definedName>
    <definedName name="FE_Energie_Elec_MoyOutreMer" localSheetId="6">#REF!</definedName>
    <definedName name="FE_Energie_Elec_MoyOutreMer" localSheetId="7">#REF!</definedName>
    <definedName name="FE_Energie_Elec_MoyOutreMer" localSheetId="4">#REF!</definedName>
    <definedName name="FE_Energie_Elec_MoyOutreMer" localSheetId="5">#REF!</definedName>
    <definedName name="FE_Energie_Elec_MoyOutreMer">#REF!</definedName>
    <definedName name="FE_Energie_Elec_Producteurs" localSheetId="2">#REF!</definedName>
    <definedName name="FE_Energie_Elec_Producteurs" localSheetId="8">#REF!</definedName>
    <definedName name="FE_Energie_Elec_Producteurs" localSheetId="3">#REF!</definedName>
    <definedName name="FE_Energie_Elec_Producteurs" localSheetId="6">#REF!</definedName>
    <definedName name="FE_Energie_Elec_Producteurs" localSheetId="7">#REF!</definedName>
    <definedName name="FE_Energie_Elec_Producteurs" localSheetId="4">#REF!</definedName>
    <definedName name="FE_Energie_Elec_Producteurs" localSheetId="5">#REF!</definedName>
    <definedName name="FE_Energie_Elec_Producteurs">#REF!</definedName>
    <definedName name="FE_Energie_Elec_Production" localSheetId="2">#REF!</definedName>
    <definedName name="FE_Energie_Elec_Production" localSheetId="8">#REF!</definedName>
    <definedName name="FE_Energie_Elec_Production" localSheetId="3">#REF!</definedName>
    <definedName name="FE_Energie_Elec_Production" localSheetId="6">#REF!</definedName>
    <definedName name="FE_Energie_Elec_Production" localSheetId="7">#REF!</definedName>
    <definedName name="FE_Energie_Elec_Production" localSheetId="4">#REF!</definedName>
    <definedName name="FE_Energie_Elec_Production" localSheetId="5">#REF!</definedName>
    <definedName name="FE_Energie_Elec_Production">#REF!</definedName>
    <definedName name="FE_Energie_Elec_Usage" localSheetId="2">#REF!</definedName>
    <definedName name="FE_Energie_Elec_Usage" localSheetId="8">#REF!</definedName>
    <definedName name="FE_Energie_Elec_Usage" localSheetId="3">#REF!</definedName>
    <definedName name="FE_Energie_Elec_Usage" localSheetId="6">#REF!</definedName>
    <definedName name="FE_Energie_Elec_Usage" localSheetId="7">#REF!</definedName>
    <definedName name="FE_Energie_Elec_Usage" localSheetId="4">#REF!</definedName>
    <definedName name="FE_Energie_Elec_Usage" localSheetId="5">#REF!</definedName>
    <definedName name="FE_Energie_Elec_Usage">#REF!</definedName>
    <definedName name="FE_Energie_Liquides" localSheetId="2">#REF!</definedName>
    <definedName name="FE_Energie_Liquides" localSheetId="8">#REF!</definedName>
    <definedName name="FE_Energie_Liquides" localSheetId="3">#REF!</definedName>
    <definedName name="FE_Energie_Liquides" localSheetId="6">#REF!</definedName>
    <definedName name="FE_Energie_Liquides" localSheetId="7">#REF!</definedName>
    <definedName name="FE_Energie_Liquides" localSheetId="4">#REF!</definedName>
    <definedName name="FE_Energie_Liquides" localSheetId="5">#REF!</definedName>
    <definedName name="FE_Energie_Liquides">#REF!</definedName>
    <definedName name="FE_Energie_Réseaux_Chaleur" localSheetId="2">#REF!</definedName>
    <definedName name="FE_Energie_Réseaux_Chaleur" localSheetId="8">#REF!</definedName>
    <definedName name="FE_Energie_Réseaux_Chaleur" localSheetId="3">#REF!</definedName>
    <definedName name="FE_Energie_Réseaux_Chaleur" localSheetId="6">#REF!</definedName>
    <definedName name="FE_Energie_Réseaux_Chaleur" localSheetId="7">#REF!</definedName>
    <definedName name="FE_Energie_Réseaux_Chaleur" localSheetId="4">#REF!</definedName>
    <definedName name="FE_Energie_Réseaux_Chaleur" localSheetId="5">#REF!</definedName>
    <definedName name="FE_Energie_Réseaux_Chaleur">#REF!</definedName>
    <definedName name="FE_Energie_Réseaux_Froid" localSheetId="2">#REF!</definedName>
    <definedName name="FE_Energie_Réseaux_Froid" localSheetId="8">#REF!</definedName>
    <definedName name="FE_Energie_Réseaux_Froid" localSheetId="3">#REF!</definedName>
    <definedName name="FE_Energie_Réseaux_Froid" localSheetId="6">#REF!</definedName>
    <definedName name="FE_Energie_Réseaux_Froid" localSheetId="7">#REF!</definedName>
    <definedName name="FE_Energie_Réseaux_Froid" localSheetId="4">#REF!</definedName>
    <definedName name="FE_Energie_Réseaux_Froid" localSheetId="5">#REF!</definedName>
    <definedName name="FE_Energie_Réseaux_Froid">#REF!</definedName>
    <definedName name="FE_Fret_Aérien" localSheetId="2">#REF!</definedName>
    <definedName name="FE_Fret_Aérien" localSheetId="8">#REF!</definedName>
    <definedName name="FE_Fret_Aérien" localSheetId="3">#REF!</definedName>
    <definedName name="FE_Fret_Aérien" localSheetId="6">#REF!</definedName>
    <definedName name="FE_Fret_Aérien" localSheetId="7">#REF!</definedName>
    <definedName name="FE_Fret_Aérien" localSheetId="4">#REF!</definedName>
    <definedName name="FE_Fret_Aérien" localSheetId="5">#REF!</definedName>
    <definedName name="FE_Fret_Aérien">#REF!</definedName>
    <definedName name="FE_Fret_carburants" localSheetId="2">#REF!</definedName>
    <definedName name="FE_Fret_carburants" localSheetId="8">#REF!</definedName>
    <definedName name="FE_Fret_carburants" localSheetId="3">#REF!</definedName>
    <definedName name="FE_Fret_carburants" localSheetId="6">#REF!</definedName>
    <definedName name="FE_Fret_carburants" localSheetId="7">#REF!</definedName>
    <definedName name="FE_Fret_carburants" localSheetId="4">#REF!</definedName>
    <definedName name="FE_Fret_carburants" localSheetId="5">#REF!</definedName>
    <definedName name="FE_Fret_carburants">#REF!</definedName>
    <definedName name="FE_Fret_Ferroviaire" localSheetId="2">#REF!</definedName>
    <definedName name="FE_Fret_Ferroviaire" localSheetId="8">#REF!</definedName>
    <definedName name="FE_Fret_Ferroviaire" localSheetId="3">#REF!</definedName>
    <definedName name="FE_Fret_Ferroviaire" localSheetId="6">#REF!</definedName>
    <definedName name="FE_Fret_Ferroviaire" localSheetId="7">#REF!</definedName>
    <definedName name="FE_Fret_Ferroviaire" localSheetId="4">#REF!</definedName>
    <definedName name="FE_Fret_Ferroviaire" localSheetId="5">#REF!</definedName>
    <definedName name="FE_Fret_Ferroviaire">#REF!</definedName>
    <definedName name="FE_Fret_Fluvial" localSheetId="2">#REF!</definedName>
    <definedName name="FE_Fret_Fluvial" localSheetId="8">#REF!</definedName>
    <definedName name="FE_Fret_Fluvial" localSheetId="3">#REF!</definedName>
    <definedName name="FE_Fret_Fluvial" localSheetId="6">#REF!</definedName>
    <definedName name="FE_Fret_Fluvial" localSheetId="7">#REF!</definedName>
    <definedName name="FE_Fret_Fluvial" localSheetId="4">#REF!</definedName>
    <definedName name="FE_Fret_Fluvial" localSheetId="5">#REF!</definedName>
    <definedName name="FE_Fret_Fluvial">#REF!</definedName>
    <definedName name="FE_Fret_Maritime" localSheetId="2">#REF!</definedName>
    <definedName name="FE_Fret_Maritime" localSheetId="8">#REF!</definedName>
    <definedName name="FE_Fret_Maritime" localSheetId="3">#REF!</definedName>
    <definedName name="FE_Fret_Maritime" localSheetId="6">#REF!</definedName>
    <definedName name="FE_Fret_Maritime" localSheetId="7">#REF!</definedName>
    <definedName name="FE_Fret_Maritime" localSheetId="4">#REF!</definedName>
    <definedName name="FE_Fret_Maritime" localSheetId="5">#REF!</definedName>
    <definedName name="FE_Fret_Maritime">#REF!</definedName>
    <definedName name="FE_Fret_Routier" localSheetId="2">#REF!</definedName>
    <definedName name="FE_Fret_Routier" localSheetId="8">#REF!</definedName>
    <definedName name="FE_Fret_Routier" localSheetId="3">#REF!</definedName>
    <definedName name="FE_Fret_Routier" localSheetId="6">#REF!</definedName>
    <definedName name="FE_Fret_Routier" localSheetId="7">#REF!</definedName>
    <definedName name="FE_Fret_Routier" localSheetId="4">#REF!</definedName>
    <definedName name="FE_Fret_Routier" localSheetId="5">#REF!</definedName>
    <definedName name="FE_Fret_Routier">#REF!</definedName>
    <definedName name="FE_haut" localSheetId="2">#REF!</definedName>
    <definedName name="FE_haut" localSheetId="8">#REF!</definedName>
    <definedName name="FE_haut" localSheetId="3">#REF!</definedName>
    <definedName name="FE_haut" localSheetId="6">#REF!</definedName>
    <definedName name="FE_haut" localSheetId="7">#REF!</definedName>
    <definedName name="FE_haut" localSheetId="4">#REF!</definedName>
    <definedName name="FE_haut" localSheetId="5">#REF!</definedName>
    <definedName name="FE_haut">#REF!</definedName>
    <definedName name="FE_HorsEnergie_Agriculture" localSheetId="2">#REF!</definedName>
    <definedName name="FE_HorsEnergie_Agriculture" localSheetId="8">#REF!</definedName>
    <definedName name="FE_HorsEnergie_Agriculture" localSheetId="3">#REF!</definedName>
    <definedName name="FE_HorsEnergie_Agriculture" localSheetId="6">#REF!</definedName>
    <definedName name="FE_HorsEnergie_Agriculture" localSheetId="7">#REF!</definedName>
    <definedName name="FE_HorsEnergie_Agriculture" localSheetId="4">#REF!</definedName>
    <definedName name="FE_HorsEnergie_Agriculture" localSheetId="5">#REF!</definedName>
    <definedName name="FE_HorsEnergie_Agriculture">#REF!</definedName>
    <definedName name="FE_HorsEnergie_Alim_Dig_Dej" localSheetId="2">#REF!</definedName>
    <definedName name="FE_HorsEnergie_Alim_Dig_Dej" localSheetId="8">#REF!</definedName>
    <definedName name="FE_HorsEnergie_Alim_Dig_Dej" localSheetId="3">#REF!</definedName>
    <definedName name="FE_HorsEnergie_Alim_Dig_Dej" localSheetId="6">#REF!</definedName>
    <definedName name="FE_HorsEnergie_Alim_Dig_Dej" localSheetId="7">#REF!</definedName>
    <definedName name="FE_HorsEnergie_Alim_Dig_Dej" localSheetId="4">#REF!</definedName>
    <definedName name="FE_HorsEnergie_Alim_Dig_Dej" localSheetId="5">#REF!</definedName>
    <definedName name="FE_HorsEnergie_Alim_Dig_Dej">#REF!</definedName>
    <definedName name="FE_HorsEnergie_PRGHorsKyoto" localSheetId="2">#REF!</definedName>
    <definedName name="FE_HorsEnergie_PRGHorsKyoto" localSheetId="8">#REF!</definedName>
    <definedName name="FE_HorsEnergie_PRGHorsKyoto" localSheetId="3">#REF!</definedName>
    <definedName name="FE_HorsEnergie_PRGHorsKyoto" localSheetId="6">#REF!</definedName>
    <definedName name="FE_HorsEnergie_PRGHorsKyoto" localSheetId="7">#REF!</definedName>
    <definedName name="FE_HorsEnergie_PRGHorsKyoto" localSheetId="4">#REF!</definedName>
    <definedName name="FE_HorsEnergie_PRGHorsKyoto" localSheetId="5">#REF!</definedName>
    <definedName name="FE_HorsEnergie_PRGHorsKyoto">#REF!</definedName>
    <definedName name="FE_HorsEnergie_PRGKyoto" localSheetId="2">#REF!</definedName>
    <definedName name="FE_HorsEnergie_PRGKyoto" localSheetId="8">#REF!</definedName>
    <definedName name="FE_HorsEnergie_PRGKyoto" localSheetId="3">#REF!</definedName>
    <definedName name="FE_HorsEnergie_PRGKyoto" localSheetId="6">#REF!</definedName>
    <definedName name="FE_HorsEnergie_PRGKyoto" localSheetId="7">#REF!</definedName>
    <definedName name="FE_HorsEnergie_PRGKyoto" localSheetId="4">#REF!</definedName>
    <definedName name="FE_HorsEnergie_PRGKyoto" localSheetId="5">#REF!</definedName>
    <definedName name="FE_HorsEnergie_PRGKyoto">#REF!</definedName>
    <definedName name="FE_Immobilisations_Bâtiments" localSheetId="2">#REF!</definedName>
    <definedName name="FE_Immobilisations_Bâtiments" localSheetId="8">#REF!</definedName>
    <definedName name="FE_Immobilisations_Bâtiments" localSheetId="3">#REF!</definedName>
    <definedName name="FE_Immobilisations_Bâtiments" localSheetId="6">#REF!</definedName>
    <definedName name="FE_Immobilisations_Bâtiments" localSheetId="7">#REF!</definedName>
    <definedName name="FE_Immobilisations_Bâtiments" localSheetId="4">#REF!</definedName>
    <definedName name="FE_Immobilisations_Bâtiments" localSheetId="5">#REF!</definedName>
    <definedName name="FE_Immobilisations_Bâtiments">#REF!</definedName>
    <definedName name="FE_Immobilisations_Enrobés" localSheetId="2">#REF!</definedName>
    <definedName name="FE_Immobilisations_Enrobés" localSheetId="8">#REF!</definedName>
    <definedName name="FE_Immobilisations_Enrobés" localSheetId="3">#REF!</definedName>
    <definedName name="FE_Immobilisations_Enrobés" localSheetId="6">#REF!</definedName>
    <definedName name="FE_Immobilisations_Enrobés" localSheetId="7">#REF!</definedName>
    <definedName name="FE_Immobilisations_Enrobés" localSheetId="4">#REF!</definedName>
    <definedName name="FE_Immobilisations_Enrobés" localSheetId="5">#REF!</definedName>
    <definedName name="FE_Immobilisations_Enrobés">#REF!</definedName>
    <definedName name="FE_Immobilisations_Informatique" localSheetId="2">#REF!</definedName>
    <definedName name="FE_Immobilisations_Informatique" localSheetId="8">#REF!</definedName>
    <definedName name="FE_Immobilisations_Informatique" localSheetId="3">#REF!</definedName>
    <definedName name="FE_Immobilisations_Informatique" localSheetId="6">#REF!</definedName>
    <definedName name="FE_Immobilisations_Informatique" localSheetId="7">#REF!</definedName>
    <definedName name="FE_Immobilisations_Informatique" localSheetId="4">#REF!</definedName>
    <definedName name="FE_Immobilisations_Informatique" localSheetId="5">#REF!</definedName>
    <definedName name="FE_Immobilisations_Informatique">#REF!</definedName>
    <definedName name="FE_Immobilisations_Matériaux" localSheetId="2">#REF!</definedName>
    <definedName name="FE_Immobilisations_Matériaux" localSheetId="8">#REF!</definedName>
    <definedName name="FE_Immobilisations_Matériaux" localSheetId="3">#REF!</definedName>
    <definedName name="FE_Immobilisations_Matériaux" localSheetId="6">#REF!</definedName>
    <definedName name="FE_Immobilisations_Matériaux" localSheetId="7">#REF!</definedName>
    <definedName name="FE_Immobilisations_Matériaux" localSheetId="4">#REF!</definedName>
    <definedName name="FE_Immobilisations_Matériaux" localSheetId="5">#REF!</definedName>
    <definedName name="FE_Immobilisations_Matériaux">#REF!</definedName>
    <definedName name="FE_Immobilisations_Ratios" localSheetId="2">#REF!</definedName>
    <definedName name="FE_Immobilisations_Ratios" localSheetId="8">#REF!</definedName>
    <definedName name="FE_Immobilisations_Ratios" localSheetId="3">#REF!</definedName>
    <definedName name="FE_Immobilisations_Ratios" localSheetId="6">#REF!</definedName>
    <definedName name="FE_Immobilisations_Ratios" localSheetId="7">#REF!</definedName>
    <definedName name="FE_Immobilisations_Ratios" localSheetId="4">#REF!</definedName>
    <definedName name="FE_Immobilisations_Ratios" localSheetId="5">#REF!</definedName>
    <definedName name="FE_Immobilisations_Ratios">#REF!</definedName>
    <definedName name="FE_Immobilisations_VMO" localSheetId="2">#REF!</definedName>
    <definedName name="FE_Immobilisations_VMO" localSheetId="8">#REF!</definedName>
    <definedName name="FE_Immobilisations_VMO" localSheetId="3">#REF!</definedName>
    <definedName name="FE_Immobilisations_VMO" localSheetId="6">#REF!</definedName>
    <definedName name="FE_Immobilisations_VMO" localSheetId="7">#REF!</definedName>
    <definedName name="FE_Immobilisations_VMO" localSheetId="4">#REF!</definedName>
    <definedName name="FE_Immobilisations_VMO" localSheetId="5">#REF!</definedName>
    <definedName name="FE_Immobilisations_VMO">#REF!</definedName>
    <definedName name="FE_Immobilisations_Voirie" localSheetId="2">#REF!</definedName>
    <definedName name="FE_Immobilisations_Voirie" localSheetId="8">#REF!</definedName>
    <definedName name="FE_Immobilisations_Voirie" localSheetId="3">#REF!</definedName>
    <definedName name="FE_Immobilisations_Voirie" localSheetId="6">#REF!</definedName>
    <definedName name="FE_Immobilisations_Voirie" localSheetId="7">#REF!</definedName>
    <definedName name="FE_Immobilisations_Voirie" localSheetId="4">#REF!</definedName>
    <definedName name="FE_Immobilisations_Voirie" localSheetId="5">#REF!</definedName>
    <definedName name="FE_Immobilisations_Voirie">#REF!</definedName>
    <definedName name="FE_Intrants_Articles_sport" localSheetId="2">#REF!</definedName>
    <definedName name="FE_Intrants_Articles_sport" localSheetId="8">#REF!</definedName>
    <definedName name="FE_Intrants_Articles_sport" localSheetId="3">#REF!</definedName>
    <definedName name="FE_Intrants_Articles_sport" localSheetId="6">#REF!</definedName>
    <definedName name="FE_Intrants_Articles_sport" localSheetId="7">#REF!</definedName>
    <definedName name="FE_Intrants_Articles_sport" localSheetId="4">#REF!</definedName>
    <definedName name="FE_Intrants_Articles_sport" localSheetId="5">#REF!</definedName>
    <definedName name="FE_Intrants_Articles_sport">#REF!</definedName>
    <definedName name="FE_Intrants_Autres_Achats" localSheetId="2">#REF!</definedName>
    <definedName name="FE_Intrants_Autres_Achats" localSheetId="8">#REF!</definedName>
    <definedName name="FE_Intrants_Autres_Achats" localSheetId="3">#REF!</definedName>
    <definedName name="FE_Intrants_Autres_Achats" localSheetId="6">#REF!</definedName>
    <definedName name="FE_Intrants_Autres_Achats" localSheetId="7">#REF!</definedName>
    <definedName name="FE_Intrants_Autres_Achats" localSheetId="4">#REF!</definedName>
    <definedName name="FE_Intrants_Autres_Achats" localSheetId="5">#REF!</definedName>
    <definedName name="FE_Intrants_Autres_Achats">#REF!</definedName>
    <definedName name="FE_Intrants_Bâtiments_Voirie" localSheetId="2">#REF!</definedName>
    <definedName name="FE_Intrants_Bâtiments_Voirie" localSheetId="8">#REF!</definedName>
    <definedName name="FE_Intrants_Bâtiments_Voirie" localSheetId="3">#REF!</definedName>
    <definedName name="FE_Intrants_Bâtiments_Voirie" localSheetId="6">#REF!</definedName>
    <definedName name="FE_Intrants_Bâtiments_Voirie" localSheetId="7">#REF!</definedName>
    <definedName name="FE_Intrants_Bâtiments_Voirie" localSheetId="4">#REF!</definedName>
    <definedName name="FE_Intrants_Bâtiments_Voirie" localSheetId="5">#REF!</definedName>
    <definedName name="FE_Intrants_Bâtiments_Voirie">#REF!</definedName>
    <definedName name="FE_Intrants_Bois" localSheetId="2">#REF!</definedName>
    <definedName name="FE_Intrants_Bois" localSheetId="8">#REF!</definedName>
    <definedName name="FE_Intrants_Bois" localSheetId="3">#REF!</definedName>
    <definedName name="FE_Intrants_Bois" localSheetId="6">#REF!</definedName>
    <definedName name="FE_Intrants_Bois" localSheetId="7">#REF!</definedName>
    <definedName name="FE_Intrants_Bois" localSheetId="4">#REF!</definedName>
    <definedName name="FE_Intrants_Bois" localSheetId="5">#REF!</definedName>
    <definedName name="FE_Intrants_Bois">#REF!</definedName>
    <definedName name="FE_Intrants_Boisson" localSheetId="2">#REF!</definedName>
    <definedName name="FE_Intrants_Boisson" localSheetId="8">#REF!</definedName>
    <definedName name="FE_Intrants_Boisson" localSheetId="3">#REF!</definedName>
    <definedName name="FE_Intrants_Boisson" localSheetId="6">#REF!</definedName>
    <definedName name="FE_Intrants_Boisson" localSheetId="7">#REF!</definedName>
    <definedName name="FE_Intrants_Boisson" localSheetId="4">#REF!</definedName>
    <definedName name="FE_Intrants_Boisson" localSheetId="5">#REF!</definedName>
    <definedName name="FE_Intrants_Boisson">#REF!</definedName>
    <definedName name="FE_Intrants_Electroménager" localSheetId="2">#REF!</definedName>
    <definedName name="FE_Intrants_Electroménager" localSheetId="8">#REF!</definedName>
    <definedName name="FE_Intrants_Electroménager" localSheetId="3">#REF!</definedName>
    <definedName name="FE_Intrants_Electroménager" localSheetId="6">#REF!</definedName>
    <definedName name="FE_Intrants_Electroménager" localSheetId="7">#REF!</definedName>
    <definedName name="FE_Intrants_Electroménager" localSheetId="4">#REF!</definedName>
    <definedName name="FE_Intrants_Electroménager" localSheetId="5">#REF!</definedName>
    <definedName name="FE_Intrants_Electroménager">#REF!</definedName>
    <definedName name="FE_Intrants_Informatique_équipements_électroniques" localSheetId="2">#REF!</definedName>
    <definedName name="FE_Intrants_Informatique_équipements_électroniques" localSheetId="8">#REF!</definedName>
    <definedName name="FE_Intrants_Informatique_équipements_électroniques" localSheetId="3">#REF!</definedName>
    <definedName name="FE_Intrants_Informatique_équipements_électroniques" localSheetId="6">#REF!</definedName>
    <definedName name="FE_Intrants_Informatique_équipements_électroniques" localSheetId="7">#REF!</definedName>
    <definedName name="FE_Intrants_Informatique_équipements_électroniques" localSheetId="4">#REF!</definedName>
    <definedName name="FE_Intrants_Informatique_équipements_électroniques" localSheetId="5">#REF!</definedName>
    <definedName name="FE_Intrants_Informatique_équipements_électroniques">#REF!</definedName>
    <definedName name="FE_Intrants_Masse_Ingérée" localSheetId="2">#REF!</definedName>
    <definedName name="FE_Intrants_Masse_Ingérée" localSheetId="8">#REF!</definedName>
    <definedName name="FE_Intrants_Masse_Ingérée" localSheetId="3">#REF!</definedName>
    <definedName name="FE_Intrants_Masse_Ingérée" localSheetId="6">#REF!</definedName>
    <definedName name="FE_Intrants_Masse_Ingérée" localSheetId="7">#REF!</definedName>
    <definedName name="FE_Intrants_Masse_Ingérée" localSheetId="4">#REF!</definedName>
    <definedName name="FE_Intrants_Masse_Ingérée" localSheetId="5">#REF!</definedName>
    <definedName name="FE_Intrants_Masse_Ingérée">#REF!</definedName>
    <definedName name="FE_Intrants_Matériaux_Construction" localSheetId="2">#REF!</definedName>
    <definedName name="FE_Intrants_Matériaux_Construction" localSheetId="8">#REF!</definedName>
    <definedName name="FE_Intrants_Matériaux_Construction" localSheetId="3">#REF!</definedName>
    <definedName name="FE_Intrants_Matériaux_Construction" localSheetId="6">#REF!</definedName>
    <definedName name="FE_Intrants_Matériaux_Construction" localSheetId="7">#REF!</definedName>
    <definedName name="FE_Intrants_Matériaux_Construction" localSheetId="4">#REF!</definedName>
    <definedName name="FE_Intrants_Matériaux_Construction" localSheetId="5">#REF!</definedName>
    <definedName name="FE_Intrants_Matériaux_Construction">#REF!</definedName>
    <definedName name="FE_Intrants_Métaux" localSheetId="2">#REF!</definedName>
    <definedName name="FE_Intrants_Métaux" localSheetId="8">#REF!</definedName>
    <definedName name="FE_Intrants_Métaux" localSheetId="3">#REF!</definedName>
    <definedName name="FE_Intrants_Métaux" localSheetId="6">#REF!</definedName>
    <definedName name="FE_Intrants_Métaux" localSheetId="7">#REF!</definedName>
    <definedName name="FE_Intrants_Métaux" localSheetId="4">#REF!</definedName>
    <definedName name="FE_Intrants_Métaux" localSheetId="5">#REF!</definedName>
    <definedName name="FE_Intrants_Métaux">#REF!</definedName>
    <definedName name="FE_Intrants_Mobilier" localSheetId="2">#REF!</definedName>
    <definedName name="FE_Intrants_Mobilier" localSheetId="8">#REF!</definedName>
    <definedName name="FE_Intrants_Mobilier" localSheetId="3">#REF!</definedName>
    <definedName name="FE_Intrants_Mobilier" localSheetId="6">#REF!</definedName>
    <definedName name="FE_Intrants_Mobilier" localSheetId="7">#REF!</definedName>
    <definedName name="FE_Intrants_Mobilier" localSheetId="4">#REF!</definedName>
    <definedName name="FE_Intrants_Mobilier" localSheetId="5">#REF!</definedName>
    <definedName name="FE_Intrants_Mobilier">#REF!</definedName>
    <definedName name="FE_Intrants_Papier_Carton" localSheetId="2">#REF!</definedName>
    <definedName name="FE_Intrants_Papier_Carton" localSheetId="8">#REF!</definedName>
    <definedName name="FE_Intrants_Papier_Carton" localSheetId="3">#REF!</definedName>
    <definedName name="FE_Intrants_Papier_Carton" localSheetId="6">#REF!</definedName>
    <definedName name="FE_Intrants_Papier_Carton" localSheetId="7">#REF!</definedName>
    <definedName name="FE_Intrants_Papier_Carton" localSheetId="4">#REF!</definedName>
    <definedName name="FE_Intrants_Papier_Carton" localSheetId="5">#REF!</definedName>
    <definedName name="FE_Intrants_Papier_Carton">#REF!</definedName>
    <definedName name="FE_Intrants_Plastique" localSheetId="2">#REF!</definedName>
    <definedName name="FE_Intrants_Plastique" localSheetId="8">#REF!</definedName>
    <definedName name="FE_Intrants_Plastique" localSheetId="3">#REF!</definedName>
    <definedName name="FE_Intrants_Plastique" localSheetId="6">#REF!</definedName>
    <definedName name="FE_Intrants_Plastique" localSheetId="7">#REF!</definedName>
    <definedName name="FE_Intrants_Plastique" localSheetId="4">#REF!</definedName>
    <definedName name="FE_Intrants_Plastique" localSheetId="5">#REF!</definedName>
    <definedName name="FE_Intrants_Plastique">#REF!</definedName>
    <definedName name="FE_Intrants_Plats_Préparés" localSheetId="2">#REF!</definedName>
    <definedName name="FE_Intrants_Plats_Préparés" localSheetId="8">#REF!</definedName>
    <definedName name="FE_Intrants_Plats_Préparés" localSheetId="3">#REF!</definedName>
    <definedName name="FE_Intrants_Plats_Préparés" localSheetId="6">#REF!</definedName>
    <definedName name="FE_Intrants_Plats_Préparés" localSheetId="7">#REF!</definedName>
    <definedName name="FE_Intrants_Plats_Préparés" localSheetId="4">#REF!</definedName>
    <definedName name="FE_Intrants_Plats_Préparés" localSheetId="5">#REF!</definedName>
    <definedName name="FE_Intrants_Plats_Préparés">#REF!</definedName>
    <definedName name="FE_Intrants_Produits_Animaux" localSheetId="2">#REF!</definedName>
    <definedName name="FE_Intrants_Produits_Animaux" localSheetId="8">#REF!</definedName>
    <definedName name="FE_Intrants_Produits_Animaux" localSheetId="3">#REF!</definedName>
    <definedName name="FE_Intrants_Produits_Animaux" localSheetId="6">#REF!</definedName>
    <definedName name="FE_Intrants_Produits_Animaux" localSheetId="7">#REF!</definedName>
    <definedName name="FE_Intrants_Produits_Animaux" localSheetId="4">#REF!</definedName>
    <definedName name="FE_Intrants_Produits_Animaux" localSheetId="5">#REF!</definedName>
    <definedName name="FE_Intrants_Produits_Animaux">#REF!</definedName>
    <definedName name="FE_Intrants_Produits_Chimiques" localSheetId="2">#REF!</definedName>
    <definedName name="FE_Intrants_Produits_Chimiques" localSheetId="8">#REF!</definedName>
    <definedName name="FE_Intrants_Produits_Chimiques" localSheetId="3">#REF!</definedName>
    <definedName name="FE_Intrants_Produits_Chimiques" localSheetId="6">#REF!</definedName>
    <definedName name="FE_Intrants_Produits_Chimiques" localSheetId="7">#REF!</definedName>
    <definedName name="FE_Intrants_Produits_Chimiques" localSheetId="4">#REF!</definedName>
    <definedName name="FE_Intrants_Produits_Chimiques" localSheetId="5">#REF!</definedName>
    <definedName name="FE_Intrants_Produits_Chimiques">#REF!</definedName>
    <definedName name="FE_Intrants_Produits_Mer" localSheetId="2">#REF!</definedName>
    <definedName name="FE_Intrants_Produits_Mer" localSheetId="8">#REF!</definedName>
    <definedName name="FE_Intrants_Produits_Mer" localSheetId="3">#REF!</definedName>
    <definedName name="FE_Intrants_Produits_Mer" localSheetId="6">#REF!</definedName>
    <definedName name="FE_Intrants_Produits_Mer" localSheetId="7">#REF!</definedName>
    <definedName name="FE_Intrants_Produits_Mer" localSheetId="4">#REF!</definedName>
    <definedName name="FE_Intrants_Produits_Mer" localSheetId="5">#REF!</definedName>
    <definedName name="FE_Intrants_Produits_Mer">#REF!</definedName>
    <definedName name="FE_Intrants_Produits_Végétaux" localSheetId="2">#REF!</definedName>
    <definedName name="FE_Intrants_Produits_Végétaux" localSheetId="8">#REF!</definedName>
    <definedName name="FE_Intrants_Produits_Végétaux" localSheetId="3">#REF!</definedName>
    <definedName name="FE_Intrants_Produits_Végétaux" localSheetId="6">#REF!</definedName>
    <definedName name="FE_Intrants_Produits_Végétaux" localSheetId="7">#REF!</definedName>
    <definedName name="FE_Intrants_Produits_Végétaux" localSheetId="4">#REF!</definedName>
    <definedName name="FE_Intrants_Produits_Végétaux" localSheetId="5">#REF!</definedName>
    <definedName name="FE_Intrants_Produits_Végétaux">#REF!</definedName>
    <definedName name="FE_Intrants_Ratios" localSheetId="2">#REF!</definedName>
    <definedName name="FE_Intrants_Ratios" localSheetId="8">#REF!</definedName>
    <definedName name="FE_Intrants_Ratios" localSheetId="3">#REF!</definedName>
    <definedName name="FE_Intrants_Ratios" localSheetId="6">#REF!</definedName>
    <definedName name="FE_Intrants_Ratios" localSheetId="7">#REF!</definedName>
    <definedName name="FE_Intrants_Ratios" localSheetId="4">#REF!</definedName>
    <definedName name="FE_Intrants_Ratios" localSheetId="5">#REF!</definedName>
    <definedName name="FE_Intrants_Ratios">#REF!</definedName>
    <definedName name="FE_Intrants_Repas" localSheetId="2">#REF!</definedName>
    <definedName name="FE_Intrants_Repas" localSheetId="8">#REF!</definedName>
    <definedName name="FE_Intrants_Repas" localSheetId="3">#REF!</definedName>
    <definedName name="FE_Intrants_Repas" localSheetId="6">#REF!</definedName>
    <definedName name="FE_Intrants_Repas" localSheetId="7">#REF!</definedName>
    <definedName name="FE_Intrants_Repas" localSheetId="4">#REF!</definedName>
    <definedName name="FE_Intrants_Repas" localSheetId="5">#REF!</definedName>
    <definedName name="FE_Intrants_Repas">#REF!</definedName>
    <definedName name="FE_Intrants_Sortie_Magasin" localSheetId="2">#REF!</definedName>
    <definedName name="FE_Intrants_Sortie_Magasin" localSheetId="8">#REF!</definedName>
    <definedName name="FE_Intrants_Sortie_Magasin" localSheetId="3">#REF!</definedName>
    <definedName name="FE_Intrants_Sortie_Magasin" localSheetId="6">#REF!</definedName>
    <definedName name="FE_Intrants_Sortie_Magasin" localSheetId="7">#REF!</definedName>
    <definedName name="FE_Intrants_Sortie_Magasin" localSheetId="4">#REF!</definedName>
    <definedName name="FE_Intrants_Sortie_Magasin" localSheetId="5">#REF!</definedName>
    <definedName name="FE_Intrants_Sortie_Magasin">#REF!</definedName>
    <definedName name="FE_Intrants_Textile_Habillement_autres" localSheetId="2">#REF!</definedName>
    <definedName name="FE_Intrants_Textile_Habillement_autres" localSheetId="8">#REF!</definedName>
    <definedName name="FE_Intrants_Textile_Habillement_autres" localSheetId="3">#REF!</definedName>
    <definedName name="FE_Intrants_Textile_Habillement_autres" localSheetId="6">#REF!</definedName>
    <definedName name="FE_Intrants_Textile_Habillement_autres" localSheetId="7">#REF!</definedName>
    <definedName name="FE_Intrants_Textile_Habillement_autres" localSheetId="4">#REF!</definedName>
    <definedName name="FE_Intrants_Textile_Habillement_autres" localSheetId="5">#REF!</definedName>
    <definedName name="FE_Intrants_Textile_Habillement_autres">#REF!</definedName>
    <definedName name="FE_Intrants_Textile_Habillement_coton" localSheetId="2">#REF!</definedName>
    <definedName name="FE_Intrants_Textile_Habillement_coton" localSheetId="8">#REF!</definedName>
    <definedName name="FE_Intrants_Textile_Habillement_coton" localSheetId="3">#REF!</definedName>
    <definedName name="FE_Intrants_Textile_Habillement_coton" localSheetId="6">#REF!</definedName>
    <definedName name="FE_Intrants_Textile_Habillement_coton" localSheetId="7">#REF!</definedName>
    <definedName name="FE_Intrants_Textile_Habillement_coton" localSheetId="4">#REF!</definedName>
    <definedName name="FE_Intrants_Textile_Habillement_coton" localSheetId="5">#REF!</definedName>
    <definedName name="FE_Intrants_Textile_Habillement_coton">#REF!</definedName>
    <definedName name="FE_Intrants_Textile_Habillement_cuir" localSheetId="2">#REF!</definedName>
    <definedName name="FE_Intrants_Textile_Habillement_cuir" localSheetId="8">#REF!</definedName>
    <definedName name="FE_Intrants_Textile_Habillement_cuir" localSheetId="3">#REF!</definedName>
    <definedName name="FE_Intrants_Textile_Habillement_cuir" localSheetId="6">#REF!</definedName>
    <definedName name="FE_Intrants_Textile_Habillement_cuir" localSheetId="7">#REF!</definedName>
    <definedName name="FE_Intrants_Textile_Habillement_cuir" localSheetId="4">#REF!</definedName>
    <definedName name="FE_Intrants_Textile_Habillement_cuir" localSheetId="5">#REF!</definedName>
    <definedName name="FE_Intrants_Textile_Habillement_cuir">#REF!</definedName>
    <definedName name="FE_Intrants_Textile_Habillement_synthétique" localSheetId="2">#REF!</definedName>
    <definedName name="FE_Intrants_Textile_Habillement_synthétique" localSheetId="8">#REF!</definedName>
    <definedName name="FE_Intrants_Textile_Habillement_synthétique" localSheetId="3">#REF!</definedName>
    <definedName name="FE_Intrants_Textile_Habillement_synthétique" localSheetId="6">#REF!</definedName>
    <definedName name="FE_Intrants_Textile_Habillement_synthétique" localSheetId="7">#REF!</definedName>
    <definedName name="FE_Intrants_Textile_Habillement_synthétique" localSheetId="4">#REF!</definedName>
    <definedName name="FE_Intrants_Textile_Habillement_synthétique" localSheetId="5">#REF!</definedName>
    <definedName name="FE_Intrants_Textile_Habillement_synthétique">#REF!</definedName>
    <definedName name="FE_Intrants_Verre" localSheetId="2">#REF!</definedName>
    <definedName name="FE_Intrants_Verre" localSheetId="8">#REF!</definedName>
    <definedName name="FE_Intrants_Verre" localSheetId="3">#REF!</definedName>
    <definedName name="FE_Intrants_Verre" localSheetId="6">#REF!</definedName>
    <definedName name="FE_Intrants_Verre" localSheetId="7">#REF!</definedName>
    <definedName name="FE_Intrants_Verre" localSheetId="4">#REF!</definedName>
    <definedName name="FE_Intrants_Verre" localSheetId="5">#REF!</definedName>
    <definedName name="FE_Intrants_Verre">#REF!</definedName>
    <definedName name="fin_de_vie_banals" localSheetId="2">#REF!</definedName>
    <definedName name="fin_de_vie_banals" localSheetId="8">#REF!</definedName>
    <definedName name="fin_de_vie_banals" localSheetId="3">#REF!</definedName>
    <definedName name="fin_de_vie_banals" localSheetId="6">#REF!</definedName>
    <definedName name="fin_de_vie_banals" localSheetId="7">#REF!</definedName>
    <definedName name="fin_de_vie_banals" localSheetId="4">#REF!</definedName>
    <definedName name="fin_de_vie_banals" localSheetId="5">#REF!</definedName>
    <definedName name="fin_de_vie_banals">#REF!</definedName>
    <definedName name="fin_de_vie_dangereux" localSheetId="2">#REF!</definedName>
    <definedName name="fin_de_vie_dangereux" localSheetId="8">#REF!</definedName>
    <definedName name="fin_de_vie_dangereux" localSheetId="3">#REF!</definedName>
    <definedName name="fin_de_vie_dangereux" localSheetId="6">#REF!</definedName>
    <definedName name="fin_de_vie_dangereux" localSheetId="7">#REF!</definedName>
    <definedName name="fin_de_vie_dangereux" localSheetId="4">#REF!</definedName>
    <definedName name="fin_de_vie_dangereux" localSheetId="5">#REF!</definedName>
    <definedName name="fin_de_vie_dangereux">#REF!</definedName>
    <definedName name="fin_de_vie_haut" localSheetId="2">#REF!</definedName>
    <definedName name="fin_de_vie_haut" localSheetId="8">#REF!</definedName>
    <definedName name="fin_de_vie_haut" localSheetId="3">#REF!</definedName>
    <definedName name="fin_de_vie_haut" localSheetId="6">#REF!</definedName>
    <definedName name="fin_de_vie_haut" localSheetId="7">#REF!</definedName>
    <definedName name="fin_de_vie_haut" localSheetId="4">#REF!</definedName>
    <definedName name="fin_de_vie_haut" localSheetId="5">#REF!</definedName>
    <definedName name="fin_de_vie_haut">#REF!</definedName>
    <definedName name="fin_de_vie_recap" localSheetId="2">#REF!</definedName>
    <definedName name="fin_de_vie_recap" localSheetId="8">#REF!</definedName>
    <definedName name="fin_de_vie_recap" localSheetId="3">#REF!</definedName>
    <definedName name="fin_de_vie_recap" localSheetId="6">#REF!</definedName>
    <definedName name="fin_de_vie_recap" localSheetId="7">#REF!</definedName>
    <definedName name="fin_de_vie_recap" localSheetId="4">#REF!</definedName>
    <definedName name="fin_de_vie_recap" localSheetId="5">#REF!</definedName>
    <definedName name="fin_de_vie_recap">#REF!</definedName>
    <definedName name="fin_de_vie_sous_postes" localSheetId="2">#REF!</definedName>
    <definedName name="fin_de_vie_sous_postes" localSheetId="8">#REF!</definedName>
    <definedName name="fin_de_vie_sous_postes" localSheetId="3">#REF!</definedName>
    <definedName name="fin_de_vie_sous_postes" localSheetId="6">#REF!</definedName>
    <definedName name="fin_de_vie_sous_postes" localSheetId="7">#REF!</definedName>
    <definedName name="fin_de_vie_sous_postes" localSheetId="4">#REF!</definedName>
    <definedName name="fin_de_vie_sous_postes" localSheetId="5">#REF!</definedName>
    <definedName name="fin_de_vie_sous_postes">#REF!</definedName>
    <definedName name="findevie_bilanGES" localSheetId="2">#REF!</definedName>
    <definedName name="findevie_bilanGES" localSheetId="8">#REF!</definedName>
    <definedName name="findevie_bilanGES" localSheetId="3">#REF!</definedName>
    <definedName name="findevie_bilanGES" localSheetId="6">#REF!</definedName>
    <definedName name="findevie_bilanGES" localSheetId="7">#REF!</definedName>
    <definedName name="findevie_bilanGES" localSheetId="4">#REF!</definedName>
    <definedName name="findevie_bilanGES" localSheetId="5">#REF!</definedName>
    <definedName name="findevie_bilanGES">#REF!</definedName>
    <definedName name="findevie_GHGProtocol" localSheetId="2">#REF!</definedName>
    <definedName name="findevie_GHGProtocol" localSheetId="8">#REF!</definedName>
    <definedName name="findevie_GHGProtocol" localSheetId="3">#REF!</definedName>
    <definedName name="findevie_GHGProtocol" localSheetId="6">#REF!</definedName>
    <definedName name="findevie_GHGProtocol" localSheetId="7">#REF!</definedName>
    <definedName name="findevie_GHGProtocol" localSheetId="4">#REF!</definedName>
    <definedName name="findevie_GHGProtocol" localSheetId="5">#REF!</definedName>
    <definedName name="findevie_GHGProtocol">#REF!</definedName>
    <definedName name="findevie_ISO14069" localSheetId="2">#REF!</definedName>
    <definedName name="findevie_ISO14069" localSheetId="8">#REF!</definedName>
    <definedName name="findevie_ISO14069" localSheetId="3">#REF!</definedName>
    <definedName name="findevie_ISO14069" localSheetId="6">#REF!</definedName>
    <definedName name="findevie_ISO14069" localSheetId="7">#REF!</definedName>
    <definedName name="findevie_ISO14069" localSheetId="4">#REF!</definedName>
    <definedName name="findevie_ISO14069" localSheetId="5">#REF!</definedName>
    <definedName name="findevie_ISO14069">#REF!</definedName>
    <definedName name="foret_vers" localSheetId="2">#REF!</definedName>
    <definedName name="foret_vers" localSheetId="8">#REF!</definedName>
    <definedName name="foret_vers" localSheetId="3">#REF!</definedName>
    <definedName name="foret_vers" localSheetId="6">#REF!</definedName>
    <definedName name="foret_vers" localSheetId="7">#REF!</definedName>
    <definedName name="foret_vers" localSheetId="4">#REF!</definedName>
    <definedName name="foret_vers" localSheetId="5">#REF!</definedName>
    <definedName name="foret_vers">#REF!</definedName>
    <definedName name="fq" localSheetId="2">#REF!</definedName>
    <definedName name="fq" localSheetId="8">#REF!</definedName>
    <definedName name="fq" localSheetId="3">#REF!</definedName>
    <definedName name="fq" localSheetId="6">#REF!</definedName>
    <definedName name="fq" localSheetId="7">#REF!</definedName>
    <definedName name="fq" localSheetId="4">#REF!</definedName>
    <definedName name="fq" localSheetId="5">#REF!</definedName>
    <definedName name="fq">#REF!</definedName>
    <definedName name="France" localSheetId="2">#REF!</definedName>
    <definedName name="France" localSheetId="8">#REF!</definedName>
    <definedName name="France" localSheetId="3">#REF!</definedName>
    <definedName name="France" localSheetId="6">#REF!</definedName>
    <definedName name="France" localSheetId="7">#REF!</definedName>
    <definedName name="France" localSheetId="4">#REF!</definedName>
    <definedName name="France" localSheetId="5">#REF!</definedName>
    <definedName name="France">#REF!</definedName>
    <definedName name="FRET" localSheetId="2">#REF!</definedName>
    <definedName name="FRET" localSheetId="8">#REF!</definedName>
    <definedName name="FRET" localSheetId="3">#REF!</definedName>
    <definedName name="FRET" localSheetId="6">#REF!</definedName>
    <definedName name="FRET" localSheetId="7">#REF!</definedName>
    <definedName name="FRET" localSheetId="4">#REF!</definedName>
    <definedName name="FRET" localSheetId="5">#REF!</definedName>
    <definedName name="FRET">#REF!</definedName>
    <definedName name="fret_aerien_entrant" localSheetId="2">#REF!</definedName>
    <definedName name="fret_aerien_entrant" localSheetId="8">#REF!</definedName>
    <definedName name="fret_aerien_entrant" localSheetId="3">#REF!</definedName>
    <definedName name="fret_aerien_entrant" localSheetId="6">#REF!</definedName>
    <definedName name="fret_aerien_entrant" localSheetId="7">#REF!</definedName>
    <definedName name="fret_aerien_entrant" localSheetId="4">#REF!</definedName>
    <definedName name="fret_aerien_entrant" localSheetId="5">#REF!</definedName>
    <definedName name="fret_aerien_entrant">#REF!</definedName>
    <definedName name="fret_aerien_interne" localSheetId="2">#REF!</definedName>
    <definedName name="fret_aerien_interne" localSheetId="8">#REF!</definedName>
    <definedName name="fret_aerien_interne" localSheetId="3">#REF!</definedName>
    <definedName name="fret_aerien_interne" localSheetId="6">#REF!</definedName>
    <definedName name="fret_aerien_interne" localSheetId="7">#REF!</definedName>
    <definedName name="fret_aerien_interne" localSheetId="4">#REF!</definedName>
    <definedName name="fret_aerien_interne" localSheetId="5">#REF!</definedName>
    <definedName name="fret_aerien_interne">#REF!</definedName>
    <definedName name="fret_aerien_sortant" localSheetId="2">#REF!</definedName>
    <definedName name="fret_aerien_sortant" localSheetId="8">#REF!</definedName>
    <definedName name="fret_aerien_sortant" localSheetId="3">#REF!</definedName>
    <definedName name="fret_aerien_sortant" localSheetId="6">#REF!</definedName>
    <definedName name="fret_aerien_sortant" localSheetId="7">#REF!</definedName>
    <definedName name="fret_aerien_sortant" localSheetId="4">#REF!</definedName>
    <definedName name="fret_aerien_sortant" localSheetId="5">#REF!</definedName>
    <definedName name="fret_aerien_sortant">#REF!</definedName>
    <definedName name="fret_bilanGES" localSheetId="2">#REF!</definedName>
    <definedName name="fret_bilanGES" localSheetId="8">#REF!</definedName>
    <definedName name="fret_bilanGES" localSheetId="3">#REF!</definedName>
    <definedName name="fret_bilanGES" localSheetId="6">#REF!</definedName>
    <definedName name="fret_bilanGES" localSheetId="7">#REF!</definedName>
    <definedName name="fret_bilanGES" localSheetId="4">#REF!</definedName>
    <definedName name="fret_bilanGES" localSheetId="5">#REF!</definedName>
    <definedName name="fret_bilanGES">#REF!</definedName>
    <definedName name="Fret_FE" localSheetId="2">#REF!</definedName>
    <definedName name="Fret_FE" localSheetId="8">#REF!</definedName>
    <definedName name="Fret_FE" localSheetId="3">#REF!</definedName>
    <definedName name="Fret_FE" localSheetId="6">#REF!</definedName>
    <definedName name="Fret_FE" localSheetId="7">#REF!</definedName>
    <definedName name="Fret_FE" localSheetId="4">#REF!</definedName>
    <definedName name="Fret_FE" localSheetId="5">#REF!</definedName>
    <definedName name="Fret_FE">#REF!</definedName>
    <definedName name="fret_ferroviaire" localSheetId="2">#REF!</definedName>
    <definedName name="fret_ferroviaire" localSheetId="8">#REF!</definedName>
    <definedName name="fret_ferroviaire" localSheetId="3">#REF!</definedName>
    <definedName name="fret_ferroviaire" localSheetId="6">#REF!</definedName>
    <definedName name="fret_ferroviaire" localSheetId="7">#REF!</definedName>
    <definedName name="fret_ferroviaire" localSheetId="4">#REF!</definedName>
    <definedName name="fret_ferroviaire" localSheetId="5">#REF!</definedName>
    <definedName name="fret_ferroviaire">#REF!</definedName>
    <definedName name="fret_ferroviaire_entrant" localSheetId="2">#REF!</definedName>
    <definedName name="fret_ferroviaire_entrant" localSheetId="8">#REF!</definedName>
    <definedName name="fret_ferroviaire_entrant" localSheetId="3">#REF!</definedName>
    <definedName name="fret_ferroviaire_entrant" localSheetId="6">#REF!</definedName>
    <definedName name="fret_ferroviaire_entrant" localSheetId="7">#REF!</definedName>
    <definedName name="fret_ferroviaire_entrant" localSheetId="4">#REF!</definedName>
    <definedName name="fret_ferroviaire_entrant" localSheetId="5">#REF!</definedName>
    <definedName name="fret_ferroviaire_entrant">#REF!</definedName>
    <definedName name="fret_ferroviaire_interne" localSheetId="2">#REF!</definedName>
    <definedName name="fret_ferroviaire_interne" localSheetId="8">#REF!</definedName>
    <definedName name="fret_ferroviaire_interne" localSheetId="3">#REF!</definedName>
    <definedName name="fret_ferroviaire_interne" localSheetId="6">#REF!</definedName>
    <definedName name="fret_ferroviaire_interne" localSheetId="7">#REF!</definedName>
    <definedName name="fret_ferroviaire_interne" localSheetId="4">#REF!</definedName>
    <definedName name="fret_ferroviaire_interne" localSheetId="5">#REF!</definedName>
    <definedName name="fret_ferroviaire_interne">#REF!</definedName>
    <definedName name="fret_ferroviaire_sortant" localSheetId="2">#REF!</definedName>
    <definedName name="fret_ferroviaire_sortant" localSheetId="8">#REF!</definedName>
    <definedName name="fret_ferroviaire_sortant" localSheetId="3">#REF!</definedName>
    <definedName name="fret_ferroviaire_sortant" localSheetId="6">#REF!</definedName>
    <definedName name="fret_ferroviaire_sortant" localSheetId="7">#REF!</definedName>
    <definedName name="fret_ferroviaire_sortant" localSheetId="4">#REF!</definedName>
    <definedName name="fret_ferroviaire_sortant" localSheetId="5">#REF!</definedName>
    <definedName name="fret_ferroviaire_sortant">#REF!</definedName>
    <definedName name="fret_fluvial" localSheetId="2">#REF!</definedName>
    <definedName name="fret_fluvial" localSheetId="8">#REF!</definedName>
    <definedName name="fret_fluvial" localSheetId="3">#REF!</definedName>
    <definedName name="fret_fluvial" localSheetId="6">#REF!</definedName>
    <definedName name="fret_fluvial" localSheetId="7">#REF!</definedName>
    <definedName name="fret_fluvial" localSheetId="4">#REF!</definedName>
    <definedName name="fret_fluvial" localSheetId="5">#REF!</definedName>
    <definedName name="fret_fluvial">#REF!</definedName>
    <definedName name="fret_GHGProtocol" localSheetId="2">#REF!</definedName>
    <definedName name="fret_GHGProtocol" localSheetId="8">#REF!</definedName>
    <definedName name="fret_GHGProtocol" localSheetId="3">#REF!</definedName>
    <definedName name="fret_GHGProtocol" localSheetId="6">#REF!</definedName>
    <definedName name="fret_GHGProtocol" localSheetId="7">#REF!</definedName>
    <definedName name="fret_GHGProtocol" localSheetId="4">#REF!</definedName>
    <definedName name="fret_GHGProtocol" localSheetId="5">#REF!</definedName>
    <definedName name="fret_GHGProtocol">#REF!</definedName>
    <definedName name="fret_ISO14069" localSheetId="2">#REF!</definedName>
    <definedName name="fret_ISO14069" localSheetId="8">#REF!</definedName>
    <definedName name="fret_ISO14069" localSheetId="3">#REF!</definedName>
    <definedName name="fret_ISO14069" localSheetId="6">#REF!</definedName>
    <definedName name="fret_ISO14069" localSheetId="7">#REF!</definedName>
    <definedName name="fret_ISO14069" localSheetId="4">#REF!</definedName>
    <definedName name="fret_ISO14069" localSheetId="5">#REF!</definedName>
    <definedName name="fret_ISO14069">#REF!</definedName>
    <definedName name="fret_maritime_entrant" localSheetId="2">#REF!</definedName>
    <definedName name="fret_maritime_entrant" localSheetId="8">#REF!</definedName>
    <definedName name="fret_maritime_entrant" localSheetId="3">#REF!</definedName>
    <definedName name="fret_maritime_entrant" localSheetId="6">#REF!</definedName>
    <definedName name="fret_maritime_entrant" localSheetId="7">#REF!</definedName>
    <definedName name="fret_maritime_entrant" localSheetId="4">#REF!</definedName>
    <definedName name="fret_maritime_entrant" localSheetId="5">#REF!</definedName>
    <definedName name="fret_maritime_entrant">#REF!</definedName>
    <definedName name="fret_maritime_interne" localSheetId="2">#REF!</definedName>
    <definedName name="fret_maritime_interne" localSheetId="8">#REF!</definedName>
    <definedName name="fret_maritime_interne" localSheetId="3">#REF!</definedName>
    <definedName name="fret_maritime_interne" localSheetId="6">#REF!</definedName>
    <definedName name="fret_maritime_interne" localSheetId="7">#REF!</definedName>
    <definedName name="fret_maritime_interne" localSheetId="4">#REF!</definedName>
    <definedName name="fret_maritime_interne" localSheetId="5">#REF!</definedName>
    <definedName name="fret_maritime_interne">#REF!</definedName>
    <definedName name="fret_maritime_sortant" localSheetId="2">#REF!</definedName>
    <definedName name="fret_maritime_sortant" localSheetId="8">#REF!</definedName>
    <definedName name="fret_maritime_sortant" localSheetId="3">#REF!</definedName>
    <definedName name="fret_maritime_sortant" localSheetId="6">#REF!</definedName>
    <definedName name="fret_maritime_sortant" localSheetId="7">#REF!</definedName>
    <definedName name="fret_maritime_sortant" localSheetId="4">#REF!</definedName>
    <definedName name="fret_maritime_sortant" localSheetId="5">#REF!</definedName>
    <definedName name="fret_maritime_sortant">#REF!</definedName>
    <definedName name="fret_recap" localSheetId="2">#REF!</definedName>
    <definedName name="fret_recap" localSheetId="8">#REF!</definedName>
    <definedName name="fret_recap" localSheetId="3">#REF!</definedName>
    <definedName name="fret_recap" localSheetId="6">#REF!</definedName>
    <definedName name="fret_recap" localSheetId="7">#REF!</definedName>
    <definedName name="fret_recap" localSheetId="4">#REF!</definedName>
    <definedName name="fret_recap" localSheetId="5">#REF!</definedName>
    <definedName name="fret_recap">#REF!</definedName>
    <definedName name="fret_route" localSheetId="2">#REF!</definedName>
    <definedName name="fret_route" localSheetId="8">#REF!</definedName>
    <definedName name="fret_route" localSheetId="3">#REF!</definedName>
    <definedName name="fret_route" localSheetId="6">#REF!</definedName>
    <definedName name="fret_route" localSheetId="7">#REF!</definedName>
    <definedName name="fret_route" localSheetId="4">#REF!</definedName>
    <definedName name="fret_route" localSheetId="5">#REF!</definedName>
    <definedName name="fret_route">#REF!</definedName>
    <definedName name="fret_route_basecarbone" localSheetId="2">#REF!</definedName>
    <definedName name="fret_route_basecarbone" localSheetId="8">#REF!</definedName>
    <definedName name="fret_route_basecarbone" localSheetId="3">#REF!</definedName>
    <definedName name="fret_route_basecarbone" localSheetId="6">#REF!</definedName>
    <definedName name="fret_route_basecarbone" localSheetId="7">#REF!</definedName>
    <definedName name="fret_route_basecarbone" localSheetId="4">#REF!</definedName>
    <definedName name="fret_route_basecarbone" localSheetId="5">#REF!</definedName>
    <definedName name="fret_route_basecarbone">#REF!</definedName>
    <definedName name="fret_route_sortant" localSheetId="2">#REF!</definedName>
    <definedName name="fret_route_sortant" localSheetId="8">#REF!</definedName>
    <definedName name="fret_route_sortant" localSheetId="3">#REF!</definedName>
    <definedName name="fret_route_sortant" localSheetId="6">#REF!</definedName>
    <definedName name="fret_route_sortant" localSheetId="7">#REF!</definedName>
    <definedName name="fret_route_sortant" localSheetId="4">#REF!</definedName>
    <definedName name="fret_route_sortant" localSheetId="5">#REF!</definedName>
    <definedName name="fret_route_sortant">#REF!</definedName>
    <definedName name="fret_routier_entrant" localSheetId="2">#REF!</definedName>
    <definedName name="fret_routier_entrant" localSheetId="8">#REF!</definedName>
    <definedName name="fret_routier_entrant" localSheetId="3">#REF!</definedName>
    <definedName name="fret_routier_entrant" localSheetId="6">#REF!</definedName>
    <definedName name="fret_routier_entrant" localSheetId="7">#REF!</definedName>
    <definedName name="fret_routier_entrant" localSheetId="4">#REF!</definedName>
    <definedName name="fret_routier_entrant" localSheetId="5">#REF!</definedName>
    <definedName name="fret_routier_entrant">#REF!</definedName>
    <definedName name="fret_routier_interne" localSheetId="2">#REF!</definedName>
    <definedName name="fret_routier_interne" localSheetId="8">#REF!</definedName>
    <definedName name="fret_routier_interne" localSheetId="3">#REF!</definedName>
    <definedName name="fret_routier_interne" localSheetId="6">#REF!</definedName>
    <definedName name="fret_routier_interne" localSheetId="7">#REF!</definedName>
    <definedName name="fret_routier_interne" localSheetId="4">#REF!</definedName>
    <definedName name="fret_routier_interne" localSheetId="5">#REF!</definedName>
    <definedName name="fret_routier_interne">#REF!</definedName>
    <definedName name="fret_sous_postes" localSheetId="2">#REF!</definedName>
    <definedName name="fret_sous_postes" localSheetId="8">#REF!</definedName>
    <definedName name="fret_sous_postes" localSheetId="3">#REF!</definedName>
    <definedName name="fret_sous_postes" localSheetId="6">#REF!</definedName>
    <definedName name="fret_sous_postes" localSheetId="7">#REF!</definedName>
    <definedName name="fret_sous_postes" localSheetId="4">#REF!</definedName>
    <definedName name="fret_sous_postes" localSheetId="5">#REF!</definedName>
    <definedName name="fret_sous_postes">#REF!</definedName>
    <definedName name="froid" localSheetId="2">#REF!</definedName>
    <definedName name="froid" localSheetId="8">#REF!</definedName>
    <definedName name="froid" localSheetId="3">#REF!</definedName>
    <definedName name="froid" localSheetId="6">#REF!</definedName>
    <definedName name="froid" localSheetId="7">#REF!</definedName>
    <definedName name="froid" localSheetId="4">#REF!</definedName>
    <definedName name="froid" localSheetId="5">#REF!</definedName>
    <definedName name="froid">#REF!</definedName>
    <definedName name="fuites_DIS" localSheetId="2">#REF!</definedName>
    <definedName name="fuites_DIS" localSheetId="8">#REF!</definedName>
    <definedName name="fuites_DIS" localSheetId="3">#REF!</definedName>
    <definedName name="fuites_DIS" localSheetId="6">#REF!</definedName>
    <definedName name="fuites_DIS" localSheetId="7">#REF!</definedName>
    <definedName name="fuites_DIS" localSheetId="4">#REF!</definedName>
    <definedName name="fuites_DIS" localSheetId="5">#REF!</definedName>
    <definedName name="fuites_DIS">#REF!</definedName>
    <definedName name="futuresemballages_bilanGES" localSheetId="2">#REF!</definedName>
    <definedName name="futuresemballages_bilanGES" localSheetId="8">#REF!</definedName>
    <definedName name="futuresemballages_bilanGES" localSheetId="3">#REF!</definedName>
    <definedName name="futuresemballages_bilanGES" localSheetId="6">#REF!</definedName>
    <definedName name="futuresemballages_bilanGES" localSheetId="7">#REF!</definedName>
    <definedName name="futuresemballages_bilanGES" localSheetId="4">#REF!</definedName>
    <definedName name="futuresemballages_bilanGES" localSheetId="5">#REF!</definedName>
    <definedName name="futuresemballages_bilanGES">#REF!</definedName>
    <definedName name="futursemballages_bilanGES" localSheetId="2">#REF!</definedName>
    <definedName name="futursemballages_bilanGES" localSheetId="8">#REF!</definedName>
    <definedName name="futursemballages_bilanGES" localSheetId="3">#REF!</definedName>
    <definedName name="futursemballages_bilanGES" localSheetId="6">#REF!</definedName>
    <definedName name="futursemballages_bilanGES" localSheetId="7">#REF!</definedName>
    <definedName name="futursemballages_bilanGES" localSheetId="4">#REF!</definedName>
    <definedName name="futursemballages_bilanGES" localSheetId="5">#REF!</definedName>
    <definedName name="futursemballages_bilanGES">#REF!</definedName>
    <definedName name="futursemballages_GHGProtocol" localSheetId="2">#REF!</definedName>
    <definedName name="futursemballages_GHGProtocol" localSheetId="8">#REF!</definedName>
    <definedName name="futursemballages_GHGProtocol" localSheetId="3">#REF!</definedName>
    <definedName name="futursemballages_GHGProtocol" localSheetId="6">#REF!</definedName>
    <definedName name="futursemballages_GHGProtocol" localSheetId="7">#REF!</definedName>
    <definedName name="futursemballages_GHGProtocol" localSheetId="4">#REF!</definedName>
    <definedName name="futursemballages_GHGProtocol" localSheetId="5">#REF!</definedName>
    <definedName name="futursemballages_GHGProtocol">#REF!</definedName>
    <definedName name="futursemballages_ISO14069" localSheetId="2">#REF!</definedName>
    <definedName name="futursemballages_ISO14069" localSheetId="8">#REF!</definedName>
    <definedName name="futursemballages_ISO14069" localSheetId="3">#REF!</definedName>
    <definedName name="futursemballages_ISO14069" localSheetId="6">#REF!</definedName>
    <definedName name="futursemballages_ISO14069" localSheetId="7">#REF!</definedName>
    <definedName name="futursemballages_ISO14069" localSheetId="4">#REF!</definedName>
    <definedName name="futursemballages_ISO14069" localSheetId="5">#REF!</definedName>
    <definedName name="futursemballages_ISO14069">#REF!</definedName>
    <definedName name="Geographical_Zone">[1]listes!$C$4:$C$11</definedName>
    <definedName name="GHG_Protocol" localSheetId="2">#REF!</definedName>
    <definedName name="GHG_Protocol" localSheetId="8">#REF!</definedName>
    <definedName name="GHG_Protocol" localSheetId="3">#REF!</definedName>
    <definedName name="GHG_Protocol" localSheetId="6">#REF!</definedName>
    <definedName name="GHG_Protocol" localSheetId="7">#REF!</definedName>
    <definedName name="GHG_Protocol" localSheetId="4">#REF!</definedName>
    <definedName name="GHG_Protocol" localSheetId="5">#REF!</definedName>
    <definedName name="GHG_Protocol">#REF!</definedName>
    <definedName name="Graphiques" localSheetId="2">#REF!</definedName>
    <definedName name="Graphiques" localSheetId="8">#REF!</definedName>
    <definedName name="Graphiques" localSheetId="3">#REF!</definedName>
    <definedName name="Graphiques" localSheetId="6">#REF!</definedName>
    <definedName name="Graphiques" localSheetId="7">#REF!</definedName>
    <definedName name="Graphiques" localSheetId="4">#REF!</definedName>
    <definedName name="Graphiques" localSheetId="5">#REF!</definedName>
    <definedName name="Graphiques">#REF!</definedName>
    <definedName name="graphiques_BilanGES" localSheetId="2">#REF!</definedName>
    <definedName name="graphiques_BilanGES" localSheetId="8">#REF!</definedName>
    <definedName name="graphiques_BilanGES" localSheetId="3">#REF!</definedName>
    <definedName name="graphiques_BilanGES" localSheetId="6">#REF!</definedName>
    <definedName name="graphiques_BilanGES" localSheetId="7">#REF!</definedName>
    <definedName name="graphiques_BilanGES" localSheetId="4">#REF!</definedName>
    <definedName name="graphiques_BilanGES" localSheetId="5">#REF!</definedName>
    <definedName name="graphiques_BilanGES">#REF!</definedName>
    <definedName name="graphiques_DechetsDirects" localSheetId="2">#REF!</definedName>
    <definedName name="graphiques_DechetsDirects" localSheetId="8">#REF!</definedName>
    <definedName name="graphiques_DechetsDirects" localSheetId="3">#REF!</definedName>
    <definedName name="graphiques_DechetsDirects" localSheetId="6">#REF!</definedName>
    <definedName name="graphiques_DechetsDirects" localSheetId="7">#REF!</definedName>
    <definedName name="graphiques_DechetsDirects" localSheetId="4">#REF!</definedName>
    <definedName name="graphiques_DechetsDirects" localSheetId="5">#REF!</definedName>
    <definedName name="graphiques_DechetsDirects">#REF!</definedName>
    <definedName name="graphiques_Déplacements" localSheetId="2">#REF!</definedName>
    <definedName name="graphiques_Déplacements" localSheetId="8">#REF!</definedName>
    <definedName name="graphiques_Déplacements" localSheetId="3">#REF!</definedName>
    <definedName name="graphiques_Déplacements" localSheetId="6">#REF!</definedName>
    <definedName name="graphiques_Déplacements" localSheetId="7">#REF!</definedName>
    <definedName name="graphiques_Déplacements" localSheetId="4">#REF!</definedName>
    <definedName name="graphiques_Déplacements" localSheetId="5">#REF!</definedName>
    <definedName name="graphiques_Déplacements">#REF!</definedName>
    <definedName name="graphiques_Energie1" localSheetId="2">#REF!</definedName>
    <definedName name="graphiques_Energie1" localSheetId="8">#REF!</definedName>
    <definedName name="graphiques_Energie1" localSheetId="3">#REF!</definedName>
    <definedName name="graphiques_Energie1" localSheetId="6">#REF!</definedName>
    <definedName name="graphiques_Energie1" localSheetId="7">#REF!</definedName>
    <definedName name="graphiques_Energie1" localSheetId="4">#REF!</definedName>
    <definedName name="graphiques_Energie1" localSheetId="5">#REF!</definedName>
    <definedName name="graphiques_Energie1">#REF!</definedName>
    <definedName name="graphiques_Energie2" localSheetId="2">#REF!</definedName>
    <definedName name="graphiques_Energie2" localSheetId="8">#REF!</definedName>
    <definedName name="graphiques_Energie2" localSheetId="3">#REF!</definedName>
    <definedName name="graphiques_Energie2" localSheetId="6">#REF!</definedName>
    <definedName name="graphiques_Energie2" localSheetId="7">#REF!</definedName>
    <definedName name="graphiques_Energie2" localSheetId="4">#REF!</definedName>
    <definedName name="graphiques_Energie2" localSheetId="5">#REF!</definedName>
    <definedName name="graphiques_Energie2">#REF!</definedName>
    <definedName name="graphiques_ExtractionsCO2e" localSheetId="2">#REF!</definedName>
    <definedName name="graphiques_ExtractionsCO2e" localSheetId="8">#REF!</definedName>
    <definedName name="graphiques_ExtractionsCO2e" localSheetId="3">#REF!</definedName>
    <definedName name="graphiques_ExtractionsCO2e" localSheetId="6">#REF!</definedName>
    <definedName name="graphiques_ExtractionsCO2e" localSheetId="7">#REF!</definedName>
    <definedName name="graphiques_ExtractionsCO2e" localSheetId="4">#REF!</definedName>
    <definedName name="graphiques_ExtractionsCO2e" localSheetId="5">#REF!</definedName>
    <definedName name="graphiques_ExtractionsCO2e">#REF!</definedName>
    <definedName name="graphiques_FinDeVie" localSheetId="2">#REF!</definedName>
    <definedName name="graphiques_FinDeVie" localSheetId="8">#REF!</definedName>
    <definedName name="graphiques_FinDeVie" localSheetId="3">#REF!</definedName>
    <definedName name="graphiques_FinDeVie" localSheetId="6">#REF!</definedName>
    <definedName name="graphiques_FinDeVie" localSheetId="7">#REF!</definedName>
    <definedName name="graphiques_FinDeVie" localSheetId="4">#REF!</definedName>
    <definedName name="graphiques_FinDeVie" localSheetId="5">#REF!</definedName>
    <definedName name="graphiques_FinDeVie">#REF!</definedName>
    <definedName name="graphiques_Fret" localSheetId="2">#REF!</definedName>
    <definedName name="graphiques_Fret" localSheetId="8">#REF!</definedName>
    <definedName name="graphiques_Fret" localSheetId="3">#REF!</definedName>
    <definedName name="graphiques_Fret" localSheetId="6">#REF!</definedName>
    <definedName name="graphiques_Fret" localSheetId="7">#REF!</definedName>
    <definedName name="graphiques_Fret" localSheetId="4">#REF!</definedName>
    <definedName name="graphiques_Fret" localSheetId="5">#REF!</definedName>
    <definedName name="graphiques_Fret">#REF!</definedName>
    <definedName name="graphiques_FutursEmballages" localSheetId="2">#REF!</definedName>
    <definedName name="graphiques_FutursEmballages" localSheetId="8">#REF!</definedName>
    <definedName name="graphiques_FutursEmballages" localSheetId="3">#REF!</definedName>
    <definedName name="graphiques_FutursEmballages" localSheetId="6">#REF!</definedName>
    <definedName name="graphiques_FutursEmballages" localSheetId="7">#REF!</definedName>
    <definedName name="graphiques_FutursEmballages" localSheetId="4">#REF!</definedName>
    <definedName name="graphiques_FutursEmballages" localSheetId="5">#REF!</definedName>
    <definedName name="graphiques_FutursEmballages">#REF!</definedName>
    <definedName name="graphiques_GHGProtocol" localSheetId="2">#REF!</definedName>
    <definedName name="graphiques_GHGProtocol" localSheetId="8">#REF!</definedName>
    <definedName name="graphiques_GHGProtocol" localSheetId="3">#REF!</definedName>
    <definedName name="graphiques_GHGProtocol" localSheetId="6">#REF!</definedName>
    <definedName name="graphiques_GHGProtocol" localSheetId="7">#REF!</definedName>
    <definedName name="graphiques_GHGProtocol" localSheetId="4">#REF!</definedName>
    <definedName name="graphiques_GHGProtocol" localSheetId="5">#REF!</definedName>
    <definedName name="graphiques_GHGProtocol">#REF!</definedName>
    <definedName name="graphiques_HorsEnergie1" localSheetId="2">#REF!</definedName>
    <definedName name="graphiques_HorsEnergie1" localSheetId="8">#REF!</definedName>
    <definedName name="graphiques_HorsEnergie1" localSheetId="3">#REF!</definedName>
    <definedName name="graphiques_HorsEnergie1" localSheetId="6">#REF!</definedName>
    <definedName name="graphiques_HorsEnergie1" localSheetId="7">#REF!</definedName>
    <definedName name="graphiques_HorsEnergie1" localSheetId="4">#REF!</definedName>
    <definedName name="graphiques_HorsEnergie1" localSheetId="5">#REF!</definedName>
    <definedName name="graphiques_HorsEnergie1">#REF!</definedName>
    <definedName name="graphiques_HorsEnergie2" localSheetId="2">#REF!</definedName>
    <definedName name="graphiques_HorsEnergie2" localSheetId="8">#REF!</definedName>
    <definedName name="graphiques_HorsEnergie2" localSheetId="3">#REF!</definedName>
    <definedName name="graphiques_HorsEnergie2" localSheetId="6">#REF!</definedName>
    <definedName name="graphiques_HorsEnergie2" localSheetId="7">#REF!</definedName>
    <definedName name="graphiques_HorsEnergie2" localSheetId="4">#REF!</definedName>
    <definedName name="graphiques_HorsEnergie2" localSheetId="5">#REF!</definedName>
    <definedName name="graphiques_HorsEnergie2">#REF!</definedName>
    <definedName name="graphiques_Immobilisations" localSheetId="2">#REF!</definedName>
    <definedName name="graphiques_Immobilisations" localSheetId="8">#REF!</definedName>
    <definedName name="graphiques_Immobilisations" localSheetId="3">#REF!</definedName>
    <definedName name="graphiques_Immobilisations" localSheetId="6">#REF!</definedName>
    <definedName name="graphiques_Immobilisations" localSheetId="7">#REF!</definedName>
    <definedName name="graphiques_Immobilisations" localSheetId="4">#REF!</definedName>
    <definedName name="graphiques_Immobilisations" localSheetId="5">#REF!</definedName>
    <definedName name="graphiques_Immobilisations">#REF!</definedName>
    <definedName name="graphiques_Intrants" localSheetId="2">#REF!</definedName>
    <definedName name="graphiques_Intrants" localSheetId="8">#REF!</definedName>
    <definedName name="graphiques_Intrants" localSheetId="3">#REF!</definedName>
    <definedName name="graphiques_Intrants" localSheetId="6">#REF!</definedName>
    <definedName name="graphiques_Intrants" localSheetId="7">#REF!</definedName>
    <definedName name="graphiques_Intrants" localSheetId="4">#REF!</definedName>
    <definedName name="graphiques_Intrants" localSheetId="5">#REF!</definedName>
    <definedName name="graphiques_Intrants">#REF!</definedName>
    <definedName name="graphiques_intrants2" localSheetId="2">#REF!</definedName>
    <definedName name="graphiques_intrants2" localSheetId="8">#REF!</definedName>
    <definedName name="graphiques_intrants2" localSheetId="3">#REF!</definedName>
    <definedName name="graphiques_intrants2" localSheetId="6">#REF!</definedName>
    <definedName name="graphiques_intrants2" localSheetId="7">#REF!</definedName>
    <definedName name="graphiques_intrants2" localSheetId="4">#REF!</definedName>
    <definedName name="graphiques_intrants2" localSheetId="5">#REF!</definedName>
    <definedName name="graphiques_intrants2">#REF!</definedName>
    <definedName name="graphiques_Ratios" localSheetId="2">#REF!</definedName>
    <definedName name="graphiques_Ratios" localSheetId="8">#REF!</definedName>
    <definedName name="graphiques_Ratios" localSheetId="3">#REF!</definedName>
    <definedName name="graphiques_Ratios" localSheetId="6">#REF!</definedName>
    <definedName name="graphiques_Ratios" localSheetId="7">#REF!</definedName>
    <definedName name="graphiques_Ratios" localSheetId="4">#REF!</definedName>
    <definedName name="graphiques_Ratios" localSheetId="5">#REF!</definedName>
    <definedName name="graphiques_Ratios">#REF!</definedName>
    <definedName name="graphiques_RecapCO2e" localSheetId="2">#REF!</definedName>
    <definedName name="graphiques_RecapCO2e" localSheetId="8">#REF!</definedName>
    <definedName name="graphiques_RecapCO2e" localSheetId="3">#REF!</definedName>
    <definedName name="graphiques_RecapCO2e" localSheetId="6">#REF!</definedName>
    <definedName name="graphiques_RecapCO2e" localSheetId="7">#REF!</definedName>
    <definedName name="graphiques_RecapCO2e" localSheetId="4">#REF!</definedName>
    <definedName name="graphiques_RecapCO2e" localSheetId="5">#REF!</definedName>
    <definedName name="graphiques_RecapCO2e">#REF!</definedName>
    <definedName name="graphiques_Utilisation" localSheetId="2">#REF!</definedName>
    <definedName name="graphiques_Utilisation" localSheetId="8">#REF!</definedName>
    <definedName name="graphiques_Utilisation" localSheetId="3">#REF!</definedName>
    <definedName name="graphiques_Utilisation" localSheetId="6">#REF!</definedName>
    <definedName name="graphiques_Utilisation" localSheetId="7">#REF!</definedName>
    <definedName name="graphiques_Utilisation" localSheetId="4">#REF!</definedName>
    <definedName name="graphiques_Utilisation" localSheetId="5">#REF!</definedName>
    <definedName name="graphiques_Utilisation">#REF!</definedName>
    <definedName name="grosse_route" localSheetId="2">#REF!</definedName>
    <definedName name="grosse_route" localSheetId="8">#REF!</definedName>
    <definedName name="grosse_route" localSheetId="3">#REF!</definedName>
    <definedName name="grosse_route" localSheetId="6">#REF!</definedName>
    <definedName name="grosse_route" localSheetId="7">#REF!</definedName>
    <definedName name="grosse_route" localSheetId="4">#REF!</definedName>
    <definedName name="grosse_route" localSheetId="5">#REF!</definedName>
    <definedName name="grosse_route">#REF!</definedName>
    <definedName name="halocarbure_hors_kyoto" localSheetId="2">#REF!</definedName>
    <definedName name="halocarbure_hors_kyoto" localSheetId="8">#REF!</definedName>
    <definedName name="halocarbure_hors_kyoto" localSheetId="3">#REF!</definedName>
    <definedName name="halocarbure_hors_kyoto" localSheetId="6">#REF!</definedName>
    <definedName name="halocarbure_hors_kyoto" localSheetId="7">#REF!</definedName>
    <definedName name="halocarbure_hors_kyoto" localSheetId="4">#REF!</definedName>
    <definedName name="halocarbure_hors_kyoto" localSheetId="5">#REF!</definedName>
    <definedName name="halocarbure_hors_kyoto">#REF!</definedName>
    <definedName name="halocarbure_kyoto" localSheetId="2">#REF!</definedName>
    <definedName name="halocarbure_kyoto" localSheetId="8">#REF!</definedName>
    <definedName name="halocarbure_kyoto" localSheetId="3">#REF!</definedName>
    <definedName name="halocarbure_kyoto" localSheetId="6">#REF!</definedName>
    <definedName name="halocarbure_kyoto" localSheetId="7">#REF!</definedName>
    <definedName name="halocarbure_kyoto" localSheetId="4">#REF!</definedName>
    <definedName name="halocarbure_kyoto" localSheetId="5">#REF!</definedName>
    <definedName name="halocarbure_kyoto">#REF!</definedName>
    <definedName name="HFOen">[3]data!$C$15</definedName>
    <definedName name="horsenergie1_bilanGES" localSheetId="2">#REF!</definedName>
    <definedName name="horsenergie1_bilanGES" localSheetId="8">#REF!</definedName>
    <definedName name="horsenergie1_bilanGES" localSheetId="3">#REF!</definedName>
    <definedName name="horsenergie1_bilanGES" localSheetId="6">#REF!</definedName>
    <definedName name="horsenergie1_bilanGES" localSheetId="7">#REF!</definedName>
    <definedName name="horsenergie1_bilanGES" localSheetId="4">#REF!</definedName>
    <definedName name="horsenergie1_bilanGES" localSheetId="5">#REF!</definedName>
    <definedName name="horsenergie1_bilanGES">#REF!</definedName>
    <definedName name="horsenergie1_GHGProtocol" localSheetId="2">#REF!</definedName>
    <definedName name="horsenergie1_GHGProtocol" localSheetId="8">#REF!</definedName>
    <definedName name="horsenergie1_GHGProtocol" localSheetId="3">#REF!</definedName>
    <definedName name="horsenergie1_GHGProtocol" localSheetId="6">#REF!</definedName>
    <definedName name="horsenergie1_GHGProtocol" localSheetId="7">#REF!</definedName>
    <definedName name="horsenergie1_GHGProtocol" localSheetId="4">#REF!</definedName>
    <definedName name="horsenergie1_GHGProtocol" localSheetId="5">#REF!</definedName>
    <definedName name="horsenergie1_GHGProtocol">#REF!</definedName>
    <definedName name="horsenergie1_ISO14069" localSheetId="2">#REF!</definedName>
    <definedName name="horsenergie1_ISO14069" localSheetId="8">#REF!</definedName>
    <definedName name="horsenergie1_ISO14069" localSheetId="3">#REF!</definedName>
    <definedName name="horsenergie1_ISO14069" localSheetId="6">#REF!</definedName>
    <definedName name="horsenergie1_ISO14069" localSheetId="7">#REF!</definedName>
    <definedName name="horsenergie1_ISO14069" localSheetId="4">#REF!</definedName>
    <definedName name="horsenergie1_ISO14069" localSheetId="5">#REF!</definedName>
    <definedName name="horsenergie1_ISO14069">#REF!</definedName>
    <definedName name="horsenergie2_bilanGES" localSheetId="2">#REF!</definedName>
    <definedName name="horsenergie2_bilanGES" localSheetId="8">#REF!</definedName>
    <definedName name="horsenergie2_bilanGES" localSheetId="3">#REF!</definedName>
    <definedName name="horsenergie2_bilanGES" localSheetId="6">#REF!</definedName>
    <definedName name="horsenergie2_bilanGES" localSheetId="7">#REF!</definedName>
    <definedName name="horsenergie2_bilanGES" localSheetId="4">#REF!</definedName>
    <definedName name="horsenergie2_bilanGES" localSheetId="5">#REF!</definedName>
    <definedName name="horsenergie2_bilanGES">#REF!</definedName>
    <definedName name="horsenergie2_GHGProtocol" localSheetId="2">#REF!</definedName>
    <definedName name="horsenergie2_GHGProtocol" localSheetId="8">#REF!</definedName>
    <definedName name="horsenergie2_GHGProtocol" localSheetId="3">#REF!</definedName>
    <definedName name="horsenergie2_GHGProtocol" localSheetId="6">#REF!</definedName>
    <definedName name="horsenergie2_GHGProtocol" localSheetId="7">#REF!</definedName>
    <definedName name="horsenergie2_GHGProtocol" localSheetId="4">#REF!</definedName>
    <definedName name="horsenergie2_GHGProtocol" localSheetId="5">#REF!</definedName>
    <definedName name="horsenergie2_GHGProtocol">#REF!</definedName>
    <definedName name="horsenergie2_ISO14069" localSheetId="2">#REF!</definedName>
    <definedName name="horsenergie2_ISO14069" localSheetId="8">#REF!</definedName>
    <definedName name="horsenergie2_ISO14069" localSheetId="3">#REF!</definedName>
    <definedName name="horsenergie2_ISO14069" localSheetId="6">#REF!</definedName>
    <definedName name="horsenergie2_ISO14069" localSheetId="7">#REF!</definedName>
    <definedName name="horsenergie2_ISO14069" localSheetId="4">#REF!</definedName>
    <definedName name="horsenergie2_ISO14069" localSheetId="5">#REF!</definedName>
    <definedName name="horsenergie2_ISO14069">#REF!</definedName>
    <definedName name="Immobilisations" localSheetId="2">#REF!</definedName>
    <definedName name="Immobilisations" localSheetId="8">#REF!</definedName>
    <definedName name="Immobilisations" localSheetId="3">#REF!</definedName>
    <definedName name="Immobilisations" localSheetId="6">#REF!</definedName>
    <definedName name="Immobilisations" localSheetId="7">#REF!</definedName>
    <definedName name="Immobilisations" localSheetId="4">#REF!</definedName>
    <definedName name="Immobilisations" localSheetId="5">#REF!</definedName>
    <definedName name="Immobilisations">#REF!</definedName>
    <definedName name="immobilisations_bilanGES" localSheetId="2">#REF!</definedName>
    <definedName name="immobilisations_bilanGES" localSheetId="8">#REF!</definedName>
    <definedName name="immobilisations_bilanGES" localSheetId="3">#REF!</definedName>
    <definedName name="immobilisations_bilanGES" localSheetId="6">#REF!</definedName>
    <definedName name="immobilisations_bilanGES" localSheetId="7">#REF!</definedName>
    <definedName name="immobilisations_bilanGES" localSheetId="4">#REF!</definedName>
    <definedName name="immobilisations_bilanGES" localSheetId="5">#REF!</definedName>
    <definedName name="immobilisations_bilanGES">#REF!</definedName>
    <definedName name="immobilisations_GHGProtocol" localSheetId="2">#REF!</definedName>
    <definedName name="immobilisations_GHGProtocol" localSheetId="8">#REF!</definedName>
    <definedName name="immobilisations_GHGProtocol" localSheetId="3">#REF!</definedName>
    <definedName name="immobilisations_GHGProtocol" localSheetId="6">#REF!</definedName>
    <definedName name="immobilisations_GHGProtocol" localSheetId="7">#REF!</definedName>
    <definedName name="immobilisations_GHGProtocol" localSheetId="4">#REF!</definedName>
    <definedName name="immobilisations_GHGProtocol" localSheetId="5">#REF!</definedName>
    <definedName name="immobilisations_GHGProtocol">#REF!</definedName>
    <definedName name="immobilisations_ISO14069" localSheetId="2">#REF!</definedName>
    <definedName name="immobilisations_ISO14069" localSheetId="8">#REF!</definedName>
    <definedName name="immobilisations_ISO14069" localSheetId="3">#REF!</definedName>
    <definedName name="immobilisations_ISO14069" localSheetId="6">#REF!</definedName>
    <definedName name="immobilisations_ISO14069" localSheetId="7">#REF!</definedName>
    <definedName name="immobilisations_ISO14069" localSheetId="4">#REF!</definedName>
    <definedName name="immobilisations_ISO14069" localSheetId="5">#REF!</definedName>
    <definedName name="immobilisations_ISO14069">#REF!</definedName>
    <definedName name="immos_batiments" localSheetId="2">#REF!</definedName>
    <definedName name="immos_batiments" localSheetId="8">#REF!</definedName>
    <definedName name="immos_batiments" localSheetId="3">#REF!</definedName>
    <definedName name="immos_batiments" localSheetId="6">#REF!</definedName>
    <definedName name="immos_batiments" localSheetId="7">#REF!</definedName>
    <definedName name="immos_batiments" localSheetId="4">#REF!</definedName>
    <definedName name="immos_batiments" localSheetId="5">#REF!</definedName>
    <definedName name="immos_batiments">#REF!</definedName>
    <definedName name="immos_informatique" localSheetId="2">#REF!</definedName>
    <definedName name="immos_informatique" localSheetId="8">#REF!</definedName>
    <definedName name="immos_informatique" localSheetId="3">#REF!</definedName>
    <definedName name="immos_informatique" localSheetId="6">#REF!</definedName>
    <definedName name="immos_informatique" localSheetId="7">#REF!</definedName>
    <definedName name="immos_informatique" localSheetId="4">#REF!</definedName>
    <definedName name="immos_informatique" localSheetId="5">#REF!</definedName>
    <definedName name="immos_informatique">#REF!</definedName>
    <definedName name="immos_machines" localSheetId="2">#REF!</definedName>
    <definedName name="immos_machines" localSheetId="8">#REF!</definedName>
    <definedName name="immos_machines" localSheetId="3">#REF!</definedName>
    <definedName name="immos_machines" localSheetId="6">#REF!</definedName>
    <definedName name="immos_machines" localSheetId="7">#REF!</definedName>
    <definedName name="immos_machines" localSheetId="4">#REF!</definedName>
    <definedName name="immos_machines" localSheetId="5">#REF!</definedName>
    <definedName name="immos_machines">#REF!</definedName>
    <definedName name="immos_recap" localSheetId="2">#REF!</definedName>
    <definedName name="immos_recap" localSheetId="8">#REF!</definedName>
    <definedName name="immos_recap" localSheetId="3">#REF!</definedName>
    <definedName name="immos_recap" localSheetId="6">#REF!</definedName>
    <definedName name="immos_recap" localSheetId="7">#REF!</definedName>
    <definedName name="immos_recap" localSheetId="4">#REF!</definedName>
    <definedName name="immos_recap" localSheetId="5">#REF!</definedName>
    <definedName name="immos_recap">#REF!</definedName>
    <definedName name="immos_sous_postes" localSheetId="2">#REF!</definedName>
    <definedName name="immos_sous_postes" localSheetId="8">#REF!</definedName>
    <definedName name="immos_sous_postes" localSheetId="3">#REF!</definedName>
    <definedName name="immos_sous_postes" localSheetId="6">#REF!</definedName>
    <definedName name="immos_sous_postes" localSheetId="7">#REF!</definedName>
    <definedName name="immos_sous_postes" localSheetId="4">#REF!</definedName>
    <definedName name="immos_sous_postes" localSheetId="5">#REF!</definedName>
    <definedName name="immos_sous_postes">#REF!</definedName>
    <definedName name="immos_voirie" localSheetId="2">#REF!</definedName>
    <definedName name="immos_voirie" localSheetId="8">#REF!</definedName>
    <definedName name="immos_voirie" localSheetId="3">#REF!</definedName>
    <definedName name="immos_voirie" localSheetId="6">#REF!</definedName>
    <definedName name="immos_voirie" localSheetId="7">#REF!</definedName>
    <definedName name="immos_voirie" localSheetId="4">#REF!</definedName>
    <definedName name="immos_voirie" localSheetId="5">#REF!</definedName>
    <definedName name="immos_voirie">#REF!</definedName>
    <definedName name="incineration" localSheetId="2">#REF!</definedName>
    <definedName name="incineration" localSheetId="8">#REF!</definedName>
    <definedName name="incineration" localSheetId="3">#REF!</definedName>
    <definedName name="incineration" localSheetId="6">#REF!</definedName>
    <definedName name="incineration" localSheetId="7">#REF!</definedName>
    <definedName name="incineration" localSheetId="4">#REF!</definedName>
    <definedName name="incineration" localSheetId="5">#REF!</definedName>
    <definedName name="incineration">#REF!</definedName>
    <definedName name="informatique" localSheetId="2">#REF!</definedName>
    <definedName name="informatique" localSheetId="8">#REF!</definedName>
    <definedName name="informatique" localSheetId="3">#REF!</definedName>
    <definedName name="informatique" localSheetId="6">#REF!</definedName>
    <definedName name="informatique" localSheetId="7">#REF!</definedName>
    <definedName name="informatique" localSheetId="4">#REF!</definedName>
    <definedName name="informatique" localSheetId="5">#REF!</definedName>
    <definedName name="informatique">#REF!</definedName>
    <definedName name="INIES">'[6]FE des combustibles.xls'!$A$537:$A$550</definedName>
    <definedName name="INIT" localSheetId="2">#REF!</definedName>
    <definedName name="INIT" localSheetId="8">#REF!</definedName>
    <definedName name="INIT" localSheetId="3">#REF!</definedName>
    <definedName name="INIT" localSheetId="6">#REF!</definedName>
    <definedName name="INIT" localSheetId="7">#REF!</definedName>
    <definedName name="INIT" localSheetId="4">#REF!</definedName>
    <definedName name="INIT" localSheetId="5">#REF!</definedName>
    <definedName name="INIT">#REF!</definedName>
    <definedName name="Intrants" localSheetId="2">#REF!</definedName>
    <definedName name="Intrants" localSheetId="8">#REF!</definedName>
    <definedName name="Intrants" localSheetId="3">#REF!</definedName>
    <definedName name="Intrants" localSheetId="6">#REF!</definedName>
    <definedName name="Intrants" localSheetId="7">#REF!</definedName>
    <definedName name="Intrants" localSheetId="4">#REF!</definedName>
    <definedName name="Intrants" localSheetId="5">#REF!</definedName>
    <definedName name="Intrants">#REF!</definedName>
    <definedName name="Intrants_2" localSheetId="2">#REF!</definedName>
    <definedName name="Intrants_2" localSheetId="8">#REF!</definedName>
    <definedName name="Intrants_2" localSheetId="3">#REF!</definedName>
    <definedName name="Intrants_2" localSheetId="6">#REF!</definedName>
    <definedName name="Intrants_2" localSheetId="7">#REF!</definedName>
    <definedName name="Intrants_2" localSheetId="4">#REF!</definedName>
    <definedName name="Intrants_2" localSheetId="5">#REF!</definedName>
    <definedName name="Intrants_2">#REF!</definedName>
    <definedName name="intrants_bilanGES" localSheetId="2">#REF!</definedName>
    <definedName name="intrants_bilanGES" localSheetId="8">#REF!</definedName>
    <definedName name="intrants_bilanGES" localSheetId="3">#REF!</definedName>
    <definedName name="intrants_bilanGES" localSheetId="6">#REF!</definedName>
    <definedName name="intrants_bilanGES" localSheetId="7">#REF!</definedName>
    <definedName name="intrants_bilanGES" localSheetId="4">#REF!</definedName>
    <definedName name="intrants_bilanGES" localSheetId="5">#REF!</definedName>
    <definedName name="intrants_bilanGES">#REF!</definedName>
    <definedName name="intrants_chimie" localSheetId="2">#REF!</definedName>
    <definedName name="intrants_chimie" localSheetId="8">#REF!</definedName>
    <definedName name="intrants_chimie" localSheetId="3">#REF!</definedName>
    <definedName name="intrants_chimie" localSheetId="6">#REF!</definedName>
    <definedName name="intrants_chimie" localSheetId="7">#REF!</definedName>
    <definedName name="intrants_chimie" localSheetId="4">#REF!</definedName>
    <definedName name="intrants_chimie" localSheetId="5">#REF!</definedName>
    <definedName name="intrants_chimie">#REF!</definedName>
    <definedName name="intrants_GHGProtocol" localSheetId="2">#REF!</definedName>
    <definedName name="intrants_GHGProtocol" localSheetId="8">#REF!</definedName>
    <definedName name="intrants_GHGProtocol" localSheetId="3">#REF!</definedName>
    <definedName name="intrants_GHGProtocol" localSheetId="6">#REF!</definedName>
    <definedName name="intrants_GHGProtocol" localSheetId="7">#REF!</definedName>
    <definedName name="intrants_GHGProtocol" localSheetId="4">#REF!</definedName>
    <definedName name="intrants_GHGProtocol" localSheetId="5">#REF!</definedName>
    <definedName name="intrants_GHGProtocol">#REF!</definedName>
    <definedName name="intrants_ISO14069" localSheetId="2">#REF!</definedName>
    <definedName name="intrants_ISO14069" localSheetId="8">#REF!</definedName>
    <definedName name="intrants_ISO14069" localSheetId="3">#REF!</definedName>
    <definedName name="intrants_ISO14069" localSheetId="6">#REF!</definedName>
    <definedName name="intrants_ISO14069" localSheetId="7">#REF!</definedName>
    <definedName name="intrants_ISO14069" localSheetId="4">#REF!</definedName>
    <definedName name="intrants_ISO14069" localSheetId="5">#REF!</definedName>
    <definedName name="intrants_ISO14069">#REF!</definedName>
    <definedName name="intrants_Matériaux_de_construction" localSheetId="2">#REF!</definedName>
    <definedName name="intrants_Matériaux_de_construction" localSheetId="8">#REF!</definedName>
    <definedName name="intrants_Matériaux_de_construction" localSheetId="3">#REF!</definedName>
    <definedName name="intrants_Matériaux_de_construction" localSheetId="6">#REF!</definedName>
    <definedName name="intrants_Matériaux_de_construction" localSheetId="7">#REF!</definedName>
    <definedName name="intrants_Matériaux_de_construction" localSheetId="4">#REF!</definedName>
    <definedName name="intrants_Matériaux_de_construction" localSheetId="5">#REF!</definedName>
    <definedName name="intrants_Matériaux_de_construction">#REF!</definedName>
    <definedName name="intrants_metaux" localSheetId="2">#REF!</definedName>
    <definedName name="intrants_metaux" localSheetId="8">#REF!</definedName>
    <definedName name="intrants_metaux" localSheetId="3">#REF!</definedName>
    <definedName name="intrants_metaux" localSheetId="6">#REF!</definedName>
    <definedName name="intrants_metaux" localSheetId="7">#REF!</definedName>
    <definedName name="intrants_metaux" localSheetId="4">#REF!</definedName>
    <definedName name="intrants_metaux" localSheetId="5">#REF!</definedName>
    <definedName name="intrants_metaux">#REF!</definedName>
    <definedName name="intrants_Papiers" localSheetId="2">#REF!</definedName>
    <definedName name="intrants_Papiers" localSheetId="8">#REF!</definedName>
    <definedName name="intrants_Papiers" localSheetId="3">#REF!</definedName>
    <definedName name="intrants_Papiers" localSheetId="6">#REF!</definedName>
    <definedName name="intrants_Papiers" localSheetId="7">#REF!</definedName>
    <definedName name="intrants_Papiers" localSheetId="4">#REF!</definedName>
    <definedName name="intrants_Papiers" localSheetId="5">#REF!</definedName>
    <definedName name="intrants_Papiers">#REF!</definedName>
    <definedName name="intrants_plastiques" localSheetId="2">#REF!</definedName>
    <definedName name="intrants_plastiques" localSheetId="8">#REF!</definedName>
    <definedName name="intrants_plastiques" localSheetId="3">#REF!</definedName>
    <definedName name="intrants_plastiques" localSheetId="6">#REF!</definedName>
    <definedName name="intrants_plastiques" localSheetId="7">#REF!</definedName>
    <definedName name="intrants_plastiques" localSheetId="4">#REF!</definedName>
    <definedName name="intrants_plastiques" localSheetId="5">#REF!</definedName>
    <definedName name="intrants_plastiques">#REF!</definedName>
    <definedName name="intrants_Produits_agricoles" localSheetId="2">#REF!</definedName>
    <definedName name="intrants_Produits_agricoles" localSheetId="8">#REF!</definedName>
    <definedName name="intrants_Produits_agricoles" localSheetId="3">#REF!</definedName>
    <definedName name="intrants_Produits_agricoles" localSheetId="6">#REF!</definedName>
    <definedName name="intrants_Produits_agricoles" localSheetId="7">#REF!</definedName>
    <definedName name="intrants_Produits_agricoles" localSheetId="4">#REF!</definedName>
    <definedName name="intrants_Produits_agricoles" localSheetId="5">#REF!</definedName>
    <definedName name="intrants_Produits_agricoles">#REF!</definedName>
    <definedName name="intrants_Puits" localSheetId="2">#REF!</definedName>
    <definedName name="intrants_Puits" localSheetId="8">#REF!</definedName>
    <definedName name="intrants_Puits" localSheetId="3">#REF!</definedName>
    <definedName name="intrants_Puits" localSheetId="6">#REF!</definedName>
    <definedName name="intrants_Puits" localSheetId="7">#REF!</definedName>
    <definedName name="intrants_Puits" localSheetId="4">#REF!</definedName>
    <definedName name="intrants_Puits" localSheetId="5">#REF!</definedName>
    <definedName name="intrants_Puits">#REF!</definedName>
    <definedName name="intrants_ratios" localSheetId="2">#REF!</definedName>
    <definedName name="intrants_ratios" localSheetId="8">#REF!</definedName>
    <definedName name="intrants_ratios" localSheetId="3">#REF!</definedName>
    <definedName name="intrants_ratios" localSheetId="6">#REF!</definedName>
    <definedName name="intrants_ratios" localSheetId="7">#REF!</definedName>
    <definedName name="intrants_ratios" localSheetId="4">#REF!</definedName>
    <definedName name="intrants_ratios" localSheetId="5">#REF!</definedName>
    <definedName name="intrants_ratios">#REF!</definedName>
    <definedName name="intrants_total" localSheetId="2">#REF!</definedName>
    <definedName name="intrants_total" localSheetId="8">#REF!</definedName>
    <definedName name="intrants_total" localSheetId="3">#REF!</definedName>
    <definedName name="intrants_total" localSheetId="6">#REF!</definedName>
    <definedName name="intrants_total" localSheetId="7">#REF!</definedName>
    <definedName name="intrants_total" localSheetId="4">#REF!</definedName>
    <definedName name="intrants_total" localSheetId="5">#REF!</definedName>
    <definedName name="intrants_total">#REF!</definedName>
    <definedName name="intrants_Verre" localSheetId="2">#REF!</definedName>
    <definedName name="intrants_Verre" localSheetId="8">#REF!</definedName>
    <definedName name="intrants_Verre" localSheetId="3">#REF!</definedName>
    <definedName name="intrants_Verre" localSheetId="6">#REF!</definedName>
    <definedName name="intrants_Verre" localSheetId="7">#REF!</definedName>
    <definedName name="intrants_Verre" localSheetId="4">#REF!</definedName>
    <definedName name="intrants_Verre" localSheetId="5">#REF!</definedName>
    <definedName name="intrants_Verre">#REF!</definedName>
    <definedName name="intrants2_agricole" localSheetId="2">#REF!</definedName>
    <definedName name="intrants2_agricole" localSheetId="8">#REF!</definedName>
    <definedName name="intrants2_agricole" localSheetId="3">#REF!</definedName>
    <definedName name="intrants2_agricole" localSheetId="6">#REF!</definedName>
    <definedName name="intrants2_agricole" localSheetId="7">#REF!</definedName>
    <definedName name="intrants2_agricole" localSheetId="4">#REF!</definedName>
    <definedName name="intrants2_agricole" localSheetId="5">#REF!</definedName>
    <definedName name="intrants2_agricole">#REF!</definedName>
    <definedName name="intrants2_bilanGES" localSheetId="2">#REF!</definedName>
    <definedName name="intrants2_bilanGES" localSheetId="8">#REF!</definedName>
    <definedName name="intrants2_bilanGES" localSheetId="3">#REF!</definedName>
    <definedName name="intrants2_bilanGES" localSheetId="6">#REF!</definedName>
    <definedName name="intrants2_bilanGES" localSheetId="7">#REF!</definedName>
    <definedName name="intrants2_bilanGES" localSheetId="4">#REF!</definedName>
    <definedName name="intrants2_bilanGES" localSheetId="5">#REF!</definedName>
    <definedName name="intrants2_bilanGES">#REF!</definedName>
    <definedName name="intrants2_chimie" localSheetId="2">#REF!</definedName>
    <definedName name="intrants2_chimie" localSheetId="8">#REF!</definedName>
    <definedName name="intrants2_chimie" localSheetId="3">#REF!</definedName>
    <definedName name="intrants2_chimie" localSheetId="6">#REF!</definedName>
    <definedName name="intrants2_chimie" localSheetId="7">#REF!</definedName>
    <definedName name="intrants2_chimie" localSheetId="4">#REF!</definedName>
    <definedName name="intrants2_chimie" localSheetId="5">#REF!</definedName>
    <definedName name="intrants2_chimie">#REF!</definedName>
    <definedName name="intrants2_construction" localSheetId="2">#REF!</definedName>
    <definedName name="intrants2_construction" localSheetId="8">#REF!</definedName>
    <definedName name="intrants2_construction" localSheetId="3">#REF!</definedName>
    <definedName name="intrants2_construction" localSheetId="6">#REF!</definedName>
    <definedName name="intrants2_construction" localSheetId="7">#REF!</definedName>
    <definedName name="intrants2_construction" localSheetId="4">#REF!</definedName>
    <definedName name="intrants2_construction" localSheetId="5">#REF!</definedName>
    <definedName name="intrants2_construction">#REF!</definedName>
    <definedName name="intrants2_GHGP" localSheetId="2">#REF!</definedName>
    <definedName name="intrants2_GHGP" localSheetId="8">#REF!</definedName>
    <definedName name="intrants2_GHGP" localSheetId="3">#REF!</definedName>
    <definedName name="intrants2_GHGP" localSheetId="6">#REF!</definedName>
    <definedName name="intrants2_GHGP" localSheetId="7">#REF!</definedName>
    <definedName name="intrants2_GHGP" localSheetId="4">#REF!</definedName>
    <definedName name="intrants2_GHGP" localSheetId="5">#REF!</definedName>
    <definedName name="intrants2_GHGP">#REF!</definedName>
    <definedName name="intrants2_ISO" localSheetId="2">#REF!</definedName>
    <definedName name="intrants2_ISO" localSheetId="8">#REF!</definedName>
    <definedName name="intrants2_ISO" localSheetId="3">#REF!</definedName>
    <definedName name="intrants2_ISO" localSheetId="6">#REF!</definedName>
    <definedName name="intrants2_ISO" localSheetId="7">#REF!</definedName>
    <definedName name="intrants2_ISO" localSheetId="4">#REF!</definedName>
    <definedName name="intrants2_ISO" localSheetId="5">#REF!</definedName>
    <definedName name="intrants2_ISO">#REF!</definedName>
    <definedName name="intrants2_metaux" localSheetId="2">#REF!</definedName>
    <definedName name="intrants2_metaux" localSheetId="8">#REF!</definedName>
    <definedName name="intrants2_metaux" localSheetId="3">#REF!</definedName>
    <definedName name="intrants2_metaux" localSheetId="6">#REF!</definedName>
    <definedName name="intrants2_metaux" localSheetId="7">#REF!</definedName>
    <definedName name="intrants2_metaux" localSheetId="4">#REF!</definedName>
    <definedName name="intrants2_metaux" localSheetId="5">#REF!</definedName>
    <definedName name="intrants2_metaux">#REF!</definedName>
    <definedName name="intrants2_papier" localSheetId="2">#REF!</definedName>
    <definedName name="intrants2_papier" localSheetId="8">#REF!</definedName>
    <definedName name="intrants2_papier" localSheetId="3">#REF!</definedName>
    <definedName name="intrants2_papier" localSheetId="6">#REF!</definedName>
    <definedName name="intrants2_papier" localSheetId="7">#REF!</definedName>
    <definedName name="intrants2_papier" localSheetId="4">#REF!</definedName>
    <definedName name="intrants2_papier" localSheetId="5">#REF!</definedName>
    <definedName name="intrants2_papier">#REF!</definedName>
    <definedName name="intrants2_plastiques" localSheetId="2">#REF!</definedName>
    <definedName name="intrants2_plastiques" localSheetId="8">#REF!</definedName>
    <definedName name="intrants2_plastiques" localSheetId="3">#REF!</definedName>
    <definedName name="intrants2_plastiques" localSheetId="6">#REF!</definedName>
    <definedName name="intrants2_plastiques" localSheetId="7">#REF!</definedName>
    <definedName name="intrants2_plastiques" localSheetId="4">#REF!</definedName>
    <definedName name="intrants2_plastiques" localSheetId="5">#REF!</definedName>
    <definedName name="intrants2_plastiques">#REF!</definedName>
    <definedName name="intrants2_postes" localSheetId="2">#REF!</definedName>
    <definedName name="intrants2_postes" localSheetId="8">#REF!</definedName>
    <definedName name="intrants2_postes" localSheetId="3">#REF!</definedName>
    <definedName name="intrants2_postes" localSheetId="6">#REF!</definedName>
    <definedName name="intrants2_postes" localSheetId="7">#REF!</definedName>
    <definedName name="intrants2_postes" localSheetId="4">#REF!</definedName>
    <definedName name="intrants2_postes" localSheetId="5">#REF!</definedName>
    <definedName name="intrants2_postes">#REF!</definedName>
    <definedName name="intrants2_puits" localSheetId="2">#REF!</definedName>
    <definedName name="intrants2_puits" localSheetId="8">#REF!</definedName>
    <definedName name="intrants2_puits" localSheetId="3">#REF!</definedName>
    <definedName name="intrants2_puits" localSheetId="6">#REF!</definedName>
    <definedName name="intrants2_puits" localSheetId="7">#REF!</definedName>
    <definedName name="intrants2_puits" localSheetId="4">#REF!</definedName>
    <definedName name="intrants2_puits" localSheetId="5">#REF!</definedName>
    <definedName name="intrants2_puits">#REF!</definedName>
    <definedName name="intrants2_ratios" localSheetId="2">#REF!</definedName>
    <definedName name="intrants2_ratios" localSheetId="8">#REF!</definedName>
    <definedName name="intrants2_ratios" localSheetId="3">#REF!</definedName>
    <definedName name="intrants2_ratios" localSheetId="6">#REF!</definedName>
    <definedName name="intrants2_ratios" localSheetId="7">#REF!</definedName>
    <definedName name="intrants2_ratios" localSheetId="4">#REF!</definedName>
    <definedName name="intrants2_ratios" localSheetId="5">#REF!</definedName>
    <definedName name="intrants2_ratios">#REF!</definedName>
    <definedName name="intrants2_Verre" localSheetId="2">#REF!</definedName>
    <definedName name="intrants2_Verre" localSheetId="8">#REF!</definedName>
    <definedName name="intrants2_Verre" localSheetId="3">#REF!</definedName>
    <definedName name="intrants2_Verre" localSheetId="6">#REF!</definedName>
    <definedName name="intrants2_Verre" localSheetId="7">#REF!</definedName>
    <definedName name="intrants2_Verre" localSheetId="4">#REF!</definedName>
    <definedName name="intrants2_Verre" localSheetId="5">#REF!</definedName>
    <definedName name="intrants2_Verre">#REF!</definedName>
    <definedName name="ISO_14069" localSheetId="2">#REF!</definedName>
    <definedName name="ISO_14069" localSheetId="8">#REF!</definedName>
    <definedName name="ISO_14069" localSheetId="3">#REF!</definedName>
    <definedName name="ISO_14069" localSheetId="6">#REF!</definedName>
    <definedName name="ISO_14069" localSheetId="7">#REF!</definedName>
    <definedName name="ISO_14069" localSheetId="4">#REF!</definedName>
    <definedName name="ISO_14069" localSheetId="5">#REF!</definedName>
    <definedName name="ISO_14069">#REF!</definedName>
    <definedName name="JAPAN_SALES" localSheetId="2">#REF!</definedName>
    <definedName name="JAPAN_SALES" localSheetId="8">#REF!</definedName>
    <definedName name="JAPAN_SALES" localSheetId="3">#REF!</definedName>
    <definedName name="JAPAN_SALES" localSheetId="6">#REF!</definedName>
    <definedName name="JAPAN_SALES" localSheetId="7">#REF!</definedName>
    <definedName name="JAPAN_SALES" localSheetId="4">#REF!</definedName>
    <definedName name="JAPAN_SALES" localSheetId="5">#REF!</definedName>
    <definedName name="JAPAN_SALES">#REF!</definedName>
    <definedName name="kglfuel">[3]data!$C$50</definedName>
    <definedName name="lbkg">[3]data!$C$66</definedName>
    <definedName name="LEAP" localSheetId="2">#REF!</definedName>
    <definedName name="LEAP" localSheetId="8">#REF!</definedName>
    <definedName name="LEAP" localSheetId="3">#REF!</definedName>
    <definedName name="LEAP" localSheetId="6">#REF!</definedName>
    <definedName name="LEAP" localSheetId="7">#REF!</definedName>
    <definedName name="LEAP" localSheetId="4">#REF!</definedName>
    <definedName name="LEAP" localSheetId="5">#REF!</definedName>
    <definedName name="LEAP">#REF!</definedName>
    <definedName name="LFOen">[3]data!$C$7</definedName>
    <definedName name="lieu" localSheetId="2">#REF!</definedName>
    <definedName name="lieu" localSheetId="8">#REF!</definedName>
    <definedName name="lieu" localSheetId="3">#REF!</definedName>
    <definedName name="lieu" localSheetId="6">#REF!</definedName>
    <definedName name="lieu" localSheetId="7">#REF!</definedName>
    <definedName name="lieu" localSheetId="4">#REF!</definedName>
    <definedName name="lieu" localSheetId="5">#REF!</definedName>
    <definedName name="lieu">#REF!</definedName>
    <definedName name="Liste_dechets" localSheetId="2">#REF!</definedName>
    <definedName name="Liste_dechets" localSheetId="8">#REF!</definedName>
    <definedName name="Liste_dechets" localSheetId="3">#REF!</definedName>
    <definedName name="Liste_dechets" localSheetId="6">#REF!</definedName>
    <definedName name="Liste_dechets" localSheetId="7">#REF!</definedName>
    <definedName name="Liste_dechets" localSheetId="4">#REF!</definedName>
    <definedName name="Liste_dechets" localSheetId="5">#REF!</definedName>
    <definedName name="Liste_dechets">#REF!</definedName>
    <definedName name="Liste_dechets2" localSheetId="2">#REF!</definedName>
    <definedName name="Liste_dechets2" localSheetId="8">#REF!</definedName>
    <definedName name="Liste_dechets2" localSheetId="3">#REF!</definedName>
    <definedName name="Liste_dechets2" localSheetId="6">#REF!</definedName>
    <definedName name="Liste_dechets2" localSheetId="7">#REF!</definedName>
    <definedName name="Liste_dechets2" localSheetId="4">#REF!</definedName>
    <definedName name="Liste_dechets2" localSheetId="5">#REF!</definedName>
    <definedName name="Liste_dechets2">#REF!</definedName>
    <definedName name="Liste_Deplacements" localSheetId="2">#REF!</definedName>
    <definedName name="Liste_Deplacements" localSheetId="8">#REF!</definedName>
    <definedName name="Liste_Deplacements" localSheetId="3">#REF!</definedName>
    <definedName name="Liste_Deplacements" localSheetId="6">#REF!</definedName>
    <definedName name="Liste_Deplacements" localSheetId="7">#REF!</definedName>
    <definedName name="Liste_Deplacements" localSheetId="4">#REF!</definedName>
    <definedName name="Liste_Deplacements" localSheetId="5">#REF!</definedName>
    <definedName name="Liste_Deplacements">#REF!</definedName>
    <definedName name="Liste_Deplacements_bis" localSheetId="2">#REF!</definedName>
    <definedName name="Liste_Deplacements_bis" localSheetId="8">#REF!</definedName>
    <definedName name="Liste_Deplacements_bis" localSheetId="3">#REF!</definedName>
    <definedName name="Liste_Deplacements_bis" localSheetId="6">#REF!</definedName>
    <definedName name="Liste_Deplacements_bis" localSheetId="7">#REF!</definedName>
    <definedName name="Liste_Deplacements_bis" localSheetId="4">#REF!</definedName>
    <definedName name="Liste_Deplacements_bis" localSheetId="5">#REF!</definedName>
    <definedName name="Liste_Deplacements_bis">#REF!</definedName>
    <definedName name="Liste_Deplacements_ter" localSheetId="2">#REF!</definedName>
    <definedName name="Liste_Deplacements_ter" localSheetId="8">#REF!</definedName>
    <definedName name="Liste_Deplacements_ter" localSheetId="3">#REF!</definedName>
    <definedName name="Liste_Deplacements_ter" localSheetId="6">#REF!</definedName>
    <definedName name="Liste_Deplacements_ter" localSheetId="7">#REF!</definedName>
    <definedName name="Liste_Deplacements_ter" localSheetId="4">#REF!</definedName>
    <definedName name="Liste_Deplacements_ter" localSheetId="5">#REF!</definedName>
    <definedName name="Liste_Deplacements_ter">#REF!</definedName>
    <definedName name="Liste_Energie" localSheetId="2">#REF!</definedName>
    <definedName name="Liste_Energie" localSheetId="8">#REF!</definedName>
    <definedName name="Liste_Energie" localSheetId="3">#REF!</definedName>
    <definedName name="Liste_Energie" localSheetId="6">#REF!</definedName>
    <definedName name="Liste_Energie" localSheetId="7">#REF!</definedName>
    <definedName name="Liste_Energie" localSheetId="4">#REF!</definedName>
    <definedName name="Liste_Energie" localSheetId="5">#REF!</definedName>
    <definedName name="Liste_Energie">#REF!</definedName>
    <definedName name="Liste_Energie_bis" localSheetId="2">#REF!</definedName>
    <definedName name="Liste_Energie_bis" localSheetId="8">#REF!</definedName>
    <definedName name="Liste_Energie_bis" localSheetId="3">#REF!</definedName>
    <definedName name="Liste_Energie_bis" localSheetId="6">#REF!</definedName>
    <definedName name="Liste_Energie_bis" localSheetId="7">#REF!</definedName>
    <definedName name="Liste_Energie_bis" localSheetId="4">#REF!</definedName>
    <definedName name="Liste_Energie_bis" localSheetId="5">#REF!</definedName>
    <definedName name="Liste_Energie_bis">#REF!</definedName>
    <definedName name="Liste_Franchises" localSheetId="2">#REF!</definedName>
    <definedName name="Liste_Franchises" localSheetId="8">#REF!</definedName>
    <definedName name="Liste_Franchises" localSheetId="3">#REF!</definedName>
    <definedName name="Liste_Franchises" localSheetId="6">#REF!</definedName>
    <definedName name="Liste_Franchises" localSheetId="7">#REF!</definedName>
    <definedName name="Liste_Franchises" localSheetId="4">#REF!</definedName>
    <definedName name="Liste_Franchises" localSheetId="5">#REF!</definedName>
    <definedName name="Liste_Franchises">#REF!</definedName>
    <definedName name="Liste_Fret" localSheetId="2">#REF!</definedName>
    <definedName name="Liste_Fret" localSheetId="8">#REF!</definedName>
    <definedName name="Liste_Fret" localSheetId="3">#REF!</definedName>
    <definedName name="Liste_Fret" localSheetId="6">#REF!</definedName>
    <definedName name="Liste_Fret" localSheetId="7">#REF!</definedName>
    <definedName name="Liste_Fret" localSheetId="4">#REF!</definedName>
    <definedName name="Liste_Fret" localSheetId="5">#REF!</definedName>
    <definedName name="Liste_Fret">#REF!</definedName>
    <definedName name="Liste_Fret_bis" localSheetId="2">#REF!</definedName>
    <definedName name="Liste_Fret_bis" localSheetId="8">#REF!</definedName>
    <definedName name="Liste_Fret_bis" localSheetId="3">#REF!</definedName>
    <definedName name="Liste_Fret_bis" localSheetId="6">#REF!</definedName>
    <definedName name="Liste_Fret_bis" localSheetId="7">#REF!</definedName>
    <definedName name="Liste_Fret_bis" localSheetId="4">#REF!</definedName>
    <definedName name="Liste_Fret_bis" localSheetId="5">#REF!</definedName>
    <definedName name="Liste_Fret_bis">#REF!</definedName>
    <definedName name="Liste_Fret_ter" localSheetId="2">#REF!</definedName>
    <definedName name="Liste_Fret_ter" localSheetId="8">#REF!</definedName>
    <definedName name="Liste_Fret_ter" localSheetId="3">#REF!</definedName>
    <definedName name="Liste_Fret_ter" localSheetId="6">#REF!</definedName>
    <definedName name="Liste_Fret_ter" localSheetId="7">#REF!</definedName>
    <definedName name="Liste_Fret_ter" localSheetId="4">#REF!</definedName>
    <definedName name="Liste_Fret_ter" localSheetId="5">#REF!</definedName>
    <definedName name="Liste_Fret_ter">#REF!</definedName>
    <definedName name="Liste_Horsenergie" localSheetId="2">#REF!</definedName>
    <definedName name="Liste_Horsenergie" localSheetId="8">#REF!</definedName>
    <definedName name="Liste_Horsenergie" localSheetId="3">#REF!</definedName>
    <definedName name="Liste_Horsenergie" localSheetId="6">#REF!</definedName>
    <definedName name="Liste_Horsenergie" localSheetId="7">#REF!</definedName>
    <definedName name="Liste_Horsenergie" localSheetId="4">#REF!</definedName>
    <definedName name="Liste_Horsenergie" localSheetId="5">#REF!</definedName>
    <definedName name="Liste_Horsenergie">#REF!</definedName>
    <definedName name="Liste_Immobilisations" localSheetId="2">#REF!</definedName>
    <definedName name="Liste_Immobilisations" localSheetId="8">#REF!</definedName>
    <definedName name="Liste_Immobilisations" localSheetId="3">#REF!</definedName>
    <definedName name="Liste_Immobilisations" localSheetId="6">#REF!</definedName>
    <definedName name="Liste_Immobilisations" localSheetId="7">#REF!</definedName>
    <definedName name="Liste_Immobilisations" localSheetId="4">#REF!</definedName>
    <definedName name="Liste_Immobilisations" localSheetId="5">#REF!</definedName>
    <definedName name="Liste_Immobilisations">#REF!</definedName>
    <definedName name="Liste_Immobilisations2" localSheetId="2">#REF!</definedName>
    <definedName name="Liste_Immobilisations2" localSheetId="8">#REF!</definedName>
    <definedName name="Liste_Immobilisations2" localSheetId="3">#REF!</definedName>
    <definedName name="Liste_Immobilisations2" localSheetId="6">#REF!</definedName>
    <definedName name="Liste_Immobilisations2" localSheetId="7">#REF!</definedName>
    <definedName name="Liste_Immobilisations2" localSheetId="4">#REF!</definedName>
    <definedName name="Liste_Immobilisations2" localSheetId="5">#REF!</definedName>
    <definedName name="Liste_Immobilisations2">#REF!</definedName>
    <definedName name="Liste_Utilisation" localSheetId="2">#REF!</definedName>
    <definedName name="Liste_Utilisation" localSheetId="8">#REF!</definedName>
    <definedName name="Liste_Utilisation" localSheetId="3">#REF!</definedName>
    <definedName name="Liste_Utilisation" localSheetId="6">#REF!</definedName>
    <definedName name="Liste_Utilisation" localSheetId="7">#REF!</definedName>
    <definedName name="Liste_Utilisation" localSheetId="4">#REF!</definedName>
    <definedName name="Liste_Utilisation" localSheetId="5">#REF!</definedName>
    <definedName name="Liste_Utilisation">#REF!</definedName>
    <definedName name="machines" localSheetId="2">#REF!</definedName>
    <definedName name="machines" localSheetId="8">#REF!</definedName>
    <definedName name="machines" localSheetId="3">#REF!</definedName>
    <definedName name="machines" localSheetId="6">#REF!</definedName>
    <definedName name="machines" localSheetId="7">#REF!</definedName>
    <definedName name="machines" localSheetId="4">#REF!</definedName>
    <definedName name="machines" localSheetId="5">#REF!</definedName>
    <definedName name="machines">#REF!</definedName>
    <definedName name="materiaux" localSheetId="2">#REF!</definedName>
    <definedName name="materiaux" localSheetId="8">#REF!</definedName>
    <definedName name="materiaux" localSheetId="3">#REF!</definedName>
    <definedName name="materiaux" localSheetId="6">#REF!</definedName>
    <definedName name="materiaux" localSheetId="7">#REF!</definedName>
    <definedName name="materiaux" localSheetId="4">#REF!</definedName>
    <definedName name="materiaux" localSheetId="5">#REF!</definedName>
    <definedName name="materiaux">#REF!</definedName>
    <definedName name="MATERIAUX_ENTRANTS" localSheetId="2">#REF!</definedName>
    <definedName name="MATERIAUX_ENTRANTS" localSheetId="8">#REF!</definedName>
    <definedName name="MATERIAUX_ENTRANTS" localSheetId="3">#REF!</definedName>
    <definedName name="MATERIAUX_ENTRANTS" localSheetId="6">#REF!</definedName>
    <definedName name="MATERIAUX_ENTRANTS" localSheetId="7">#REF!</definedName>
    <definedName name="MATERIAUX_ENTRANTS" localSheetId="4">#REF!</definedName>
    <definedName name="MATERIAUX_ENTRANTS" localSheetId="5">#REF!</definedName>
    <definedName name="MATERIAUX_ENTRANTS">#REF!</definedName>
    <definedName name="menus_déroulants" localSheetId="2">#REF!</definedName>
    <definedName name="menus_déroulants" localSheetId="8">#REF!</definedName>
    <definedName name="menus_déroulants" localSheetId="3">#REF!</definedName>
    <definedName name="menus_déroulants" localSheetId="6">#REF!</definedName>
    <definedName name="menus_déroulants" localSheetId="7">#REF!</definedName>
    <definedName name="menus_déroulants" localSheetId="4">#REF!</definedName>
    <definedName name="menus_déroulants" localSheetId="5">#REF!</definedName>
    <definedName name="menus_déroulants">#REF!</definedName>
    <definedName name="mer_ferme" localSheetId="2">#REF!</definedName>
    <definedName name="mer_ferme" localSheetId="8">#REF!</definedName>
    <definedName name="mer_ferme" localSheetId="3">#REF!</definedName>
    <definedName name="mer_ferme" localSheetId="6">#REF!</definedName>
    <definedName name="mer_ferme" localSheetId="7">#REF!</definedName>
    <definedName name="mer_ferme" localSheetId="4">#REF!</definedName>
    <definedName name="mer_ferme" localSheetId="5">#REF!</definedName>
    <definedName name="mer_ferme">#REF!</definedName>
    <definedName name="metaux" localSheetId="2">#REF!</definedName>
    <definedName name="metaux" localSheetId="8">#REF!</definedName>
    <definedName name="metaux" localSheetId="3">#REF!</definedName>
    <definedName name="metaux" localSheetId="6">#REF!</definedName>
    <definedName name="metaux" localSheetId="7">#REF!</definedName>
    <definedName name="metaux" localSheetId="4">#REF!</definedName>
    <definedName name="metaux" localSheetId="5">#REF!</definedName>
    <definedName name="metaux">#REF!</definedName>
    <definedName name="mix_francais" localSheetId="2">#REF!</definedName>
    <definedName name="mix_francais" localSheetId="8">#REF!</definedName>
    <definedName name="mix_francais" localSheetId="3">#REF!</definedName>
    <definedName name="mix_francais" localSheetId="6">#REF!</definedName>
    <definedName name="mix_francais" localSheetId="7">#REF!</definedName>
    <definedName name="mix_francais" localSheetId="4">#REF!</definedName>
    <definedName name="mix_francais" localSheetId="5">#REF!</definedName>
    <definedName name="mix_francais">#REF!</definedName>
    <definedName name="Mni">[3]data!$C$18</definedName>
    <definedName name="MNiSO4">[3]data!$C$19</definedName>
    <definedName name="monetaire" localSheetId="2">#REF!</definedName>
    <definedName name="monetaire" localSheetId="8">#REF!</definedName>
    <definedName name="monetaire" localSheetId="3">#REF!</definedName>
    <definedName name="monetaire" localSheetId="6">#REF!</definedName>
    <definedName name="monetaire" localSheetId="7">#REF!</definedName>
    <definedName name="monetaire" localSheetId="4">#REF!</definedName>
    <definedName name="monetaire" localSheetId="5">#REF!</definedName>
    <definedName name="monetaire">#REF!</definedName>
    <definedName name="MWh_Dam_Stack">'[2]JV MHP SoNiBay'!$F$41</definedName>
    <definedName name="MWh_Dry_stack">'[2]JV MHP SoNiBay'!$F$44</definedName>
    <definedName name="MWh_Slurry_Residue">'[2]JV MHP SoNiBay'!$F$38</definedName>
    <definedName name="myCurrentRegion" localSheetId="2">#REF!</definedName>
    <definedName name="myCurrentRegion" localSheetId="8">#REF!</definedName>
    <definedName name="myCurrentRegion" localSheetId="3">#REF!</definedName>
    <definedName name="myCurrentRegion" localSheetId="6">#REF!</definedName>
    <definedName name="myCurrentRegion" localSheetId="7">#REF!</definedName>
    <definedName name="myCurrentRegion" localSheetId="4">#REF!</definedName>
    <definedName name="myCurrentRegion" localSheetId="5">#REF!</definedName>
    <definedName name="myCurrentRegion">#REF!</definedName>
    <definedName name="myCurrentRegionSource" localSheetId="2">#REF!</definedName>
    <definedName name="myCurrentRegionSource" localSheetId="8">#REF!</definedName>
    <definedName name="myCurrentRegionSource" localSheetId="3">#REF!</definedName>
    <definedName name="myCurrentRegionSource" localSheetId="6">#REF!</definedName>
    <definedName name="myCurrentRegionSource" localSheetId="7">#REF!</definedName>
    <definedName name="myCurrentRegionSource" localSheetId="4">#REF!</definedName>
    <definedName name="myCurrentRegionSource" localSheetId="5">#REF!</definedName>
    <definedName name="myCurrentRegionSource">#REF!</definedName>
    <definedName name="Ni_LME">[3]data!$C$58</definedName>
    <definedName name="Ni_NiSO4">'[2]JV MHP SoNiBay'!$F$66</definedName>
    <definedName name="Ni_NiSO4_Matte">'[2]JV MATTE Weda Bay'!$F$56</definedName>
    <definedName name="NiSO4_MHP_CA">'[2]JV MHP SoNiBay'!$F$108</definedName>
    <definedName name="NiSO4prem">[3]data!$C$64</definedName>
    <definedName name="niveaux" localSheetId="2">#REF!</definedName>
    <definedName name="niveaux" localSheetId="8">#REF!</definedName>
    <definedName name="niveaux" localSheetId="3">#REF!</definedName>
    <definedName name="niveaux" localSheetId="6">#REF!</definedName>
    <definedName name="niveaux" localSheetId="7">#REF!</definedName>
    <definedName name="niveaux" localSheetId="4">#REF!</definedName>
    <definedName name="niveaux" localSheetId="5">#REF!</definedName>
    <definedName name="niveaux">#REF!</definedName>
    <definedName name="NONLEAP" localSheetId="2">#REF!</definedName>
    <definedName name="NONLEAP" localSheetId="8">#REF!</definedName>
    <definedName name="NONLEAP" localSheetId="3">#REF!</definedName>
    <definedName name="NONLEAP" localSheetId="6">#REF!</definedName>
    <definedName name="NONLEAP" localSheetId="7">#REF!</definedName>
    <definedName name="NONLEAP" localSheetId="4">#REF!</definedName>
    <definedName name="NONLEAP" localSheetId="5">#REF!</definedName>
    <definedName name="NONLEAP">#REF!</definedName>
    <definedName name="Pal_Workbook_GUID" hidden="1">"2R1FVQWQPT9FUIEA49NH6YBK"</definedName>
    <definedName name="papier" localSheetId="2">#REF!</definedName>
    <definedName name="papier" localSheetId="8">#REF!</definedName>
    <definedName name="papier" localSheetId="3">#REF!</definedName>
    <definedName name="papier" localSheetId="6">#REF!</definedName>
    <definedName name="papier" localSheetId="7">#REF!</definedName>
    <definedName name="papier" localSheetId="4">#REF!</definedName>
    <definedName name="papier" localSheetId="5">#REF!</definedName>
    <definedName name="papier">#REF!</definedName>
    <definedName name="parcours" localSheetId="2">#REF!</definedName>
    <definedName name="parcours" localSheetId="8">#REF!</definedName>
    <definedName name="parcours" localSheetId="3">#REF!</definedName>
    <definedName name="parcours" localSheetId="6">#REF!</definedName>
    <definedName name="parcours" localSheetId="7">#REF!</definedName>
    <definedName name="parcours" localSheetId="4">#REF!</definedName>
    <definedName name="parcours" localSheetId="5">#REF!</definedName>
    <definedName name="parcours">#REF!</definedName>
    <definedName name="pays">'[7]%renouvelable'!$B$1:$M$1</definedName>
    <definedName name="PCIcoal">[3]data!$C$4</definedName>
    <definedName name="PCILFO">[3]data!$C$16</definedName>
    <definedName name="plastiques" localSheetId="2">#REF!</definedName>
    <definedName name="plastiques" localSheetId="8">#REF!</definedName>
    <definedName name="plastiques" localSheetId="3">#REF!</definedName>
    <definedName name="plastiques" localSheetId="6">#REF!</definedName>
    <definedName name="plastiques" localSheetId="7">#REF!</definedName>
    <definedName name="plastiques" localSheetId="4">#REF!</definedName>
    <definedName name="plastiques" localSheetId="5">#REF!</definedName>
    <definedName name="plastiques">#REF!</definedName>
    <definedName name="plats_prepares" localSheetId="2">#REF!</definedName>
    <definedName name="plats_prepares" localSheetId="8">#REF!</definedName>
    <definedName name="plats_prepares" localSheetId="3">#REF!</definedName>
    <definedName name="plats_prepares" localSheetId="6">#REF!</definedName>
    <definedName name="plats_prepares" localSheetId="7">#REF!</definedName>
    <definedName name="plats_prepares" localSheetId="4">#REF!</definedName>
    <definedName name="plats_prepares" localSheetId="5">#REF!</definedName>
    <definedName name="plats_prepares">#REF!</definedName>
    <definedName name="poisson" localSheetId="2">#REF!</definedName>
    <definedName name="poisson" localSheetId="8">#REF!</definedName>
    <definedName name="poisson" localSheetId="3">#REF!</definedName>
    <definedName name="poisson" localSheetId="6">#REF!</definedName>
    <definedName name="poisson" localSheetId="7">#REF!</definedName>
    <definedName name="poisson" localSheetId="4">#REF!</definedName>
    <definedName name="poisson" localSheetId="5">#REF!</definedName>
    <definedName name="poisson">#REF!</definedName>
    <definedName name="PR100_MHP_dw">'[2]JV MHP SoNiBay'!$F$47</definedName>
    <definedName name="PR100CA_Ni_MHP">'[2]JV MHP SoNiBay'!$F$110</definedName>
    <definedName name="PR100Co_Matte">'[2]JV MATTE Weda Bay'!$F$83</definedName>
    <definedName name="PR100Co_MHP">'[2]JV MHP SoNiBay'!$F$95</definedName>
    <definedName name="PR100Ni_Matte">'[2]JV MATTE Weda Bay'!$F$82</definedName>
    <definedName name="PR100Ni_MHP">'[2]JV MHP SoNiBay'!$F$94</definedName>
    <definedName name="prairie_vers" localSheetId="2">#REF!</definedName>
    <definedName name="prairie_vers" localSheetId="8">#REF!</definedName>
    <definedName name="prairie_vers" localSheetId="3">#REF!</definedName>
    <definedName name="prairie_vers" localSheetId="6">#REF!</definedName>
    <definedName name="prairie_vers" localSheetId="7">#REF!</definedName>
    <definedName name="prairie_vers" localSheetId="4">#REF!</definedName>
    <definedName name="prairie_vers" localSheetId="5">#REF!</definedName>
    <definedName name="prairie_vers">#REF!</definedName>
    <definedName name="PRG" localSheetId="2">#REF!</definedName>
    <definedName name="PRG" localSheetId="8">#REF!</definedName>
    <definedName name="PRG" localSheetId="3">#REF!</definedName>
    <definedName name="PRG" localSheetId="6">#REF!</definedName>
    <definedName name="PRG" localSheetId="7">#REF!</definedName>
    <definedName name="PRG" localSheetId="4">#REF!</definedName>
    <definedName name="PRG" localSheetId="5">#REF!</definedName>
    <definedName name="PRG">#REF!</definedName>
    <definedName name="Print1" localSheetId="2">#REF!</definedName>
    <definedName name="Print1" localSheetId="8">#REF!</definedName>
    <definedName name="Print1" localSheetId="3">#REF!</definedName>
    <definedName name="Print1" localSheetId="6">#REF!</definedName>
    <definedName name="Print1" localSheetId="7">#REF!</definedName>
    <definedName name="Print1" localSheetId="4">#REF!</definedName>
    <definedName name="Print1" localSheetId="5">#REF!</definedName>
    <definedName name="Print1">#REF!</definedName>
    <definedName name="procedes1_CH4" localSheetId="2">#REF!</definedName>
    <definedName name="procedes1_CH4" localSheetId="8">#REF!</definedName>
    <definedName name="procedes1_CH4" localSheetId="3">#REF!</definedName>
    <definedName name="procedes1_CH4" localSheetId="6">#REF!</definedName>
    <definedName name="procedes1_CH4" localSheetId="7">#REF!</definedName>
    <definedName name="procedes1_CH4" localSheetId="4">#REF!</definedName>
    <definedName name="procedes1_CH4" localSheetId="5">#REF!</definedName>
    <definedName name="procedes1_CH4">#REF!</definedName>
    <definedName name="procedes1_divers" localSheetId="2">#REF!</definedName>
    <definedName name="procedes1_divers" localSheetId="8">#REF!</definedName>
    <definedName name="procedes1_divers" localSheetId="3">#REF!</definedName>
    <definedName name="procedes1_divers" localSheetId="6">#REF!</definedName>
    <definedName name="procedes1_divers" localSheetId="7">#REF!</definedName>
    <definedName name="procedes1_divers" localSheetId="4">#REF!</definedName>
    <definedName name="procedes1_divers" localSheetId="5">#REF!</definedName>
    <definedName name="procedes1_divers">#REF!</definedName>
    <definedName name="procedes1_halo" localSheetId="2">#REF!</definedName>
    <definedName name="procedes1_halo" localSheetId="8">#REF!</definedName>
    <definedName name="procedes1_halo" localSheetId="3">#REF!</definedName>
    <definedName name="procedes1_halo" localSheetId="6">#REF!</definedName>
    <definedName name="procedes1_halo" localSheetId="7">#REF!</definedName>
    <definedName name="procedes1_halo" localSheetId="4">#REF!</definedName>
    <definedName name="procedes1_halo" localSheetId="5">#REF!</definedName>
    <definedName name="procedes1_halo">#REF!</definedName>
    <definedName name="procedes1_haut" localSheetId="2">#REF!</definedName>
    <definedName name="procedes1_haut" localSheetId="8">#REF!</definedName>
    <definedName name="procedes1_haut" localSheetId="3">#REF!</definedName>
    <definedName name="procedes1_haut" localSheetId="6">#REF!</definedName>
    <definedName name="procedes1_haut" localSheetId="7">#REF!</definedName>
    <definedName name="procedes1_haut" localSheetId="4">#REF!</definedName>
    <definedName name="procedes1_haut" localSheetId="5">#REF!</definedName>
    <definedName name="procedes1_haut">#REF!</definedName>
    <definedName name="procedes1_N2O" localSheetId="2">#REF!</definedName>
    <definedName name="procedes1_N2O" localSheetId="8">#REF!</definedName>
    <definedName name="procedes1_N2O" localSheetId="3">#REF!</definedName>
    <definedName name="procedes1_N2O" localSheetId="6">#REF!</definedName>
    <definedName name="procedes1_N2O" localSheetId="7">#REF!</definedName>
    <definedName name="procedes1_N2O" localSheetId="4">#REF!</definedName>
    <definedName name="procedes1_N2O" localSheetId="5">#REF!</definedName>
    <definedName name="procedes1_N2O">#REF!</definedName>
    <definedName name="procedes1_recap" localSheetId="2">#REF!</definedName>
    <definedName name="procedes1_recap" localSheetId="8">#REF!</definedName>
    <definedName name="procedes1_recap" localSheetId="3">#REF!</definedName>
    <definedName name="procedes1_recap" localSheetId="6">#REF!</definedName>
    <definedName name="procedes1_recap" localSheetId="7">#REF!</definedName>
    <definedName name="procedes1_recap" localSheetId="4">#REF!</definedName>
    <definedName name="procedes1_recap" localSheetId="5">#REF!</definedName>
    <definedName name="procedes1_recap">#REF!</definedName>
    <definedName name="procedes1_recap_CO2" localSheetId="2">#REF!</definedName>
    <definedName name="procedes1_recap_CO2" localSheetId="8">#REF!</definedName>
    <definedName name="procedes1_recap_CO2" localSheetId="3">#REF!</definedName>
    <definedName name="procedes1_recap_CO2" localSheetId="6">#REF!</definedName>
    <definedName name="procedes1_recap_CO2" localSheetId="7">#REF!</definedName>
    <definedName name="procedes1_recap_CO2" localSheetId="4">#REF!</definedName>
    <definedName name="procedes1_recap_CO2" localSheetId="5">#REF!</definedName>
    <definedName name="procedes1_recap_CO2">#REF!</definedName>
    <definedName name="procédés1_UTCF" localSheetId="2">#REF!</definedName>
    <definedName name="procédés1_UTCF" localSheetId="8">#REF!</definedName>
    <definedName name="procédés1_UTCF" localSheetId="3">#REF!</definedName>
    <definedName name="procédés1_UTCF" localSheetId="6">#REF!</definedName>
    <definedName name="procédés1_UTCF" localSheetId="7">#REF!</definedName>
    <definedName name="procédés1_UTCF" localSheetId="4">#REF!</definedName>
    <definedName name="procédés1_UTCF" localSheetId="5">#REF!</definedName>
    <definedName name="procédés1_UTCF">#REF!</definedName>
    <definedName name="procedes2_CH4" localSheetId="2">#REF!</definedName>
    <definedName name="procedes2_CH4" localSheetId="8">#REF!</definedName>
    <definedName name="procedes2_CH4" localSheetId="3">#REF!</definedName>
    <definedName name="procedes2_CH4" localSheetId="6">#REF!</definedName>
    <definedName name="procedes2_CH4" localSheetId="7">#REF!</definedName>
    <definedName name="procedes2_CH4" localSheetId="4">#REF!</definedName>
    <definedName name="procedes2_CH4" localSheetId="5">#REF!</definedName>
    <definedName name="procedes2_CH4">#REF!</definedName>
    <definedName name="procedes2_divers" localSheetId="2">#REF!</definedName>
    <definedName name="procedes2_divers" localSheetId="8">#REF!</definedName>
    <definedName name="procedes2_divers" localSheetId="3">#REF!</definedName>
    <definedName name="procedes2_divers" localSheetId="6">#REF!</definedName>
    <definedName name="procedes2_divers" localSheetId="7">#REF!</definedName>
    <definedName name="procedes2_divers" localSheetId="4">#REF!</definedName>
    <definedName name="procedes2_divers" localSheetId="5">#REF!</definedName>
    <definedName name="procedes2_divers">#REF!</definedName>
    <definedName name="procedes2_halo" localSheetId="2">#REF!</definedName>
    <definedName name="procedes2_halo" localSheetId="8">#REF!</definedName>
    <definedName name="procedes2_halo" localSheetId="3">#REF!</definedName>
    <definedName name="procedes2_halo" localSheetId="6">#REF!</definedName>
    <definedName name="procedes2_halo" localSheetId="7">#REF!</definedName>
    <definedName name="procedes2_halo" localSheetId="4">#REF!</definedName>
    <definedName name="procedes2_halo" localSheetId="5">#REF!</definedName>
    <definedName name="procedes2_halo">#REF!</definedName>
    <definedName name="procedes2_haut" localSheetId="2">#REF!</definedName>
    <definedName name="procedes2_haut" localSheetId="8">#REF!</definedName>
    <definedName name="procedes2_haut" localSheetId="3">#REF!</definedName>
    <definedName name="procedes2_haut" localSheetId="6">#REF!</definedName>
    <definedName name="procedes2_haut" localSheetId="7">#REF!</definedName>
    <definedName name="procedes2_haut" localSheetId="4">#REF!</definedName>
    <definedName name="procedes2_haut" localSheetId="5">#REF!</definedName>
    <definedName name="procedes2_haut">#REF!</definedName>
    <definedName name="procedes2_N2O" localSheetId="2">#REF!</definedName>
    <definedName name="procedes2_N2O" localSheetId="8">#REF!</definedName>
    <definedName name="procedes2_N2O" localSheetId="3">#REF!</definedName>
    <definedName name="procedes2_N2O" localSheetId="6">#REF!</definedName>
    <definedName name="procedes2_N2O" localSheetId="7">#REF!</definedName>
    <definedName name="procedes2_N2O" localSheetId="4">#REF!</definedName>
    <definedName name="procedes2_N2O" localSheetId="5">#REF!</definedName>
    <definedName name="procedes2_N2O">#REF!</definedName>
    <definedName name="procedes2_recap" localSheetId="2">#REF!</definedName>
    <definedName name="procedes2_recap" localSheetId="8">#REF!</definedName>
    <definedName name="procedes2_recap" localSheetId="3">#REF!</definedName>
    <definedName name="procedes2_recap" localSheetId="6">#REF!</definedName>
    <definedName name="procedes2_recap" localSheetId="7">#REF!</definedName>
    <definedName name="procedes2_recap" localSheetId="4">#REF!</definedName>
    <definedName name="procedes2_recap" localSheetId="5">#REF!</definedName>
    <definedName name="procedes2_recap">#REF!</definedName>
    <definedName name="procedes2_recap_CO2" localSheetId="2">#REF!</definedName>
    <definedName name="procedes2_recap_CO2" localSheetId="8">#REF!</definedName>
    <definedName name="procedes2_recap_CO2" localSheetId="3">#REF!</definedName>
    <definedName name="procedes2_recap_CO2" localSheetId="6">#REF!</definedName>
    <definedName name="procedes2_recap_CO2" localSheetId="7">#REF!</definedName>
    <definedName name="procedes2_recap_CO2" localSheetId="4">#REF!</definedName>
    <definedName name="procedes2_recap_CO2" localSheetId="5">#REF!</definedName>
    <definedName name="procedes2_recap_CO2">#REF!</definedName>
    <definedName name="procédés2_UTCF" localSheetId="2">#REF!</definedName>
    <definedName name="procédés2_UTCF" localSheetId="8">#REF!</definedName>
    <definedName name="procédés2_UTCF" localSheetId="3">#REF!</definedName>
    <definedName name="procédés2_UTCF" localSheetId="6">#REF!</definedName>
    <definedName name="procédés2_UTCF" localSheetId="7">#REF!</definedName>
    <definedName name="procédés2_UTCF" localSheetId="4">#REF!</definedName>
    <definedName name="procédés2_UTCF" localSheetId="5">#REF!</definedName>
    <definedName name="procédés2_UTCF">#REF!</definedName>
    <definedName name="Production_de_vapeur_froid" localSheetId="2">#REF!</definedName>
    <definedName name="Production_de_vapeur_froid" localSheetId="8">#REF!</definedName>
    <definedName name="Production_de_vapeur_froid" localSheetId="3">#REF!</definedName>
    <definedName name="Production_de_vapeur_froid" localSheetId="6">#REF!</definedName>
    <definedName name="Production_de_vapeur_froid" localSheetId="7">#REF!</definedName>
    <definedName name="Production_de_vapeur_froid" localSheetId="4">#REF!</definedName>
    <definedName name="Production_de_vapeur_froid" localSheetId="5">#REF!</definedName>
    <definedName name="Production_de_vapeur_froid">#REF!</definedName>
    <definedName name="produits_agro" localSheetId="2">#REF!</definedName>
    <definedName name="produits_agro" localSheetId="8">#REF!</definedName>
    <definedName name="produits_agro" localSheetId="3">#REF!</definedName>
    <definedName name="produits_agro" localSheetId="6">#REF!</definedName>
    <definedName name="produits_agro" localSheetId="7">#REF!</definedName>
    <definedName name="produits_agro" localSheetId="4">#REF!</definedName>
    <definedName name="produits_agro" localSheetId="5">#REF!</definedName>
    <definedName name="produits_agro">#REF!</definedName>
    <definedName name="PY">[3]data!$C$9</definedName>
    <definedName name="qfd" localSheetId="2">'[8]1- Energie'!#REF!</definedName>
    <definedName name="qfd" localSheetId="8">'[8]1- Energie'!#REF!</definedName>
    <definedName name="qfd" localSheetId="3">'[8]1- Energie'!#REF!</definedName>
    <definedName name="qfd" localSheetId="6">'[8]1- Energie'!#REF!</definedName>
    <definedName name="qfd" localSheetId="7">'[8]1- Energie'!#REF!</definedName>
    <definedName name="qfd" localSheetId="4">'[8]1- Energie'!#REF!</definedName>
    <definedName name="qfd" localSheetId="5">'[8]1- Energie'!#REF!</definedName>
    <definedName name="qfd">'[8]1- Energie'!#REF!</definedName>
    <definedName name="qfdfqsdf" localSheetId="2">#REF!</definedName>
    <definedName name="qfdfqsdf" localSheetId="8">#REF!</definedName>
    <definedName name="qfdfqsdf" localSheetId="3">#REF!</definedName>
    <definedName name="qfdfqsdf" localSheetId="6">#REF!</definedName>
    <definedName name="qfdfqsdf" localSheetId="7">#REF!</definedName>
    <definedName name="qfdfqsdf" localSheetId="4">#REF!</definedName>
    <definedName name="qfdfqsdf" localSheetId="5">#REF!</definedName>
    <definedName name="qfdfqsdf">#REF!</definedName>
    <definedName name="qsdf" localSheetId="2">#REF!</definedName>
    <definedName name="qsdf" localSheetId="8">#REF!</definedName>
    <definedName name="qsdf" localSheetId="3">#REF!</definedName>
    <definedName name="qsdf" localSheetId="6">#REF!</definedName>
    <definedName name="qsdf" localSheetId="7">#REF!</definedName>
    <definedName name="qsdf" localSheetId="4">#REF!</definedName>
    <definedName name="qsdf" localSheetId="5">#REF!</definedName>
    <definedName name="qsdf">#REF!</definedName>
    <definedName name="ratios_haut" localSheetId="2">#REF!</definedName>
    <definedName name="ratios_haut" localSheetId="8">#REF!</definedName>
    <definedName name="ratios_haut" localSheetId="3">#REF!</definedName>
    <definedName name="ratios_haut" localSheetId="6">#REF!</definedName>
    <definedName name="ratios_haut" localSheetId="7">#REF!</definedName>
    <definedName name="ratios_haut" localSheetId="4">#REF!</definedName>
    <definedName name="ratios_haut" localSheetId="5">#REF!</definedName>
    <definedName name="ratios_haut">#REF!</definedName>
    <definedName name="recap_C_haut" localSheetId="2">#REF!</definedName>
    <definedName name="recap_C_haut" localSheetId="8">#REF!</definedName>
    <definedName name="recap_C_haut" localSheetId="3">#REF!</definedName>
    <definedName name="recap_C_haut" localSheetId="6">#REF!</definedName>
    <definedName name="recap_C_haut" localSheetId="7">#REF!</definedName>
    <definedName name="recap_C_haut" localSheetId="4">#REF!</definedName>
    <definedName name="recap_C_haut" localSheetId="5">#REF!</definedName>
    <definedName name="recap_C_haut">#REF!</definedName>
    <definedName name="recap_CO2_haut" localSheetId="2">#REF!</definedName>
    <definedName name="recap_CO2_haut" localSheetId="8">#REF!</definedName>
    <definedName name="recap_CO2_haut" localSheetId="3">#REF!</definedName>
    <definedName name="recap_CO2_haut" localSheetId="6">#REF!</definedName>
    <definedName name="recap_CO2_haut" localSheetId="7">#REF!</definedName>
    <definedName name="recap_CO2_haut" localSheetId="4">#REF!</definedName>
    <definedName name="recap_CO2_haut" localSheetId="5">#REF!</definedName>
    <definedName name="recap_CO2_haut">#REF!</definedName>
    <definedName name="RECAPITULATIF_PAR_CATEGORIE_POUR_EXTRACTION_BILAN_GES_REGLEMENTAIRE" localSheetId="2">#REF!</definedName>
    <definedName name="RECAPITULATIF_PAR_CATEGORIE_POUR_EXTRACTION_BILAN_GES_REGLEMENTAIRE" localSheetId="8">#REF!</definedName>
    <definedName name="RECAPITULATIF_PAR_CATEGORIE_POUR_EXTRACTION_BILAN_GES_REGLEMENTAIRE" localSheetId="3">#REF!</definedName>
    <definedName name="RECAPITULATIF_PAR_CATEGORIE_POUR_EXTRACTION_BILAN_GES_REGLEMENTAIRE" localSheetId="6">#REF!</definedName>
    <definedName name="RECAPITULATIF_PAR_CATEGORIE_POUR_EXTRACTION_BILAN_GES_REGLEMENTAIRE" localSheetId="7">#REF!</definedName>
    <definedName name="RECAPITULATIF_PAR_CATEGORIE_POUR_EXTRACTION_BILAN_GES_REGLEMENTAIRE" localSheetId="4">#REF!</definedName>
    <definedName name="RECAPITULATIF_PAR_CATEGORIE_POUR_EXTRACTION_BILAN_GES_REGLEMENTAIRE" localSheetId="5">#REF!</definedName>
    <definedName name="RECAPITULATIF_PAR_CATEGORIE_POUR_EXTRACTION_BILAN_GES_REGLEMENTAIRE">#REF!</definedName>
    <definedName name="renouvelables" localSheetId="2">#REF!</definedName>
    <definedName name="renouvelables" localSheetId="8">#REF!</definedName>
    <definedName name="renouvelables" localSheetId="3">#REF!</definedName>
    <definedName name="renouvelables" localSheetId="6">#REF!</definedName>
    <definedName name="renouvelables" localSheetId="7">#REF!</definedName>
    <definedName name="renouvelables" localSheetId="4">#REF!</definedName>
    <definedName name="renouvelables" localSheetId="5">#REF!</definedName>
    <definedName name="renouvelables">#REF!</definedName>
    <definedName name="repas">'[6]FE des combustibles.xls'!$A$1341:$A$1344</definedName>
    <definedName name="repas_moyen" localSheetId="2">#REF!</definedName>
    <definedName name="repas_moyen" localSheetId="8">#REF!</definedName>
    <definedName name="repas_moyen" localSheetId="3">#REF!</definedName>
    <definedName name="repas_moyen" localSheetId="6">#REF!</definedName>
    <definedName name="repas_moyen" localSheetId="7">#REF!</definedName>
    <definedName name="repas_moyen" localSheetId="4">#REF!</definedName>
    <definedName name="repas_moyen" localSheetId="5">#REF!</definedName>
    <definedName name="repas_moyen">#REF!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"$D$53"</definedName>
    <definedName name="RiskSelectedNameCell1" hidden="1">"$B$53"</definedName>
    <definedName name="RiskSelectedNameCell2" hidden="1">"$D$51"</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undFactorLong">4</definedName>
    <definedName name="RoundFactorMed">3</definedName>
    <definedName name="RoundFactorShort">3</definedName>
    <definedName name="route" localSheetId="2">#REF!</definedName>
    <definedName name="route" localSheetId="8">#REF!</definedName>
    <definedName name="route" localSheetId="3">#REF!</definedName>
    <definedName name="route" localSheetId="6">#REF!</definedName>
    <definedName name="route" localSheetId="7">#REF!</definedName>
    <definedName name="route" localSheetId="4">#REF!</definedName>
    <definedName name="route" localSheetId="5">#REF!</definedName>
    <definedName name="route">#REF!</definedName>
    <definedName name="routes" localSheetId="2">#REF!</definedName>
    <definedName name="routes" localSheetId="8">#REF!</definedName>
    <definedName name="routes" localSheetId="3">#REF!</definedName>
    <definedName name="routes" localSheetId="6">#REF!</definedName>
    <definedName name="routes" localSheetId="7">#REF!</definedName>
    <definedName name="routes" localSheetId="4">#REF!</definedName>
    <definedName name="routes" localSheetId="5">#REF!</definedName>
    <definedName name="routes">#REF!</definedName>
    <definedName name="S1_2_TARGET">'[9]2. Validation Results'!$C$91:OFFSET('[9]2. Validation Results'!$C$91,0,('[9]1. Target Details'!$H$23-'[9]1. Target Details'!$F$23))</definedName>
    <definedName name="sdfg" localSheetId="2">#REF!</definedName>
    <definedName name="sdfg" localSheetId="8">#REF!</definedName>
    <definedName name="sdfg" localSheetId="3">#REF!</definedName>
    <definedName name="sdfg" localSheetId="6">#REF!</definedName>
    <definedName name="sdfg" localSheetId="7">#REF!</definedName>
    <definedName name="sdfg" localSheetId="4">#REF!</definedName>
    <definedName name="sdfg" localSheetId="5">#REF!</definedName>
    <definedName name="sdfg">#REF!</definedName>
    <definedName name="sector" localSheetId="2">'[10]SBT Tool'!#REF!</definedName>
    <definedName name="sector" localSheetId="8">'[10]SBT Tool'!#REF!</definedName>
    <definedName name="sector" localSheetId="3">'[10]SBT Tool'!#REF!</definedName>
    <definedName name="sector" localSheetId="6">'[10]SBT Tool'!#REF!</definedName>
    <definedName name="sector" localSheetId="7">'[10]SBT Tool'!#REF!</definedName>
    <definedName name="sector" localSheetId="4">'[10]SBT Tool'!#REF!</definedName>
    <definedName name="sector" localSheetId="5">'[10]SBT Tool'!#REF!</definedName>
    <definedName name="sector">'[10]SBT Tool'!#REF!</definedName>
    <definedName name="SmallestNonZeroValue">0.00001</definedName>
    <definedName name="sourcesFE" localSheetId="2">#REF!</definedName>
    <definedName name="sourcesFE" localSheetId="8">#REF!</definedName>
    <definedName name="sourcesFE" localSheetId="3">#REF!</definedName>
    <definedName name="sourcesFE" localSheetId="6">#REF!</definedName>
    <definedName name="sourcesFE" localSheetId="7">#REF!</definedName>
    <definedName name="sourcesFE" localSheetId="4">#REF!</definedName>
    <definedName name="sourcesFE" localSheetId="5">#REF!</definedName>
    <definedName name="sourcesFE">#REF!</definedName>
    <definedName name="SumTolerance">0.005</definedName>
    <definedName name="tCO2_cust_Matte">'[2]JV MATTE Weda Bay'!$F$78</definedName>
    <definedName name="tCO2_cust_MHP">'[2]JV MHP SoNiBay'!$F$90</definedName>
    <definedName name="tCO2_dam_stack">'[2]JV MHP SoNiBay'!$F$42</definedName>
    <definedName name="tCO2_Dry_stack">'[2]JV MHP SoNiBay'!$F$45</definedName>
    <definedName name="tCO2_mar_Matte">'[2]JV MATTE Weda Bay'!$F$50</definedName>
    <definedName name="tCO2_mar_MHP">'[2]JV MHP SoNiBay'!$F$59</definedName>
    <definedName name="tCO2_sc1dw_Matte">'[2]JV MATTE Weda Bay'!$F$75</definedName>
    <definedName name="tCO2_sc1dw_MHP">'[2]JV MHP SoNiBay'!$F$87</definedName>
    <definedName name="tCO2_sc1mine_Matte">'[2]JV MATTE Weda Bay'!$F$11</definedName>
    <definedName name="tCO2_sc1up_Matte">'[2]JV MATTE Weda Bay'!$F$44</definedName>
    <definedName name="tCO2_sc1up_MHP">'[2]JV MHP SoNiBay'!$F$48</definedName>
    <definedName name="tCO2_sc2dw_Matte">'[2]JV MATTE Weda Bay'!$F$76</definedName>
    <definedName name="tCO2_sc2dw_MHP">'[2]JV MHP SoNiBay'!$F$88</definedName>
    <definedName name="tCO2_sc2mine_Matte">'[2]JV MATTE Weda Bay'!$F$12</definedName>
    <definedName name="tCO2_sc2up_Matte">'[2]JV MATTE Weda Bay'!$F$45</definedName>
    <definedName name="tCO2_sc2up_MHP">'[2]JV MHP SoNiBay'!$F$49</definedName>
    <definedName name="tCO2_sc3dw_Matte">'[2]JV MATTE Weda Bay'!$F$77</definedName>
    <definedName name="tCO2_sc3dw_MHP">'[2]JV MHP SoNiBay'!$F$89</definedName>
    <definedName name="tCO2_sc3mine_Matte">'[2]JV MATTE Weda Bay'!$F$13</definedName>
    <definedName name="tCO2_sc3up_Matte">'[2]JV MATTE Weda Bay'!$F$46</definedName>
    <definedName name="tCO2_sc3up_MHP">'[2]JV MHP SoNiBay'!$F$50</definedName>
    <definedName name="tCO2_Slurry_residue">'[2]JV MHP SoNiBay'!$F$39</definedName>
    <definedName name="tCO2sc1mine_MHP">'[2]JV MHP SoNiBay'!$F$11</definedName>
    <definedName name="tCO2sc2mine_MHP">'[2]JV MHP SoNiBay'!$F$12</definedName>
    <definedName name="tCO2sc3mine_MHP">'[2]JV MHP SoNiBay'!$F$13</definedName>
    <definedName name="tertiaire_electricite" localSheetId="2">#REF!</definedName>
    <definedName name="tertiaire_electricite" localSheetId="8">#REF!</definedName>
    <definedName name="tertiaire_electricite" localSheetId="3">#REF!</definedName>
    <definedName name="tertiaire_electricite" localSheetId="6">#REF!</definedName>
    <definedName name="tertiaire_electricite" localSheetId="7">#REF!</definedName>
    <definedName name="tertiaire_electricite" localSheetId="4">#REF!</definedName>
    <definedName name="tertiaire_electricite" localSheetId="5">#REF!</definedName>
    <definedName name="tertiaire_electricite">#REF!</definedName>
    <definedName name="tertiaire_electricite2" localSheetId="2">#REF!</definedName>
    <definedName name="tertiaire_electricite2" localSheetId="8">#REF!</definedName>
    <definedName name="tertiaire_electricite2" localSheetId="3">#REF!</definedName>
    <definedName name="tertiaire_electricite2" localSheetId="6">#REF!</definedName>
    <definedName name="tertiaire_electricite2" localSheetId="7">#REF!</definedName>
    <definedName name="tertiaire_electricite2" localSheetId="4">#REF!</definedName>
    <definedName name="tertiaire_electricite2" localSheetId="5">#REF!</definedName>
    <definedName name="tertiaire_electricite2">#REF!</definedName>
    <definedName name="Test" localSheetId="2">#REF!</definedName>
    <definedName name="Test" localSheetId="8">#REF!</definedName>
    <definedName name="Test" localSheetId="3">#REF!</definedName>
    <definedName name="Test" localSheetId="6">#REF!</definedName>
    <definedName name="Test" localSheetId="7">#REF!</definedName>
    <definedName name="Test" localSheetId="4">#REF!</definedName>
    <definedName name="Test" localSheetId="5">#REF!</definedName>
    <definedName name="Test">#REF!</definedName>
    <definedName name="tissus_urbain_an" localSheetId="2">#REF!</definedName>
    <definedName name="tissus_urbain_an" localSheetId="8">#REF!</definedName>
    <definedName name="tissus_urbain_an" localSheetId="3">#REF!</definedName>
    <definedName name="tissus_urbain_an" localSheetId="6">#REF!</definedName>
    <definedName name="tissus_urbain_an" localSheetId="7">#REF!</definedName>
    <definedName name="tissus_urbain_an" localSheetId="4">#REF!</definedName>
    <definedName name="tissus_urbain_an" localSheetId="5">#REF!</definedName>
    <definedName name="tissus_urbain_an">#REF!</definedName>
    <definedName name="tissus_urbain_km" localSheetId="2">#REF!</definedName>
    <definedName name="tissus_urbain_km" localSheetId="8">#REF!</definedName>
    <definedName name="tissus_urbain_km" localSheetId="3">#REF!</definedName>
    <definedName name="tissus_urbain_km" localSheetId="6">#REF!</definedName>
    <definedName name="tissus_urbain_km" localSheetId="7">#REF!</definedName>
    <definedName name="tissus_urbain_km" localSheetId="4">#REF!</definedName>
    <definedName name="tissus_urbain_km" localSheetId="5">#REF!</definedName>
    <definedName name="tissus_urbain_km">#REF!</definedName>
    <definedName name="TM1REBUILDOPTION">1</definedName>
    <definedName name="tMHPdry_up">'[2]JV MHP SoNiBay'!$F$34</definedName>
    <definedName name="tMHPwet_china">'[2]JV MHP SoNiBay'!$F$57</definedName>
    <definedName name="tNi_NiSO4_MHP">'[2]JV MHP SoNiBay'!$F$66</definedName>
    <definedName name="train_personnes" localSheetId="2">#REF!</definedName>
    <definedName name="train_personnes" localSheetId="8">#REF!</definedName>
    <definedName name="train_personnes" localSheetId="3">#REF!</definedName>
    <definedName name="train_personnes" localSheetId="6">#REF!</definedName>
    <definedName name="train_personnes" localSheetId="7">#REF!</definedName>
    <definedName name="train_personnes" localSheetId="4">#REF!</definedName>
    <definedName name="train_personnes" localSheetId="5">#REF!</definedName>
    <definedName name="train_personnes">#REF!</definedName>
    <definedName name="Turbines250kW">'[11]Deficit-Superavit'!$C$111:$C$116</definedName>
    <definedName name="Type_établissement" localSheetId="2">'[8]1- Energie'!#REF!</definedName>
    <definedName name="Type_établissement" localSheetId="8">'[8]1- Energie'!#REF!</definedName>
    <definedName name="Type_établissement" localSheetId="3">'[8]1- Energie'!#REF!</definedName>
    <definedName name="Type_établissement" localSheetId="6">'[8]1- Energie'!#REF!</definedName>
    <definedName name="Type_établissement" localSheetId="7">'[8]1- Energie'!#REF!</definedName>
    <definedName name="Type_établissement" localSheetId="4">'[8]1- Energie'!#REF!</definedName>
    <definedName name="Type_établissement" localSheetId="5">'[8]1- Energie'!#REF!</definedName>
    <definedName name="Type_établissement">'[8]1- Energie'!#REF!</definedName>
    <definedName name="utilisation_bilanGES" localSheetId="2">#REF!</definedName>
    <definedName name="utilisation_bilanGES" localSheetId="8">#REF!</definedName>
    <definedName name="utilisation_bilanGES" localSheetId="3">#REF!</definedName>
    <definedName name="utilisation_bilanGES" localSheetId="6">#REF!</definedName>
    <definedName name="utilisation_bilanGES" localSheetId="7">#REF!</definedName>
    <definedName name="utilisation_bilanGES" localSheetId="4">#REF!</definedName>
    <definedName name="utilisation_bilanGES" localSheetId="5">#REF!</definedName>
    <definedName name="utilisation_bilanGES">#REF!</definedName>
    <definedName name="utilisation_electricite" localSheetId="2">#REF!</definedName>
    <definedName name="utilisation_electricite" localSheetId="8">#REF!</definedName>
    <definedName name="utilisation_electricite" localSheetId="3">#REF!</definedName>
    <definedName name="utilisation_electricite" localSheetId="6">#REF!</definedName>
    <definedName name="utilisation_electricite" localSheetId="7">#REF!</definedName>
    <definedName name="utilisation_electricite" localSheetId="4">#REF!</definedName>
    <definedName name="utilisation_electricite" localSheetId="5">#REF!</definedName>
    <definedName name="utilisation_electricite">#REF!</definedName>
    <definedName name="utilisation_GHGProtocol" localSheetId="2">#REF!</definedName>
    <definedName name="utilisation_GHGProtocol" localSheetId="8">#REF!</definedName>
    <definedName name="utilisation_GHGProtocol" localSheetId="3">#REF!</definedName>
    <definedName name="utilisation_GHGProtocol" localSheetId="6">#REF!</definedName>
    <definedName name="utilisation_GHGProtocol" localSheetId="7">#REF!</definedName>
    <definedName name="utilisation_GHGProtocol" localSheetId="4">#REF!</definedName>
    <definedName name="utilisation_GHGProtocol" localSheetId="5">#REF!</definedName>
    <definedName name="utilisation_GHGProtocol">#REF!</definedName>
    <definedName name="utilisation_haut" localSheetId="2">#REF!</definedName>
    <definedName name="utilisation_haut" localSheetId="8">#REF!</definedName>
    <definedName name="utilisation_haut" localSheetId="3">#REF!</definedName>
    <definedName name="utilisation_haut" localSheetId="6">#REF!</definedName>
    <definedName name="utilisation_haut" localSheetId="7">#REF!</definedName>
    <definedName name="utilisation_haut" localSheetId="4">#REF!</definedName>
    <definedName name="utilisation_haut" localSheetId="5">#REF!</definedName>
    <definedName name="utilisation_haut">#REF!</definedName>
    <definedName name="utilisation_hors_nrj" localSheetId="2">#REF!</definedName>
    <definedName name="utilisation_hors_nrj" localSheetId="8">#REF!</definedName>
    <definedName name="utilisation_hors_nrj" localSheetId="3">#REF!</definedName>
    <definedName name="utilisation_hors_nrj" localSheetId="6">#REF!</definedName>
    <definedName name="utilisation_hors_nrj" localSheetId="7">#REF!</definedName>
    <definedName name="utilisation_hors_nrj" localSheetId="4">#REF!</definedName>
    <definedName name="utilisation_hors_nrj" localSheetId="5">#REF!</definedName>
    <definedName name="utilisation_hors_nrj">#REF!</definedName>
    <definedName name="utilisation_ISO14069" localSheetId="2">#REF!</definedName>
    <definedName name="utilisation_ISO14069" localSheetId="8">#REF!</definedName>
    <definedName name="utilisation_ISO14069" localSheetId="3">#REF!</definedName>
    <definedName name="utilisation_ISO14069" localSheetId="6">#REF!</definedName>
    <definedName name="utilisation_ISO14069" localSheetId="7">#REF!</definedName>
    <definedName name="utilisation_ISO14069" localSheetId="4">#REF!</definedName>
    <definedName name="utilisation_ISO14069" localSheetId="5">#REF!</definedName>
    <definedName name="utilisation_ISO14069">#REF!</definedName>
    <definedName name="utilisation_recap" localSheetId="2">#REF!</definedName>
    <definedName name="utilisation_recap" localSheetId="8">#REF!</definedName>
    <definedName name="utilisation_recap" localSheetId="3">#REF!</definedName>
    <definedName name="utilisation_recap" localSheetId="6">#REF!</definedName>
    <definedName name="utilisation_recap" localSheetId="7">#REF!</definedName>
    <definedName name="utilisation_recap" localSheetId="4">#REF!</definedName>
    <definedName name="utilisation_recap" localSheetId="5">#REF!</definedName>
    <definedName name="utilisation_recap">#REF!</definedName>
    <definedName name="utilisation_sous_postes" localSheetId="2">#REF!</definedName>
    <definedName name="utilisation_sous_postes" localSheetId="8">#REF!</definedName>
    <definedName name="utilisation_sous_postes" localSheetId="3">#REF!</definedName>
    <definedName name="utilisation_sous_postes" localSheetId="6">#REF!</definedName>
    <definedName name="utilisation_sous_postes" localSheetId="7">#REF!</definedName>
    <definedName name="utilisation_sous_postes" localSheetId="4">#REF!</definedName>
    <definedName name="utilisation_sous_postes" localSheetId="5">#REF!</definedName>
    <definedName name="utilisation_sous_postes">#REF!</definedName>
    <definedName name="utilisation_vapeur" localSheetId="2">#REF!</definedName>
    <definedName name="utilisation_vapeur" localSheetId="8">#REF!</definedName>
    <definedName name="utilisation_vapeur" localSheetId="3">#REF!</definedName>
    <definedName name="utilisation_vapeur" localSheetId="6">#REF!</definedName>
    <definedName name="utilisation_vapeur" localSheetId="7">#REF!</definedName>
    <definedName name="utilisation_vapeur" localSheetId="4">#REF!</definedName>
    <definedName name="utilisation_vapeur" localSheetId="5">#REF!</definedName>
    <definedName name="utilisation_vapeur">#REF!</definedName>
    <definedName name="valo_CET" localSheetId="2">#REF!</definedName>
    <definedName name="valo_CET" localSheetId="8">#REF!</definedName>
    <definedName name="valo_CET" localSheetId="3">#REF!</definedName>
    <definedName name="valo_CET" localSheetId="6">#REF!</definedName>
    <definedName name="valo_CET" localSheetId="7">#REF!</definedName>
    <definedName name="valo_CET" localSheetId="4">#REF!</definedName>
    <definedName name="valo_CET" localSheetId="5">#REF!</definedName>
    <definedName name="valo_CET">#REF!</definedName>
    <definedName name="valo_incineration" localSheetId="2">#REF!</definedName>
    <definedName name="valo_incineration" localSheetId="8">#REF!</definedName>
    <definedName name="valo_incineration" localSheetId="3">#REF!</definedName>
    <definedName name="valo_incineration" localSheetId="6">#REF!</definedName>
    <definedName name="valo_incineration" localSheetId="7">#REF!</definedName>
    <definedName name="valo_incineration" localSheetId="4">#REF!</definedName>
    <definedName name="valo_incineration" localSheetId="5">#REF!</definedName>
    <definedName name="valo_incineration">#REF!</definedName>
    <definedName name="vapeur" localSheetId="2">#REF!</definedName>
    <definedName name="vapeur" localSheetId="8">#REF!</definedName>
    <definedName name="vapeur" localSheetId="3">#REF!</definedName>
    <definedName name="vapeur" localSheetId="6">#REF!</definedName>
    <definedName name="vapeur" localSheetId="7">#REF!</definedName>
    <definedName name="vapeur" localSheetId="4">#REF!</definedName>
    <definedName name="vapeur" localSheetId="5">#REF!</definedName>
    <definedName name="vapeur">#REF!</definedName>
    <definedName name="végétaux_ferme" localSheetId="2">#REF!</definedName>
    <definedName name="végétaux_ferme" localSheetId="8">#REF!</definedName>
    <definedName name="végétaux_ferme" localSheetId="3">#REF!</definedName>
    <definedName name="végétaux_ferme" localSheetId="6">#REF!</definedName>
    <definedName name="végétaux_ferme" localSheetId="7">#REF!</definedName>
    <definedName name="végétaux_ferme" localSheetId="4">#REF!</definedName>
    <definedName name="végétaux_ferme" localSheetId="5">#REF!</definedName>
    <definedName name="végétaux_ferme">#REF!</definedName>
    <definedName name="verres" localSheetId="2">#REF!</definedName>
    <definedName name="verres" localSheetId="8">#REF!</definedName>
    <definedName name="verres" localSheetId="3">#REF!</definedName>
    <definedName name="verres" localSheetId="6">#REF!</definedName>
    <definedName name="verres" localSheetId="7">#REF!</definedName>
    <definedName name="verres" localSheetId="4">#REF!</definedName>
    <definedName name="verres" localSheetId="5">#REF!</definedName>
    <definedName name="verres">#REF!</definedName>
    <definedName name="vraquier" localSheetId="2">#REF!</definedName>
    <definedName name="vraquier" localSheetId="8">#REF!</definedName>
    <definedName name="vraquier" localSheetId="3">#REF!</definedName>
    <definedName name="vraquier" localSheetId="6">#REF!</definedName>
    <definedName name="vraquier" localSheetId="7">#REF!</definedName>
    <definedName name="vraquier" localSheetId="4">#REF!</definedName>
    <definedName name="vraquier" localSheetId="5">#REF!</definedName>
    <definedName name="vraquier">#REF!</definedName>
    <definedName name="YRACYTD">10</definedName>
    <definedName name="YRAMTH">3</definedName>
    <definedName name="YRAMTH_CHG">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7" i="42" l="1"/>
  <c r="G37" i="42"/>
  <c r="A2" i="5"/>
  <c r="B2" i="9"/>
  <c r="C2" i="9"/>
  <c r="A69" i="5"/>
  <c r="B69" i="9"/>
  <c r="C69" i="9"/>
  <c r="A180" i="5"/>
  <c r="B180" i="9"/>
  <c r="C180" i="9"/>
  <c r="A225" i="5"/>
  <c r="B225" i="9"/>
  <c r="C225" i="9"/>
  <c r="A248" i="5"/>
  <c r="B248" i="9"/>
  <c r="C248" i="9"/>
  <c r="A337" i="5"/>
  <c r="B337" i="9"/>
  <c r="C337" i="9"/>
  <c r="A426" i="5"/>
  <c r="B426" i="9"/>
  <c r="C426" i="9"/>
  <c r="A449" i="5"/>
  <c r="B449" i="9"/>
  <c r="C449" i="9"/>
  <c r="A483" i="5"/>
  <c r="B483" i="9"/>
  <c r="C483" i="9"/>
  <c r="A528" i="5"/>
  <c r="B528" i="9"/>
  <c r="C528" i="9"/>
  <c r="B600" i="9"/>
  <c r="B601" i="9"/>
  <c r="B602" i="9"/>
  <c r="B603" i="9"/>
  <c r="B604" i="9"/>
  <c r="B605" i="9"/>
  <c r="B606" i="9"/>
  <c r="B607" i="9"/>
  <c r="B608" i="9"/>
  <c r="B609" i="9"/>
  <c r="B610" i="9"/>
  <c r="B611" i="9"/>
  <c r="B612" i="9"/>
  <c r="B613" i="9"/>
  <c r="B614" i="9"/>
  <c r="A2" i="9"/>
  <c r="A69" i="9"/>
  <c r="A180" i="9"/>
  <c r="A225" i="9"/>
  <c r="D2" i="9"/>
  <c r="E2" i="9"/>
  <c r="F2" i="9"/>
  <c r="G2" i="9"/>
  <c r="H2" i="9"/>
  <c r="I2" i="9"/>
  <c r="J2" i="9"/>
  <c r="K2" i="9"/>
  <c r="D69" i="9"/>
  <c r="E69" i="9"/>
  <c r="F69" i="9"/>
  <c r="G69" i="9"/>
  <c r="H69" i="9"/>
  <c r="I69" i="9"/>
  <c r="J69" i="9"/>
  <c r="K69" i="9"/>
  <c r="L69" i="9"/>
  <c r="M69" i="9"/>
  <c r="N69" i="9"/>
  <c r="O69" i="9"/>
  <c r="D180" i="9"/>
  <c r="E180" i="9"/>
  <c r="F180" i="9"/>
  <c r="G180" i="9"/>
  <c r="H180" i="9"/>
  <c r="I180" i="9"/>
  <c r="J180" i="9"/>
  <c r="K180" i="9"/>
  <c r="L180" i="9"/>
  <c r="M180" i="9"/>
  <c r="N180" i="9"/>
  <c r="O180" i="9"/>
  <c r="D225" i="9"/>
  <c r="E225" i="9"/>
  <c r="F225" i="9"/>
  <c r="G225" i="9"/>
  <c r="H225" i="9"/>
  <c r="I225" i="9"/>
  <c r="J225" i="9"/>
  <c r="K225" i="9"/>
  <c r="L225" i="9"/>
  <c r="M225" i="9"/>
  <c r="N225" i="9"/>
  <c r="O225" i="9"/>
  <c r="A248" i="9"/>
  <c r="D248" i="9"/>
  <c r="E248" i="9"/>
  <c r="F248" i="9"/>
  <c r="G248" i="9"/>
  <c r="H248" i="9"/>
  <c r="I248" i="9"/>
  <c r="J248" i="9"/>
  <c r="K248" i="9"/>
  <c r="L248" i="9"/>
  <c r="M248" i="9"/>
  <c r="N248" i="9"/>
  <c r="O248" i="9"/>
  <c r="A337" i="9"/>
  <c r="D337" i="9"/>
  <c r="E337" i="9"/>
  <c r="F337" i="9"/>
  <c r="G337" i="9"/>
  <c r="H337" i="9"/>
  <c r="I337" i="9"/>
  <c r="J337" i="9"/>
  <c r="K337" i="9"/>
  <c r="L337" i="9"/>
  <c r="M337" i="9"/>
  <c r="N337" i="9"/>
  <c r="O337" i="9"/>
  <c r="A426" i="9"/>
  <c r="D426" i="9"/>
  <c r="E426" i="9"/>
  <c r="F426" i="9"/>
  <c r="G426" i="9"/>
  <c r="H426" i="9"/>
  <c r="I426" i="9"/>
  <c r="J426" i="9"/>
  <c r="K426" i="9"/>
  <c r="L426" i="9"/>
  <c r="M426" i="9"/>
  <c r="N426" i="9"/>
  <c r="O426" i="9"/>
  <c r="A449" i="9"/>
  <c r="D449" i="9"/>
  <c r="E449" i="9"/>
  <c r="F449" i="9"/>
  <c r="G449" i="9"/>
  <c r="H449" i="9"/>
  <c r="I449" i="9"/>
  <c r="J449" i="9"/>
  <c r="K449" i="9"/>
  <c r="L449" i="9"/>
  <c r="M449" i="9"/>
  <c r="N449" i="9"/>
  <c r="O449" i="9"/>
  <c r="A483" i="9"/>
  <c r="D483" i="9"/>
  <c r="E483" i="9"/>
  <c r="F483" i="9"/>
  <c r="G483" i="9"/>
  <c r="H483" i="9"/>
  <c r="I483" i="9"/>
  <c r="J483" i="9"/>
  <c r="K483" i="9"/>
  <c r="L483" i="9"/>
  <c r="M483" i="9"/>
  <c r="N483" i="9"/>
  <c r="O483" i="9"/>
  <c r="A528" i="9"/>
  <c r="D528" i="9"/>
  <c r="E528" i="9"/>
  <c r="F528" i="9"/>
  <c r="G528" i="9"/>
  <c r="H528" i="9"/>
  <c r="I528" i="9"/>
  <c r="J528" i="9"/>
  <c r="K528" i="9"/>
  <c r="L528" i="9"/>
  <c r="M528" i="9"/>
  <c r="N528" i="9"/>
  <c r="O528" i="9"/>
  <c r="A595" i="9"/>
  <c r="D595" i="9"/>
  <c r="E595" i="9"/>
  <c r="F595" i="9"/>
  <c r="G595" i="9"/>
  <c r="H595" i="9"/>
  <c r="I595" i="9"/>
  <c r="J595" i="9"/>
  <c r="K595" i="9"/>
  <c r="L595" i="9"/>
  <c r="M595" i="9"/>
  <c r="N595" i="9"/>
  <c r="O595" i="9"/>
  <c r="A596" i="9"/>
  <c r="D596" i="9"/>
  <c r="E596" i="9"/>
  <c r="F596" i="9"/>
  <c r="G596" i="9"/>
  <c r="H596" i="9"/>
  <c r="I596" i="9"/>
  <c r="J596" i="9"/>
  <c r="K596" i="9"/>
  <c r="L596" i="9"/>
  <c r="M596" i="9"/>
  <c r="N596" i="9"/>
  <c r="O596" i="9"/>
  <c r="A597" i="9"/>
  <c r="D597" i="9"/>
  <c r="E597" i="9"/>
  <c r="F597" i="9"/>
  <c r="G597" i="9"/>
  <c r="H597" i="9"/>
  <c r="I597" i="9"/>
  <c r="J597" i="9"/>
  <c r="K597" i="9"/>
  <c r="L597" i="9"/>
  <c r="M597" i="9"/>
  <c r="N597" i="9"/>
  <c r="O597" i="9"/>
  <c r="A598" i="9"/>
  <c r="D598" i="9"/>
  <c r="E598" i="9"/>
  <c r="F598" i="9"/>
  <c r="G598" i="9"/>
  <c r="H598" i="9"/>
  <c r="I598" i="9"/>
  <c r="J598" i="9"/>
  <c r="K598" i="9"/>
  <c r="L598" i="9"/>
  <c r="M598" i="9"/>
  <c r="N598" i="9"/>
  <c r="O598" i="9"/>
  <c r="A599" i="9"/>
  <c r="D599" i="9"/>
  <c r="E599" i="9"/>
  <c r="F599" i="9"/>
  <c r="G599" i="9"/>
  <c r="H599" i="9"/>
  <c r="I599" i="9"/>
  <c r="J599" i="9"/>
  <c r="K599" i="9"/>
  <c r="L599" i="9"/>
  <c r="M599" i="9"/>
  <c r="N599" i="9"/>
  <c r="O599" i="9"/>
  <c r="A600" i="9"/>
  <c r="D600" i="9"/>
  <c r="E600" i="9"/>
  <c r="F600" i="9"/>
  <c r="G600" i="9"/>
  <c r="H600" i="9"/>
  <c r="I600" i="9"/>
  <c r="J600" i="9"/>
  <c r="K600" i="9"/>
  <c r="L600" i="9"/>
  <c r="M600" i="9"/>
  <c r="N600" i="9"/>
  <c r="O600" i="9"/>
  <c r="A601" i="9"/>
  <c r="D601" i="9"/>
  <c r="E601" i="9"/>
  <c r="F601" i="9"/>
  <c r="G601" i="9"/>
  <c r="H601" i="9"/>
  <c r="I601" i="9"/>
  <c r="J601" i="9"/>
  <c r="K601" i="9"/>
  <c r="L601" i="9"/>
  <c r="M601" i="9"/>
  <c r="N601" i="9"/>
  <c r="O601" i="9"/>
  <c r="A602" i="9"/>
  <c r="D602" i="9"/>
  <c r="E602" i="9"/>
  <c r="F602" i="9"/>
  <c r="G602" i="9"/>
  <c r="H602" i="9"/>
  <c r="I602" i="9"/>
  <c r="J602" i="9"/>
  <c r="K602" i="9"/>
  <c r="L602" i="9"/>
  <c r="M602" i="9"/>
  <c r="N602" i="9"/>
  <c r="O602" i="9"/>
  <c r="A603" i="9"/>
  <c r="D603" i="9"/>
  <c r="E603" i="9"/>
  <c r="F603" i="9"/>
  <c r="G603" i="9"/>
  <c r="H603" i="9"/>
  <c r="I603" i="9"/>
  <c r="J603" i="9"/>
  <c r="K603" i="9"/>
  <c r="L603" i="9"/>
  <c r="M603" i="9"/>
  <c r="N603" i="9"/>
  <c r="O603" i="9"/>
  <c r="A604" i="9"/>
  <c r="D604" i="9"/>
  <c r="E604" i="9"/>
  <c r="F604" i="9"/>
  <c r="G604" i="9"/>
  <c r="H604" i="9"/>
  <c r="I604" i="9"/>
  <c r="J604" i="9"/>
  <c r="K604" i="9"/>
  <c r="L604" i="9"/>
  <c r="M604" i="9"/>
  <c r="N604" i="9"/>
  <c r="O604" i="9"/>
  <c r="A605" i="9"/>
  <c r="D605" i="9"/>
  <c r="E605" i="9"/>
  <c r="F605" i="9"/>
  <c r="G605" i="9"/>
  <c r="H605" i="9"/>
  <c r="I605" i="9"/>
  <c r="J605" i="9"/>
  <c r="K605" i="9"/>
  <c r="L605" i="9"/>
  <c r="M605" i="9"/>
  <c r="N605" i="9"/>
  <c r="O605" i="9"/>
  <c r="A606" i="9"/>
  <c r="D606" i="9"/>
  <c r="E606" i="9"/>
  <c r="F606" i="9"/>
  <c r="G606" i="9"/>
  <c r="H606" i="9"/>
  <c r="I606" i="9"/>
  <c r="J606" i="9"/>
  <c r="K606" i="9"/>
  <c r="L606" i="9"/>
  <c r="M606" i="9"/>
  <c r="N606" i="9"/>
  <c r="O606" i="9"/>
  <c r="A607" i="9"/>
  <c r="D607" i="9"/>
  <c r="E607" i="9"/>
  <c r="F607" i="9"/>
  <c r="G607" i="9"/>
  <c r="H607" i="9"/>
  <c r="I607" i="9"/>
  <c r="J607" i="9"/>
  <c r="K607" i="9"/>
  <c r="L607" i="9"/>
  <c r="M607" i="9"/>
  <c r="N607" i="9"/>
  <c r="O607" i="9"/>
  <c r="A608" i="9"/>
  <c r="D608" i="9"/>
  <c r="E608" i="9"/>
  <c r="F608" i="9"/>
  <c r="G608" i="9"/>
  <c r="H608" i="9"/>
  <c r="I608" i="9"/>
  <c r="J608" i="9"/>
  <c r="K608" i="9"/>
  <c r="L608" i="9"/>
  <c r="M608" i="9"/>
  <c r="N608" i="9"/>
  <c r="O608" i="9"/>
  <c r="A609" i="9"/>
  <c r="D609" i="9"/>
  <c r="E609" i="9"/>
  <c r="F609" i="9"/>
  <c r="G609" i="9"/>
  <c r="H609" i="9"/>
  <c r="I609" i="9"/>
  <c r="J609" i="9"/>
  <c r="K609" i="9"/>
  <c r="L609" i="9"/>
  <c r="M609" i="9"/>
  <c r="N609" i="9"/>
  <c r="O609" i="9"/>
  <c r="A610" i="9"/>
  <c r="D610" i="9"/>
  <c r="E610" i="9"/>
  <c r="F610" i="9"/>
  <c r="G610" i="9"/>
  <c r="H610" i="9"/>
  <c r="I610" i="9"/>
  <c r="J610" i="9"/>
  <c r="K610" i="9"/>
  <c r="L610" i="9"/>
  <c r="M610" i="9"/>
  <c r="N610" i="9"/>
  <c r="O610" i="9"/>
  <c r="A611" i="9"/>
  <c r="D611" i="9"/>
  <c r="E611" i="9"/>
  <c r="F611" i="9"/>
  <c r="G611" i="9"/>
  <c r="H611" i="9"/>
  <c r="I611" i="9"/>
  <c r="J611" i="9"/>
  <c r="K611" i="9"/>
  <c r="L611" i="9"/>
  <c r="M611" i="9"/>
  <c r="N611" i="9"/>
  <c r="O611" i="9"/>
  <c r="A612" i="9"/>
  <c r="D612" i="9"/>
  <c r="E612" i="9"/>
  <c r="F612" i="9"/>
  <c r="G612" i="9"/>
  <c r="H612" i="9"/>
  <c r="I612" i="9"/>
  <c r="J612" i="9"/>
  <c r="K612" i="9"/>
  <c r="L612" i="9"/>
  <c r="M612" i="9"/>
  <c r="N612" i="9"/>
  <c r="O612" i="9"/>
  <c r="A613" i="9"/>
  <c r="D613" i="9"/>
  <c r="E613" i="9"/>
  <c r="F613" i="9"/>
  <c r="G613" i="9"/>
  <c r="H613" i="9"/>
  <c r="I613" i="9"/>
  <c r="J613" i="9"/>
  <c r="K613" i="9"/>
  <c r="L613" i="9"/>
  <c r="M613" i="9"/>
  <c r="N613" i="9"/>
  <c r="O613" i="9"/>
  <c r="A614" i="9"/>
  <c r="D614" i="9"/>
  <c r="E614" i="9"/>
  <c r="F614" i="9"/>
  <c r="G614" i="9"/>
  <c r="H614" i="9"/>
  <c r="I614" i="9"/>
  <c r="J614" i="9"/>
  <c r="K614" i="9"/>
  <c r="L614" i="9"/>
  <c r="M614" i="9"/>
  <c r="N614" i="9"/>
  <c r="O614" i="9"/>
  <c r="A125" i="9"/>
  <c r="D125" i="9"/>
  <c r="E125" i="9"/>
  <c r="F125" i="9"/>
  <c r="G125" i="9"/>
  <c r="H125" i="9"/>
  <c r="I125" i="9"/>
  <c r="J125" i="9"/>
  <c r="K125" i="9"/>
  <c r="L125" i="9"/>
  <c r="M125" i="9"/>
  <c r="N125" i="9"/>
  <c r="O125" i="9"/>
  <c r="A126" i="9"/>
  <c r="D126" i="9"/>
  <c r="E126" i="9"/>
  <c r="F126" i="9"/>
  <c r="G126" i="9"/>
  <c r="H126" i="9"/>
  <c r="I126" i="9"/>
  <c r="J126" i="9"/>
  <c r="K126" i="9"/>
  <c r="L126" i="9"/>
  <c r="M126" i="9"/>
  <c r="N126" i="9"/>
  <c r="O126" i="9"/>
  <c r="A132" i="9"/>
  <c r="D132" i="9"/>
  <c r="E132" i="9"/>
  <c r="F132" i="9"/>
  <c r="G132" i="9"/>
  <c r="H132" i="9"/>
  <c r="I132" i="9"/>
  <c r="J132" i="9"/>
  <c r="K132" i="9"/>
  <c r="L132" i="9"/>
  <c r="M132" i="9"/>
  <c r="N132" i="9"/>
  <c r="O132" i="9"/>
  <c r="A136" i="9"/>
  <c r="D136" i="9"/>
  <c r="E136" i="9"/>
  <c r="F136" i="9"/>
  <c r="G136" i="9"/>
  <c r="H136" i="9"/>
  <c r="I136" i="9"/>
  <c r="J136" i="9"/>
  <c r="K136" i="9"/>
  <c r="L136" i="9"/>
  <c r="M136" i="9"/>
  <c r="N136" i="9"/>
  <c r="O136" i="9"/>
  <c r="A137" i="9"/>
  <c r="D137" i="9"/>
  <c r="E137" i="9"/>
  <c r="F137" i="9"/>
  <c r="G137" i="9"/>
  <c r="H137" i="9"/>
  <c r="I137" i="9"/>
  <c r="J137" i="9"/>
  <c r="K137" i="9"/>
  <c r="L137" i="9"/>
  <c r="M137" i="9"/>
  <c r="N137" i="9"/>
  <c r="O137" i="9"/>
  <c r="A143" i="9"/>
  <c r="D143" i="9"/>
  <c r="E143" i="9"/>
  <c r="F143" i="9"/>
  <c r="G143" i="9"/>
  <c r="H143" i="9"/>
  <c r="I143" i="9"/>
  <c r="J143" i="9"/>
  <c r="K143" i="9"/>
  <c r="L143" i="9"/>
  <c r="M143" i="9"/>
  <c r="N143" i="9"/>
  <c r="O143" i="9"/>
  <c r="A147" i="9"/>
  <c r="D147" i="9"/>
  <c r="E147" i="9"/>
  <c r="F147" i="9"/>
  <c r="G147" i="9"/>
  <c r="H147" i="9"/>
  <c r="I147" i="9"/>
  <c r="J147" i="9"/>
  <c r="K147" i="9"/>
  <c r="L147" i="9"/>
  <c r="M147" i="9"/>
  <c r="N147" i="9"/>
  <c r="O147" i="9"/>
  <c r="A148" i="9"/>
  <c r="D148" i="9"/>
  <c r="E148" i="9"/>
  <c r="F148" i="9"/>
  <c r="G148" i="9"/>
  <c r="H148" i="9"/>
  <c r="I148" i="9"/>
  <c r="J148" i="9"/>
  <c r="K148" i="9"/>
  <c r="L148" i="9"/>
  <c r="M148" i="9"/>
  <c r="N148" i="9"/>
  <c r="O148" i="9"/>
  <c r="A154" i="9"/>
  <c r="D154" i="9"/>
  <c r="E154" i="9"/>
  <c r="F154" i="9"/>
  <c r="G154" i="9"/>
  <c r="H154" i="9"/>
  <c r="I154" i="9"/>
  <c r="J154" i="9"/>
  <c r="K154" i="9"/>
  <c r="L154" i="9"/>
  <c r="M154" i="9"/>
  <c r="N154" i="9"/>
  <c r="O154" i="9"/>
  <c r="A158" i="9"/>
  <c r="D158" i="9"/>
  <c r="E158" i="9"/>
  <c r="F158" i="9"/>
  <c r="G158" i="9"/>
  <c r="H158" i="9"/>
  <c r="I158" i="9"/>
  <c r="J158" i="9"/>
  <c r="K158" i="9"/>
  <c r="L158" i="9"/>
  <c r="M158" i="9"/>
  <c r="N158" i="9"/>
  <c r="O158" i="9"/>
  <c r="A159" i="9"/>
  <c r="D159" i="9"/>
  <c r="E159" i="9"/>
  <c r="F159" i="9"/>
  <c r="G159" i="9"/>
  <c r="H159" i="9"/>
  <c r="I159" i="9"/>
  <c r="J159" i="9"/>
  <c r="K159" i="9"/>
  <c r="L159" i="9"/>
  <c r="M159" i="9"/>
  <c r="N159" i="9"/>
  <c r="O159" i="9"/>
  <c r="A165" i="9"/>
  <c r="D165" i="9"/>
  <c r="E165" i="9"/>
  <c r="F165" i="9"/>
  <c r="G165" i="9"/>
  <c r="H165" i="9"/>
  <c r="I165" i="9"/>
  <c r="J165" i="9"/>
  <c r="K165" i="9"/>
  <c r="L165" i="9"/>
  <c r="M165" i="9"/>
  <c r="N165" i="9"/>
  <c r="O165" i="9"/>
  <c r="A169" i="9"/>
  <c r="D169" i="9"/>
  <c r="E169" i="9"/>
  <c r="F169" i="9"/>
  <c r="G169" i="9"/>
  <c r="H169" i="9"/>
  <c r="I169" i="9"/>
  <c r="J169" i="9"/>
  <c r="K169" i="9"/>
  <c r="L169" i="9"/>
  <c r="M169" i="9"/>
  <c r="N169" i="9"/>
  <c r="O169" i="9"/>
  <c r="A170" i="9"/>
  <c r="D170" i="9"/>
  <c r="E170" i="9"/>
  <c r="F170" i="9"/>
  <c r="G170" i="9"/>
  <c r="H170" i="9"/>
  <c r="I170" i="9"/>
  <c r="J170" i="9"/>
  <c r="K170" i="9"/>
  <c r="L170" i="9"/>
  <c r="M170" i="9"/>
  <c r="N170" i="9"/>
  <c r="O170" i="9"/>
  <c r="A176" i="9"/>
  <c r="D176" i="9"/>
  <c r="E176" i="9"/>
  <c r="F176" i="9"/>
  <c r="G176" i="9"/>
  <c r="H176" i="9"/>
  <c r="I176" i="9"/>
  <c r="J176" i="9"/>
  <c r="K176" i="9"/>
  <c r="L176" i="9"/>
  <c r="M176" i="9"/>
  <c r="N176" i="9"/>
  <c r="O176" i="9"/>
  <c r="A293" i="9"/>
  <c r="D293" i="9"/>
  <c r="E293" i="9"/>
  <c r="F293" i="9"/>
  <c r="G293" i="9"/>
  <c r="H293" i="9"/>
  <c r="I293" i="9"/>
  <c r="J293" i="9"/>
  <c r="K293" i="9"/>
  <c r="L293" i="9"/>
  <c r="M293" i="9"/>
  <c r="N293" i="9"/>
  <c r="O293" i="9"/>
  <c r="A294" i="9"/>
  <c r="D294" i="9"/>
  <c r="E294" i="9"/>
  <c r="F294" i="9"/>
  <c r="G294" i="9"/>
  <c r="H294" i="9"/>
  <c r="I294" i="9"/>
  <c r="J294" i="9"/>
  <c r="K294" i="9"/>
  <c r="L294" i="9"/>
  <c r="M294" i="9"/>
  <c r="N294" i="9"/>
  <c r="O294" i="9"/>
  <c r="A300" i="9"/>
  <c r="D300" i="9"/>
  <c r="E300" i="9"/>
  <c r="F300" i="9"/>
  <c r="G300" i="9"/>
  <c r="H300" i="9"/>
  <c r="I300" i="9"/>
  <c r="J300" i="9"/>
  <c r="K300" i="9"/>
  <c r="L300" i="9"/>
  <c r="M300" i="9"/>
  <c r="N300" i="9"/>
  <c r="O300" i="9"/>
  <c r="A304" i="9"/>
  <c r="D304" i="9"/>
  <c r="E304" i="9"/>
  <c r="F304" i="9"/>
  <c r="G304" i="9"/>
  <c r="H304" i="9"/>
  <c r="I304" i="9"/>
  <c r="J304" i="9"/>
  <c r="K304" i="9"/>
  <c r="L304" i="9"/>
  <c r="M304" i="9"/>
  <c r="N304" i="9"/>
  <c r="O304" i="9"/>
  <c r="A305" i="9"/>
  <c r="D305" i="9"/>
  <c r="E305" i="9"/>
  <c r="F305" i="9"/>
  <c r="G305" i="9"/>
  <c r="H305" i="9"/>
  <c r="I305" i="9"/>
  <c r="J305" i="9"/>
  <c r="K305" i="9"/>
  <c r="L305" i="9"/>
  <c r="M305" i="9"/>
  <c r="N305" i="9"/>
  <c r="O305" i="9"/>
  <c r="A311" i="9"/>
  <c r="D311" i="9"/>
  <c r="E311" i="9"/>
  <c r="F311" i="9"/>
  <c r="G311" i="9"/>
  <c r="H311" i="9"/>
  <c r="I311" i="9"/>
  <c r="J311" i="9"/>
  <c r="K311" i="9"/>
  <c r="L311" i="9"/>
  <c r="M311" i="9"/>
  <c r="N311" i="9"/>
  <c r="O311" i="9"/>
  <c r="A315" i="9"/>
  <c r="D315" i="9"/>
  <c r="E315" i="9"/>
  <c r="F315" i="9"/>
  <c r="G315" i="9"/>
  <c r="H315" i="9"/>
  <c r="I315" i="9"/>
  <c r="J315" i="9"/>
  <c r="K315" i="9"/>
  <c r="L315" i="9"/>
  <c r="M315" i="9"/>
  <c r="N315" i="9"/>
  <c r="O315" i="9"/>
  <c r="A316" i="9"/>
  <c r="D316" i="9"/>
  <c r="E316" i="9"/>
  <c r="F316" i="9"/>
  <c r="G316" i="9"/>
  <c r="H316" i="9"/>
  <c r="I316" i="9"/>
  <c r="J316" i="9"/>
  <c r="K316" i="9"/>
  <c r="L316" i="9"/>
  <c r="M316" i="9"/>
  <c r="N316" i="9"/>
  <c r="O316" i="9"/>
  <c r="A322" i="9"/>
  <c r="D322" i="9"/>
  <c r="E322" i="9"/>
  <c r="F322" i="9"/>
  <c r="G322" i="9"/>
  <c r="H322" i="9"/>
  <c r="I322" i="9"/>
  <c r="J322" i="9"/>
  <c r="K322" i="9"/>
  <c r="L322" i="9"/>
  <c r="M322" i="9"/>
  <c r="N322" i="9"/>
  <c r="O322" i="9"/>
  <c r="A326" i="9"/>
  <c r="D326" i="9"/>
  <c r="E326" i="9"/>
  <c r="F326" i="9"/>
  <c r="G326" i="9"/>
  <c r="H326" i="9"/>
  <c r="I326" i="9"/>
  <c r="J326" i="9"/>
  <c r="K326" i="9"/>
  <c r="L326" i="9"/>
  <c r="M326" i="9"/>
  <c r="N326" i="9"/>
  <c r="O326" i="9"/>
  <c r="A327" i="9"/>
  <c r="D327" i="9"/>
  <c r="E327" i="9"/>
  <c r="F327" i="9"/>
  <c r="G327" i="9"/>
  <c r="H327" i="9"/>
  <c r="I327" i="9"/>
  <c r="J327" i="9"/>
  <c r="K327" i="9"/>
  <c r="L327" i="9"/>
  <c r="M327" i="9"/>
  <c r="N327" i="9"/>
  <c r="O327" i="9"/>
  <c r="A333" i="9"/>
  <c r="D333" i="9"/>
  <c r="E333" i="9"/>
  <c r="F333" i="9"/>
  <c r="G333" i="9"/>
  <c r="H333" i="9"/>
  <c r="I333" i="9"/>
  <c r="J333" i="9"/>
  <c r="K333" i="9"/>
  <c r="L333" i="9"/>
  <c r="M333" i="9"/>
  <c r="N333" i="9"/>
  <c r="O333" i="9"/>
  <c r="A382" i="9"/>
  <c r="D382" i="9"/>
  <c r="E382" i="9"/>
  <c r="F382" i="9"/>
  <c r="G382" i="9"/>
  <c r="H382" i="9"/>
  <c r="I382" i="9"/>
  <c r="J382" i="9"/>
  <c r="K382" i="9"/>
  <c r="L382" i="9"/>
  <c r="M382" i="9"/>
  <c r="N382" i="9"/>
  <c r="O382" i="9"/>
  <c r="A383" i="9"/>
  <c r="D383" i="9"/>
  <c r="E383" i="9"/>
  <c r="F383" i="9"/>
  <c r="G383" i="9"/>
  <c r="H383" i="9"/>
  <c r="I383" i="9"/>
  <c r="J383" i="9"/>
  <c r="K383" i="9"/>
  <c r="L383" i="9"/>
  <c r="M383" i="9"/>
  <c r="N383" i="9"/>
  <c r="O383" i="9"/>
  <c r="A389" i="9"/>
  <c r="D389" i="9"/>
  <c r="E389" i="9"/>
  <c r="F389" i="9"/>
  <c r="G389" i="9"/>
  <c r="H389" i="9"/>
  <c r="I389" i="9"/>
  <c r="J389" i="9"/>
  <c r="K389" i="9"/>
  <c r="L389" i="9"/>
  <c r="M389" i="9"/>
  <c r="N389" i="9"/>
  <c r="O389" i="9"/>
  <c r="A404" i="9"/>
  <c r="D404" i="9"/>
  <c r="E404" i="9"/>
  <c r="F404" i="9"/>
  <c r="G404" i="9"/>
  <c r="H404" i="9"/>
  <c r="I404" i="9"/>
  <c r="J404" i="9"/>
  <c r="K404" i="9"/>
  <c r="L404" i="9"/>
  <c r="M404" i="9"/>
  <c r="N404" i="9"/>
  <c r="O404" i="9"/>
  <c r="A405" i="9"/>
  <c r="D405" i="9"/>
  <c r="E405" i="9"/>
  <c r="F405" i="9"/>
  <c r="G405" i="9"/>
  <c r="H405" i="9"/>
  <c r="I405" i="9"/>
  <c r="J405" i="9"/>
  <c r="K405" i="9"/>
  <c r="L405" i="9"/>
  <c r="M405" i="9"/>
  <c r="N405" i="9"/>
  <c r="O405" i="9"/>
  <c r="A411" i="9"/>
  <c r="D411" i="9"/>
  <c r="E411" i="9"/>
  <c r="F411" i="9"/>
  <c r="G411" i="9"/>
  <c r="H411" i="9"/>
  <c r="I411" i="9"/>
  <c r="J411" i="9"/>
  <c r="K411" i="9"/>
  <c r="L411" i="9"/>
  <c r="M411" i="9"/>
  <c r="N411" i="9"/>
  <c r="O411" i="9"/>
  <c r="A415" i="9"/>
  <c r="D415" i="9"/>
  <c r="E415" i="9"/>
  <c r="F415" i="9"/>
  <c r="G415" i="9"/>
  <c r="H415" i="9"/>
  <c r="I415" i="9"/>
  <c r="J415" i="9"/>
  <c r="K415" i="9"/>
  <c r="L415" i="9"/>
  <c r="M415" i="9"/>
  <c r="N415" i="9"/>
  <c r="O415" i="9"/>
  <c r="A416" i="9"/>
  <c r="D416" i="9"/>
  <c r="E416" i="9"/>
  <c r="F416" i="9"/>
  <c r="G416" i="9"/>
  <c r="H416" i="9"/>
  <c r="I416" i="9"/>
  <c r="J416" i="9"/>
  <c r="K416" i="9"/>
  <c r="L416" i="9"/>
  <c r="M416" i="9"/>
  <c r="N416" i="9"/>
  <c r="O416" i="9"/>
  <c r="A422" i="9"/>
  <c r="D422" i="9"/>
  <c r="E422" i="9"/>
  <c r="F422" i="9"/>
  <c r="G422" i="9"/>
  <c r="H422" i="9"/>
  <c r="I422" i="9"/>
  <c r="J422" i="9"/>
  <c r="K422" i="9"/>
  <c r="L422" i="9"/>
  <c r="M422" i="9"/>
  <c r="N422" i="9"/>
  <c r="O422" i="9"/>
  <c r="A472" i="9"/>
  <c r="D472" i="9"/>
  <c r="E472" i="9"/>
  <c r="F472" i="9"/>
  <c r="G472" i="9"/>
  <c r="H472" i="9"/>
  <c r="I472" i="9"/>
  <c r="J472" i="9"/>
  <c r="K472" i="9"/>
  <c r="L472" i="9"/>
  <c r="M472" i="9"/>
  <c r="N472" i="9"/>
  <c r="O472" i="9"/>
  <c r="A473" i="9"/>
  <c r="D473" i="9"/>
  <c r="E473" i="9"/>
  <c r="F473" i="9"/>
  <c r="G473" i="9"/>
  <c r="H473" i="9"/>
  <c r="I473" i="9"/>
  <c r="J473" i="9"/>
  <c r="K473" i="9"/>
  <c r="L473" i="9"/>
  <c r="M473" i="9"/>
  <c r="N473" i="9"/>
  <c r="O473" i="9"/>
  <c r="A479" i="9"/>
  <c r="D479" i="9"/>
  <c r="E479" i="9"/>
  <c r="F479" i="9"/>
  <c r="G479" i="9"/>
  <c r="H479" i="9"/>
  <c r="I479" i="9"/>
  <c r="J479" i="9"/>
  <c r="K479" i="9"/>
  <c r="L479" i="9"/>
  <c r="M479" i="9"/>
  <c r="N479" i="9"/>
  <c r="O479" i="9"/>
  <c r="A562" i="9"/>
  <c r="D562" i="9"/>
  <c r="E562" i="9"/>
  <c r="F562" i="9"/>
  <c r="G562" i="9"/>
  <c r="H562" i="9"/>
  <c r="I562" i="9"/>
  <c r="J562" i="9"/>
  <c r="K562" i="9"/>
  <c r="L562" i="9"/>
  <c r="M562" i="9"/>
  <c r="N562" i="9"/>
  <c r="O562" i="9"/>
  <c r="A563" i="9"/>
  <c r="D563" i="9"/>
  <c r="E563" i="9"/>
  <c r="F563" i="9"/>
  <c r="G563" i="9"/>
  <c r="H563" i="9"/>
  <c r="I563" i="9"/>
  <c r="J563" i="9"/>
  <c r="K563" i="9"/>
  <c r="L563" i="9"/>
  <c r="M563" i="9"/>
  <c r="N563" i="9"/>
  <c r="O563" i="9"/>
  <c r="A569" i="9"/>
  <c r="D569" i="9"/>
  <c r="E569" i="9"/>
  <c r="F569" i="9"/>
  <c r="G569" i="9"/>
  <c r="H569" i="9"/>
  <c r="I569" i="9"/>
  <c r="J569" i="9"/>
  <c r="K569" i="9"/>
  <c r="L569" i="9"/>
  <c r="M569" i="9"/>
  <c r="N569" i="9"/>
  <c r="O569" i="9"/>
  <c r="A573" i="9"/>
  <c r="D573" i="9"/>
  <c r="E573" i="9"/>
  <c r="F573" i="9"/>
  <c r="G573" i="9"/>
  <c r="H573" i="9"/>
  <c r="I573" i="9"/>
  <c r="J573" i="9"/>
  <c r="K573" i="9"/>
  <c r="L573" i="9"/>
  <c r="M573" i="9"/>
  <c r="N573" i="9"/>
  <c r="O573" i="9"/>
  <c r="A574" i="9"/>
  <c r="D574" i="9"/>
  <c r="E574" i="9"/>
  <c r="F574" i="9"/>
  <c r="G574" i="9"/>
  <c r="H574" i="9"/>
  <c r="I574" i="9"/>
  <c r="J574" i="9"/>
  <c r="K574" i="9"/>
  <c r="L574" i="9"/>
  <c r="M574" i="9"/>
  <c r="N574" i="9"/>
  <c r="O574" i="9"/>
  <c r="A580" i="9"/>
  <c r="D580" i="9"/>
  <c r="E580" i="9"/>
  <c r="F580" i="9"/>
  <c r="G580" i="9"/>
  <c r="H580" i="9"/>
  <c r="I580" i="9"/>
  <c r="J580" i="9"/>
  <c r="K580" i="9"/>
  <c r="L580" i="9"/>
  <c r="M580" i="9"/>
  <c r="N580" i="9"/>
  <c r="O580" i="9"/>
  <c r="A584" i="9"/>
  <c r="D584" i="9"/>
  <c r="E584" i="9"/>
  <c r="F584" i="9"/>
  <c r="G584" i="9"/>
  <c r="H584" i="9"/>
  <c r="I584" i="9"/>
  <c r="J584" i="9"/>
  <c r="K584" i="9"/>
  <c r="L584" i="9"/>
  <c r="M584" i="9"/>
  <c r="N584" i="9"/>
  <c r="O584" i="9"/>
  <c r="A585" i="9"/>
  <c r="D585" i="9"/>
  <c r="E585" i="9"/>
  <c r="F585" i="9"/>
  <c r="G585" i="9"/>
  <c r="H585" i="9"/>
  <c r="I585" i="9"/>
  <c r="J585" i="9"/>
  <c r="K585" i="9"/>
  <c r="L585" i="9"/>
  <c r="M585" i="9"/>
  <c r="N585" i="9"/>
  <c r="O585" i="9"/>
  <c r="A591" i="9"/>
  <c r="D591" i="9"/>
  <c r="E591" i="9"/>
  <c r="F591" i="9"/>
  <c r="G591" i="9"/>
  <c r="H591" i="9"/>
  <c r="I591" i="9"/>
  <c r="J591" i="9"/>
  <c r="K591" i="9"/>
  <c r="L591" i="9"/>
  <c r="M591" i="9"/>
  <c r="N591" i="9"/>
  <c r="O591" i="9"/>
  <c r="A3" i="9"/>
  <c r="D3" i="9"/>
  <c r="E3" i="9"/>
  <c r="F3" i="9"/>
  <c r="G3" i="9"/>
  <c r="H3" i="9"/>
  <c r="I3" i="9"/>
  <c r="J3" i="9"/>
  <c r="K3" i="9"/>
  <c r="L3" i="9"/>
  <c r="M3" i="9"/>
  <c r="N3" i="9"/>
  <c r="O3" i="9"/>
  <c r="A4" i="9"/>
  <c r="D4" i="9"/>
  <c r="E4" i="9"/>
  <c r="F4" i="9"/>
  <c r="G4" i="9"/>
  <c r="H4" i="9"/>
  <c r="I4" i="9"/>
  <c r="J4" i="9"/>
  <c r="K4" i="9"/>
  <c r="L4" i="9"/>
  <c r="M4" i="9"/>
  <c r="N4" i="9"/>
  <c r="O4" i="9"/>
  <c r="A10" i="9"/>
  <c r="D10" i="9"/>
  <c r="E10" i="9"/>
  <c r="F10" i="9"/>
  <c r="G10" i="9"/>
  <c r="H10" i="9"/>
  <c r="I10" i="9"/>
  <c r="J10" i="9"/>
  <c r="K10" i="9"/>
  <c r="L10" i="9"/>
  <c r="M10" i="9"/>
  <c r="N10" i="9"/>
  <c r="O10" i="9"/>
  <c r="A14" i="9"/>
  <c r="D14" i="9"/>
  <c r="E14" i="9"/>
  <c r="F14" i="9"/>
  <c r="G14" i="9"/>
  <c r="H14" i="9"/>
  <c r="I14" i="9"/>
  <c r="J14" i="9"/>
  <c r="K14" i="9"/>
  <c r="L14" i="9"/>
  <c r="M14" i="9"/>
  <c r="N14" i="9"/>
  <c r="O14" i="9"/>
  <c r="A15" i="9"/>
  <c r="D15" i="9"/>
  <c r="E15" i="9"/>
  <c r="F15" i="9"/>
  <c r="G15" i="9"/>
  <c r="H15" i="9"/>
  <c r="I15" i="9"/>
  <c r="J15" i="9"/>
  <c r="K15" i="9"/>
  <c r="L15" i="9"/>
  <c r="M15" i="9"/>
  <c r="N15" i="9"/>
  <c r="O15" i="9"/>
  <c r="A21" i="9"/>
  <c r="D21" i="9"/>
  <c r="E21" i="9"/>
  <c r="F21" i="9"/>
  <c r="G21" i="9"/>
  <c r="H21" i="9"/>
  <c r="I21" i="9"/>
  <c r="J21" i="9"/>
  <c r="K21" i="9"/>
  <c r="L21" i="9"/>
  <c r="M21" i="9"/>
  <c r="N21" i="9"/>
  <c r="O21" i="9"/>
  <c r="A25" i="9"/>
  <c r="D25" i="9"/>
  <c r="E25" i="9"/>
  <c r="F25" i="9"/>
  <c r="G25" i="9"/>
  <c r="H25" i="9"/>
  <c r="I25" i="9"/>
  <c r="J25" i="9"/>
  <c r="K25" i="9"/>
  <c r="L25" i="9"/>
  <c r="M25" i="9"/>
  <c r="N25" i="9"/>
  <c r="O25" i="9"/>
  <c r="A26" i="9"/>
  <c r="D26" i="9"/>
  <c r="E26" i="9"/>
  <c r="F26" i="9"/>
  <c r="G26" i="9"/>
  <c r="H26" i="9"/>
  <c r="I26" i="9"/>
  <c r="J26" i="9"/>
  <c r="K26" i="9"/>
  <c r="L26" i="9"/>
  <c r="M26" i="9"/>
  <c r="N26" i="9"/>
  <c r="O26" i="9"/>
  <c r="A32" i="9"/>
  <c r="D32" i="9"/>
  <c r="E32" i="9"/>
  <c r="F32" i="9"/>
  <c r="G32" i="9"/>
  <c r="H32" i="9"/>
  <c r="I32" i="9"/>
  <c r="J32" i="9"/>
  <c r="K32" i="9"/>
  <c r="L32" i="9"/>
  <c r="M32" i="9"/>
  <c r="N32" i="9"/>
  <c r="O32" i="9"/>
  <c r="A36" i="9"/>
  <c r="D36" i="9"/>
  <c r="E36" i="9"/>
  <c r="F36" i="9"/>
  <c r="G36" i="9"/>
  <c r="H36" i="9"/>
  <c r="I36" i="9"/>
  <c r="J36" i="9"/>
  <c r="K36" i="9"/>
  <c r="L36" i="9"/>
  <c r="M36" i="9"/>
  <c r="N36" i="9"/>
  <c r="O36" i="9"/>
  <c r="A37" i="9"/>
  <c r="D37" i="9"/>
  <c r="E37" i="9"/>
  <c r="F37" i="9"/>
  <c r="G37" i="9"/>
  <c r="H37" i="9"/>
  <c r="I37" i="9"/>
  <c r="J37" i="9"/>
  <c r="K37" i="9"/>
  <c r="L37" i="9"/>
  <c r="M37" i="9"/>
  <c r="N37" i="9"/>
  <c r="O37" i="9"/>
  <c r="A43" i="9"/>
  <c r="D43" i="9"/>
  <c r="E43" i="9"/>
  <c r="F43" i="9"/>
  <c r="G43" i="9"/>
  <c r="H43" i="9"/>
  <c r="I43" i="9"/>
  <c r="J43" i="9"/>
  <c r="K43" i="9"/>
  <c r="L43" i="9"/>
  <c r="M43" i="9"/>
  <c r="N43" i="9"/>
  <c r="O43" i="9"/>
  <c r="A47" i="9"/>
  <c r="D47" i="9"/>
  <c r="E47" i="9"/>
  <c r="F47" i="9"/>
  <c r="G47" i="9"/>
  <c r="H47" i="9"/>
  <c r="I47" i="9"/>
  <c r="J47" i="9"/>
  <c r="K47" i="9"/>
  <c r="L47" i="9"/>
  <c r="M47" i="9"/>
  <c r="N47" i="9"/>
  <c r="O47" i="9"/>
  <c r="A48" i="9"/>
  <c r="D48" i="9"/>
  <c r="E48" i="9"/>
  <c r="F48" i="9"/>
  <c r="G48" i="9"/>
  <c r="H48" i="9"/>
  <c r="I48" i="9"/>
  <c r="J48" i="9"/>
  <c r="K48" i="9"/>
  <c r="L48" i="9"/>
  <c r="M48" i="9"/>
  <c r="N48" i="9"/>
  <c r="O48" i="9"/>
  <c r="A54" i="9"/>
  <c r="D54" i="9"/>
  <c r="E54" i="9"/>
  <c r="F54" i="9"/>
  <c r="G54" i="9"/>
  <c r="H54" i="9"/>
  <c r="I54" i="9"/>
  <c r="J54" i="9"/>
  <c r="K54" i="9"/>
  <c r="L54" i="9"/>
  <c r="M54" i="9"/>
  <c r="N54" i="9"/>
  <c r="O54" i="9"/>
  <c r="A58" i="9"/>
  <c r="D58" i="9"/>
  <c r="E58" i="9"/>
  <c r="F58" i="9"/>
  <c r="G58" i="9"/>
  <c r="H58" i="9"/>
  <c r="I58" i="9"/>
  <c r="J58" i="9"/>
  <c r="K58" i="9"/>
  <c r="L58" i="9"/>
  <c r="M58" i="9"/>
  <c r="N58" i="9"/>
  <c r="O58" i="9"/>
  <c r="A59" i="9"/>
  <c r="D59" i="9"/>
  <c r="E59" i="9"/>
  <c r="F59" i="9"/>
  <c r="G59" i="9"/>
  <c r="H59" i="9"/>
  <c r="I59" i="9"/>
  <c r="J59" i="9"/>
  <c r="K59" i="9"/>
  <c r="L59" i="9"/>
  <c r="M59" i="9"/>
  <c r="N59" i="9"/>
  <c r="O59" i="9"/>
  <c r="A65" i="9"/>
  <c r="D65" i="9"/>
  <c r="E65" i="9"/>
  <c r="F65" i="9"/>
  <c r="G65" i="9"/>
  <c r="H65" i="9"/>
  <c r="I65" i="9"/>
  <c r="J65" i="9"/>
  <c r="K65" i="9"/>
  <c r="L65" i="9"/>
  <c r="M65" i="9"/>
  <c r="N65" i="9"/>
  <c r="O65" i="9"/>
  <c r="A70" i="9"/>
  <c r="D70" i="9"/>
  <c r="E70" i="9"/>
  <c r="F70" i="9"/>
  <c r="G70" i="9"/>
  <c r="H70" i="9"/>
  <c r="I70" i="9"/>
  <c r="J70" i="9"/>
  <c r="K70" i="9"/>
  <c r="L70" i="9"/>
  <c r="M70" i="9"/>
  <c r="N70" i="9"/>
  <c r="O70" i="9"/>
  <c r="A71" i="9"/>
  <c r="D71" i="9"/>
  <c r="E71" i="9"/>
  <c r="F71" i="9"/>
  <c r="G71" i="9"/>
  <c r="H71" i="9"/>
  <c r="I71" i="9"/>
  <c r="J71" i="9"/>
  <c r="K71" i="9"/>
  <c r="L71" i="9"/>
  <c r="M71" i="9"/>
  <c r="N71" i="9"/>
  <c r="O71" i="9"/>
  <c r="A77" i="9"/>
  <c r="D77" i="9"/>
  <c r="E77" i="9"/>
  <c r="F77" i="9"/>
  <c r="G77" i="9"/>
  <c r="H77" i="9"/>
  <c r="I77" i="9"/>
  <c r="J77" i="9"/>
  <c r="K77" i="9"/>
  <c r="L77" i="9"/>
  <c r="M77" i="9"/>
  <c r="N77" i="9"/>
  <c r="O77" i="9"/>
  <c r="A81" i="9"/>
  <c r="D81" i="9"/>
  <c r="E81" i="9"/>
  <c r="F81" i="9"/>
  <c r="G81" i="9"/>
  <c r="H81" i="9"/>
  <c r="I81" i="9"/>
  <c r="J81" i="9"/>
  <c r="K81" i="9"/>
  <c r="L81" i="9"/>
  <c r="M81" i="9"/>
  <c r="N81" i="9"/>
  <c r="O81" i="9"/>
  <c r="A82" i="9"/>
  <c r="D82" i="9"/>
  <c r="E82" i="9"/>
  <c r="F82" i="9"/>
  <c r="G82" i="9"/>
  <c r="H82" i="9"/>
  <c r="I82" i="9"/>
  <c r="J82" i="9"/>
  <c r="K82" i="9"/>
  <c r="L82" i="9"/>
  <c r="M82" i="9"/>
  <c r="N82" i="9"/>
  <c r="O82" i="9"/>
  <c r="A88" i="9"/>
  <c r="D88" i="9"/>
  <c r="E88" i="9"/>
  <c r="F88" i="9"/>
  <c r="G88" i="9"/>
  <c r="H88" i="9"/>
  <c r="I88" i="9"/>
  <c r="J88" i="9"/>
  <c r="K88" i="9"/>
  <c r="L88" i="9"/>
  <c r="M88" i="9"/>
  <c r="N88" i="9"/>
  <c r="O88" i="9"/>
  <c r="A92" i="9"/>
  <c r="D92" i="9"/>
  <c r="E92" i="9"/>
  <c r="F92" i="9"/>
  <c r="G92" i="9"/>
  <c r="H92" i="9"/>
  <c r="I92" i="9"/>
  <c r="J92" i="9"/>
  <c r="K92" i="9"/>
  <c r="L92" i="9"/>
  <c r="M92" i="9"/>
  <c r="N92" i="9"/>
  <c r="O92" i="9"/>
  <c r="A93" i="9"/>
  <c r="D93" i="9"/>
  <c r="E93" i="9"/>
  <c r="F93" i="9"/>
  <c r="G93" i="9"/>
  <c r="H93" i="9"/>
  <c r="I93" i="9"/>
  <c r="J93" i="9"/>
  <c r="K93" i="9"/>
  <c r="L93" i="9"/>
  <c r="M93" i="9"/>
  <c r="N93" i="9"/>
  <c r="O93" i="9"/>
  <c r="A99" i="9"/>
  <c r="D99" i="9"/>
  <c r="E99" i="9"/>
  <c r="F99" i="9"/>
  <c r="G99" i="9"/>
  <c r="H99" i="9"/>
  <c r="I99" i="9"/>
  <c r="J99" i="9"/>
  <c r="K99" i="9"/>
  <c r="L99" i="9"/>
  <c r="M99" i="9"/>
  <c r="N99" i="9"/>
  <c r="O99" i="9"/>
  <c r="A103" i="9"/>
  <c r="D103" i="9"/>
  <c r="E103" i="9"/>
  <c r="F103" i="9"/>
  <c r="G103" i="9"/>
  <c r="H103" i="9"/>
  <c r="I103" i="9"/>
  <c r="J103" i="9"/>
  <c r="K103" i="9"/>
  <c r="L103" i="9"/>
  <c r="M103" i="9"/>
  <c r="N103" i="9"/>
  <c r="O103" i="9"/>
  <c r="A104" i="9"/>
  <c r="D104" i="9"/>
  <c r="E104" i="9"/>
  <c r="F104" i="9"/>
  <c r="G104" i="9"/>
  <c r="H104" i="9"/>
  <c r="I104" i="9"/>
  <c r="J104" i="9"/>
  <c r="K104" i="9"/>
  <c r="L104" i="9"/>
  <c r="M104" i="9"/>
  <c r="N104" i="9"/>
  <c r="O104" i="9"/>
  <c r="A110" i="9"/>
  <c r="D110" i="9"/>
  <c r="E110" i="9"/>
  <c r="F110" i="9"/>
  <c r="G110" i="9"/>
  <c r="H110" i="9"/>
  <c r="I110" i="9"/>
  <c r="J110" i="9"/>
  <c r="K110" i="9"/>
  <c r="L110" i="9"/>
  <c r="M110" i="9"/>
  <c r="N110" i="9"/>
  <c r="O110" i="9"/>
  <c r="A114" i="9"/>
  <c r="D114" i="9"/>
  <c r="E114" i="9"/>
  <c r="F114" i="9"/>
  <c r="G114" i="9"/>
  <c r="H114" i="9"/>
  <c r="I114" i="9"/>
  <c r="J114" i="9"/>
  <c r="K114" i="9"/>
  <c r="L114" i="9"/>
  <c r="M114" i="9"/>
  <c r="N114" i="9"/>
  <c r="O114" i="9"/>
  <c r="A115" i="9"/>
  <c r="D115" i="9"/>
  <c r="E115" i="9"/>
  <c r="F115" i="9"/>
  <c r="G115" i="9"/>
  <c r="H115" i="9"/>
  <c r="I115" i="9"/>
  <c r="J115" i="9"/>
  <c r="K115" i="9"/>
  <c r="L115" i="9"/>
  <c r="M115" i="9"/>
  <c r="N115" i="9"/>
  <c r="O115" i="9"/>
  <c r="A121" i="9"/>
  <c r="D121" i="9"/>
  <c r="E121" i="9"/>
  <c r="F121" i="9"/>
  <c r="G121" i="9"/>
  <c r="H121" i="9"/>
  <c r="I121" i="9"/>
  <c r="J121" i="9"/>
  <c r="K121" i="9"/>
  <c r="L121" i="9"/>
  <c r="M121" i="9"/>
  <c r="N121" i="9"/>
  <c r="O121" i="9"/>
  <c r="A181" i="9"/>
  <c r="D181" i="9"/>
  <c r="E181" i="9"/>
  <c r="F181" i="9"/>
  <c r="G181" i="9"/>
  <c r="H181" i="9"/>
  <c r="I181" i="9"/>
  <c r="J181" i="9"/>
  <c r="K181" i="9"/>
  <c r="L181" i="9"/>
  <c r="M181" i="9"/>
  <c r="N181" i="9"/>
  <c r="O181" i="9"/>
  <c r="A182" i="9"/>
  <c r="D182" i="9"/>
  <c r="E182" i="9"/>
  <c r="F182" i="9"/>
  <c r="G182" i="9"/>
  <c r="H182" i="9"/>
  <c r="I182" i="9"/>
  <c r="J182" i="9"/>
  <c r="K182" i="9"/>
  <c r="L182" i="9"/>
  <c r="M182" i="9"/>
  <c r="N182" i="9"/>
  <c r="O182" i="9"/>
  <c r="A188" i="9"/>
  <c r="D188" i="9"/>
  <c r="E188" i="9"/>
  <c r="F188" i="9"/>
  <c r="G188" i="9"/>
  <c r="H188" i="9"/>
  <c r="I188" i="9"/>
  <c r="J188" i="9"/>
  <c r="K188" i="9"/>
  <c r="L188" i="9"/>
  <c r="M188" i="9"/>
  <c r="N188" i="9"/>
  <c r="O188" i="9"/>
  <c r="A192" i="9"/>
  <c r="D192" i="9"/>
  <c r="E192" i="9"/>
  <c r="F192" i="9"/>
  <c r="G192" i="9"/>
  <c r="H192" i="9"/>
  <c r="I192" i="9"/>
  <c r="J192" i="9"/>
  <c r="K192" i="9"/>
  <c r="L192" i="9"/>
  <c r="M192" i="9"/>
  <c r="N192" i="9"/>
  <c r="O192" i="9"/>
  <c r="A193" i="9"/>
  <c r="D193" i="9"/>
  <c r="E193" i="9"/>
  <c r="F193" i="9"/>
  <c r="G193" i="9"/>
  <c r="H193" i="9"/>
  <c r="I193" i="9"/>
  <c r="J193" i="9"/>
  <c r="K193" i="9"/>
  <c r="L193" i="9"/>
  <c r="M193" i="9"/>
  <c r="N193" i="9"/>
  <c r="O193" i="9"/>
  <c r="A199" i="9"/>
  <c r="D199" i="9"/>
  <c r="E199" i="9"/>
  <c r="F199" i="9"/>
  <c r="G199" i="9"/>
  <c r="H199" i="9"/>
  <c r="I199" i="9"/>
  <c r="J199" i="9"/>
  <c r="K199" i="9"/>
  <c r="L199" i="9"/>
  <c r="M199" i="9"/>
  <c r="N199" i="9"/>
  <c r="O199" i="9"/>
  <c r="A203" i="9"/>
  <c r="D203" i="9"/>
  <c r="E203" i="9"/>
  <c r="F203" i="9"/>
  <c r="G203" i="9"/>
  <c r="H203" i="9"/>
  <c r="I203" i="9"/>
  <c r="J203" i="9"/>
  <c r="K203" i="9"/>
  <c r="L203" i="9"/>
  <c r="M203" i="9"/>
  <c r="N203" i="9"/>
  <c r="O203" i="9"/>
  <c r="A204" i="9"/>
  <c r="D204" i="9"/>
  <c r="E204" i="9"/>
  <c r="F204" i="9"/>
  <c r="G204" i="9"/>
  <c r="H204" i="9"/>
  <c r="I204" i="9"/>
  <c r="J204" i="9"/>
  <c r="K204" i="9"/>
  <c r="L204" i="9"/>
  <c r="M204" i="9"/>
  <c r="N204" i="9"/>
  <c r="O204" i="9"/>
  <c r="A210" i="9"/>
  <c r="D210" i="9"/>
  <c r="E210" i="9"/>
  <c r="F210" i="9"/>
  <c r="G210" i="9"/>
  <c r="H210" i="9"/>
  <c r="I210" i="9"/>
  <c r="J210" i="9"/>
  <c r="K210" i="9"/>
  <c r="L210" i="9"/>
  <c r="M210" i="9"/>
  <c r="N210" i="9"/>
  <c r="O210" i="9"/>
  <c r="A214" i="9"/>
  <c r="D214" i="9"/>
  <c r="E214" i="9"/>
  <c r="F214" i="9"/>
  <c r="G214" i="9"/>
  <c r="H214" i="9"/>
  <c r="I214" i="9"/>
  <c r="J214" i="9"/>
  <c r="K214" i="9"/>
  <c r="L214" i="9"/>
  <c r="M214" i="9"/>
  <c r="N214" i="9"/>
  <c r="O214" i="9"/>
  <c r="A215" i="9"/>
  <c r="D215" i="9"/>
  <c r="E215" i="9"/>
  <c r="F215" i="9"/>
  <c r="G215" i="9"/>
  <c r="H215" i="9"/>
  <c r="I215" i="9"/>
  <c r="J215" i="9"/>
  <c r="K215" i="9"/>
  <c r="L215" i="9"/>
  <c r="M215" i="9"/>
  <c r="N215" i="9"/>
  <c r="O215" i="9"/>
  <c r="A221" i="9"/>
  <c r="D221" i="9"/>
  <c r="E221" i="9"/>
  <c r="F221" i="9"/>
  <c r="G221" i="9"/>
  <c r="H221" i="9"/>
  <c r="I221" i="9"/>
  <c r="J221" i="9"/>
  <c r="K221" i="9"/>
  <c r="L221" i="9"/>
  <c r="M221" i="9"/>
  <c r="N221" i="9"/>
  <c r="O221" i="9"/>
  <c r="A226" i="9"/>
  <c r="D226" i="9"/>
  <c r="E226" i="9"/>
  <c r="F226" i="9"/>
  <c r="G226" i="9"/>
  <c r="H226" i="9"/>
  <c r="I226" i="9"/>
  <c r="J226" i="9"/>
  <c r="K226" i="9"/>
  <c r="L226" i="9"/>
  <c r="M226" i="9"/>
  <c r="N226" i="9"/>
  <c r="O226" i="9"/>
  <c r="A227" i="9"/>
  <c r="D227" i="9"/>
  <c r="E227" i="9"/>
  <c r="F227" i="9"/>
  <c r="G227" i="9"/>
  <c r="H227" i="9"/>
  <c r="I227" i="9"/>
  <c r="J227" i="9"/>
  <c r="K227" i="9"/>
  <c r="L227" i="9"/>
  <c r="M227" i="9"/>
  <c r="N227" i="9"/>
  <c r="O227" i="9"/>
  <c r="A233" i="9"/>
  <c r="D233" i="9"/>
  <c r="E233" i="9"/>
  <c r="F233" i="9"/>
  <c r="G233" i="9"/>
  <c r="H233" i="9"/>
  <c r="I233" i="9"/>
  <c r="J233" i="9"/>
  <c r="K233" i="9"/>
  <c r="L233" i="9"/>
  <c r="M233" i="9"/>
  <c r="N233" i="9"/>
  <c r="O233" i="9"/>
  <c r="A237" i="9"/>
  <c r="D237" i="9"/>
  <c r="E237" i="9"/>
  <c r="F237" i="9"/>
  <c r="G237" i="9"/>
  <c r="H237" i="9"/>
  <c r="I237" i="9"/>
  <c r="J237" i="9"/>
  <c r="K237" i="9"/>
  <c r="L237" i="9"/>
  <c r="M237" i="9"/>
  <c r="N237" i="9"/>
  <c r="O237" i="9"/>
  <c r="A238" i="9"/>
  <c r="D238" i="9"/>
  <c r="E238" i="9"/>
  <c r="F238" i="9"/>
  <c r="G238" i="9"/>
  <c r="H238" i="9"/>
  <c r="I238" i="9"/>
  <c r="J238" i="9"/>
  <c r="K238" i="9"/>
  <c r="L238" i="9"/>
  <c r="M238" i="9"/>
  <c r="N238" i="9"/>
  <c r="O238" i="9"/>
  <c r="A244" i="9"/>
  <c r="D244" i="9"/>
  <c r="E244" i="9"/>
  <c r="F244" i="9"/>
  <c r="G244" i="9"/>
  <c r="H244" i="9"/>
  <c r="I244" i="9"/>
  <c r="J244" i="9"/>
  <c r="K244" i="9"/>
  <c r="L244" i="9"/>
  <c r="M244" i="9"/>
  <c r="N244" i="9"/>
  <c r="O244" i="9"/>
  <c r="A249" i="9"/>
  <c r="D249" i="9"/>
  <c r="E249" i="9"/>
  <c r="F249" i="9"/>
  <c r="G249" i="9"/>
  <c r="H249" i="9"/>
  <c r="I249" i="9"/>
  <c r="J249" i="9"/>
  <c r="K249" i="9"/>
  <c r="L249" i="9"/>
  <c r="M249" i="9"/>
  <c r="N249" i="9"/>
  <c r="O249" i="9"/>
  <c r="A250" i="9"/>
  <c r="D250" i="9"/>
  <c r="E250" i="9"/>
  <c r="F250" i="9"/>
  <c r="G250" i="9"/>
  <c r="H250" i="9"/>
  <c r="I250" i="9"/>
  <c r="J250" i="9"/>
  <c r="K250" i="9"/>
  <c r="L250" i="9"/>
  <c r="M250" i="9"/>
  <c r="N250" i="9"/>
  <c r="O250" i="9"/>
  <c r="A256" i="9"/>
  <c r="D256" i="9"/>
  <c r="E256" i="9"/>
  <c r="F256" i="9"/>
  <c r="G256" i="9"/>
  <c r="H256" i="9"/>
  <c r="I256" i="9"/>
  <c r="J256" i="9"/>
  <c r="K256" i="9"/>
  <c r="L256" i="9"/>
  <c r="M256" i="9"/>
  <c r="N256" i="9"/>
  <c r="O256" i="9"/>
  <c r="A260" i="9"/>
  <c r="D260" i="9"/>
  <c r="E260" i="9"/>
  <c r="F260" i="9"/>
  <c r="G260" i="9"/>
  <c r="H260" i="9"/>
  <c r="I260" i="9"/>
  <c r="J260" i="9"/>
  <c r="K260" i="9"/>
  <c r="L260" i="9"/>
  <c r="M260" i="9"/>
  <c r="N260" i="9"/>
  <c r="O260" i="9"/>
  <c r="A261" i="9"/>
  <c r="D261" i="9"/>
  <c r="E261" i="9"/>
  <c r="F261" i="9"/>
  <c r="G261" i="9"/>
  <c r="H261" i="9"/>
  <c r="I261" i="9"/>
  <c r="J261" i="9"/>
  <c r="K261" i="9"/>
  <c r="L261" i="9"/>
  <c r="M261" i="9"/>
  <c r="N261" i="9"/>
  <c r="O261" i="9"/>
  <c r="A267" i="9"/>
  <c r="D267" i="9"/>
  <c r="E267" i="9"/>
  <c r="F267" i="9"/>
  <c r="G267" i="9"/>
  <c r="H267" i="9"/>
  <c r="I267" i="9"/>
  <c r="J267" i="9"/>
  <c r="K267" i="9"/>
  <c r="L267" i="9"/>
  <c r="M267" i="9"/>
  <c r="N267" i="9"/>
  <c r="O267" i="9"/>
  <c r="A271" i="9"/>
  <c r="D271" i="9"/>
  <c r="E271" i="9"/>
  <c r="F271" i="9"/>
  <c r="G271" i="9"/>
  <c r="H271" i="9"/>
  <c r="I271" i="9"/>
  <c r="J271" i="9"/>
  <c r="K271" i="9"/>
  <c r="L271" i="9"/>
  <c r="M271" i="9"/>
  <c r="N271" i="9"/>
  <c r="O271" i="9"/>
  <c r="A272" i="9"/>
  <c r="D272" i="9"/>
  <c r="E272" i="9"/>
  <c r="F272" i="9"/>
  <c r="G272" i="9"/>
  <c r="H272" i="9"/>
  <c r="I272" i="9"/>
  <c r="J272" i="9"/>
  <c r="K272" i="9"/>
  <c r="L272" i="9"/>
  <c r="M272" i="9"/>
  <c r="N272" i="9"/>
  <c r="O272" i="9"/>
  <c r="A278" i="9"/>
  <c r="D278" i="9"/>
  <c r="E278" i="9"/>
  <c r="F278" i="9"/>
  <c r="G278" i="9"/>
  <c r="H278" i="9"/>
  <c r="I278" i="9"/>
  <c r="J278" i="9"/>
  <c r="K278" i="9"/>
  <c r="L278" i="9"/>
  <c r="M278" i="9"/>
  <c r="N278" i="9"/>
  <c r="O278" i="9"/>
  <c r="A282" i="9"/>
  <c r="D282" i="9"/>
  <c r="E282" i="9"/>
  <c r="F282" i="9"/>
  <c r="G282" i="9"/>
  <c r="H282" i="9"/>
  <c r="I282" i="9"/>
  <c r="J282" i="9"/>
  <c r="K282" i="9"/>
  <c r="L282" i="9"/>
  <c r="M282" i="9"/>
  <c r="N282" i="9"/>
  <c r="O282" i="9"/>
  <c r="A283" i="9"/>
  <c r="D283" i="9"/>
  <c r="E283" i="9"/>
  <c r="F283" i="9"/>
  <c r="G283" i="9"/>
  <c r="H283" i="9"/>
  <c r="I283" i="9"/>
  <c r="J283" i="9"/>
  <c r="K283" i="9"/>
  <c r="L283" i="9"/>
  <c r="M283" i="9"/>
  <c r="N283" i="9"/>
  <c r="O283" i="9"/>
  <c r="A289" i="9"/>
  <c r="D289" i="9"/>
  <c r="E289" i="9"/>
  <c r="F289" i="9"/>
  <c r="G289" i="9"/>
  <c r="H289" i="9"/>
  <c r="I289" i="9"/>
  <c r="J289" i="9"/>
  <c r="K289" i="9"/>
  <c r="L289" i="9"/>
  <c r="M289" i="9"/>
  <c r="N289" i="9"/>
  <c r="O289" i="9"/>
  <c r="A338" i="9"/>
  <c r="D338" i="9"/>
  <c r="E338" i="9"/>
  <c r="F338" i="9"/>
  <c r="G338" i="9"/>
  <c r="H338" i="9"/>
  <c r="I338" i="9"/>
  <c r="J338" i="9"/>
  <c r="K338" i="9"/>
  <c r="L338" i="9"/>
  <c r="M338" i="9"/>
  <c r="N338" i="9"/>
  <c r="O338" i="9"/>
  <c r="A339" i="9"/>
  <c r="D339" i="9"/>
  <c r="E339" i="9"/>
  <c r="F339" i="9"/>
  <c r="G339" i="9"/>
  <c r="H339" i="9"/>
  <c r="I339" i="9"/>
  <c r="J339" i="9"/>
  <c r="K339" i="9"/>
  <c r="L339" i="9"/>
  <c r="M339" i="9"/>
  <c r="N339" i="9"/>
  <c r="O339" i="9"/>
  <c r="A345" i="9"/>
  <c r="D345" i="9"/>
  <c r="E345" i="9"/>
  <c r="F345" i="9"/>
  <c r="G345" i="9"/>
  <c r="H345" i="9"/>
  <c r="I345" i="9"/>
  <c r="J345" i="9"/>
  <c r="K345" i="9"/>
  <c r="L345" i="9"/>
  <c r="M345" i="9"/>
  <c r="N345" i="9"/>
  <c r="O345" i="9"/>
  <c r="A349" i="9"/>
  <c r="D349" i="9"/>
  <c r="E349" i="9"/>
  <c r="F349" i="9"/>
  <c r="G349" i="9"/>
  <c r="H349" i="9"/>
  <c r="I349" i="9"/>
  <c r="J349" i="9"/>
  <c r="K349" i="9"/>
  <c r="L349" i="9"/>
  <c r="M349" i="9"/>
  <c r="N349" i="9"/>
  <c r="O349" i="9"/>
  <c r="A350" i="9"/>
  <c r="D350" i="9"/>
  <c r="E350" i="9"/>
  <c r="F350" i="9"/>
  <c r="G350" i="9"/>
  <c r="H350" i="9"/>
  <c r="I350" i="9"/>
  <c r="J350" i="9"/>
  <c r="K350" i="9"/>
  <c r="L350" i="9"/>
  <c r="M350" i="9"/>
  <c r="N350" i="9"/>
  <c r="O350" i="9"/>
  <c r="A356" i="9"/>
  <c r="D356" i="9"/>
  <c r="E356" i="9"/>
  <c r="F356" i="9"/>
  <c r="G356" i="9"/>
  <c r="H356" i="9"/>
  <c r="I356" i="9"/>
  <c r="J356" i="9"/>
  <c r="K356" i="9"/>
  <c r="L356" i="9"/>
  <c r="M356" i="9"/>
  <c r="N356" i="9"/>
  <c r="O356" i="9"/>
  <c r="A360" i="9"/>
  <c r="D360" i="9"/>
  <c r="E360" i="9"/>
  <c r="F360" i="9"/>
  <c r="G360" i="9"/>
  <c r="H360" i="9"/>
  <c r="I360" i="9"/>
  <c r="J360" i="9"/>
  <c r="K360" i="9"/>
  <c r="L360" i="9"/>
  <c r="M360" i="9"/>
  <c r="N360" i="9"/>
  <c r="O360" i="9"/>
  <c r="A361" i="9"/>
  <c r="D361" i="9"/>
  <c r="E361" i="9"/>
  <c r="F361" i="9"/>
  <c r="G361" i="9"/>
  <c r="H361" i="9"/>
  <c r="I361" i="9"/>
  <c r="J361" i="9"/>
  <c r="K361" i="9"/>
  <c r="L361" i="9"/>
  <c r="M361" i="9"/>
  <c r="N361" i="9"/>
  <c r="O361" i="9"/>
  <c r="A367" i="9"/>
  <c r="D367" i="9"/>
  <c r="E367" i="9"/>
  <c r="F367" i="9"/>
  <c r="G367" i="9"/>
  <c r="H367" i="9"/>
  <c r="I367" i="9"/>
  <c r="J367" i="9"/>
  <c r="K367" i="9"/>
  <c r="L367" i="9"/>
  <c r="M367" i="9"/>
  <c r="N367" i="9"/>
  <c r="O367" i="9"/>
  <c r="A371" i="9"/>
  <c r="D371" i="9"/>
  <c r="E371" i="9"/>
  <c r="F371" i="9"/>
  <c r="G371" i="9"/>
  <c r="H371" i="9"/>
  <c r="I371" i="9"/>
  <c r="J371" i="9"/>
  <c r="K371" i="9"/>
  <c r="L371" i="9"/>
  <c r="M371" i="9"/>
  <c r="N371" i="9"/>
  <c r="O371" i="9"/>
  <c r="A372" i="9"/>
  <c r="D372" i="9"/>
  <c r="E372" i="9"/>
  <c r="F372" i="9"/>
  <c r="G372" i="9"/>
  <c r="H372" i="9"/>
  <c r="I372" i="9"/>
  <c r="J372" i="9"/>
  <c r="K372" i="9"/>
  <c r="L372" i="9"/>
  <c r="M372" i="9"/>
  <c r="N372" i="9"/>
  <c r="O372" i="9"/>
  <c r="A378" i="9"/>
  <c r="D378" i="9"/>
  <c r="E378" i="9"/>
  <c r="F378" i="9"/>
  <c r="G378" i="9"/>
  <c r="H378" i="9"/>
  <c r="I378" i="9"/>
  <c r="J378" i="9"/>
  <c r="K378" i="9"/>
  <c r="L378" i="9"/>
  <c r="M378" i="9"/>
  <c r="N378" i="9"/>
  <c r="O378" i="9"/>
  <c r="A393" i="9"/>
  <c r="D393" i="9"/>
  <c r="E393" i="9"/>
  <c r="F393" i="9"/>
  <c r="G393" i="9"/>
  <c r="H393" i="9"/>
  <c r="I393" i="9"/>
  <c r="J393" i="9"/>
  <c r="K393" i="9"/>
  <c r="L393" i="9"/>
  <c r="M393" i="9"/>
  <c r="N393" i="9"/>
  <c r="O393" i="9"/>
  <c r="A394" i="9"/>
  <c r="D394" i="9"/>
  <c r="E394" i="9"/>
  <c r="F394" i="9"/>
  <c r="G394" i="9"/>
  <c r="H394" i="9"/>
  <c r="I394" i="9"/>
  <c r="J394" i="9"/>
  <c r="K394" i="9"/>
  <c r="L394" i="9"/>
  <c r="M394" i="9"/>
  <c r="N394" i="9"/>
  <c r="O394" i="9"/>
  <c r="A400" i="9"/>
  <c r="D400" i="9"/>
  <c r="E400" i="9"/>
  <c r="F400" i="9"/>
  <c r="G400" i="9"/>
  <c r="H400" i="9"/>
  <c r="I400" i="9"/>
  <c r="J400" i="9"/>
  <c r="K400" i="9"/>
  <c r="L400" i="9"/>
  <c r="M400" i="9"/>
  <c r="N400" i="9"/>
  <c r="O400" i="9"/>
  <c r="A427" i="9"/>
  <c r="D427" i="9"/>
  <c r="E427" i="9"/>
  <c r="F427" i="9"/>
  <c r="G427" i="9"/>
  <c r="H427" i="9"/>
  <c r="I427" i="9"/>
  <c r="J427" i="9"/>
  <c r="K427" i="9"/>
  <c r="L427" i="9"/>
  <c r="M427" i="9"/>
  <c r="N427" i="9"/>
  <c r="O427" i="9"/>
  <c r="A428" i="9"/>
  <c r="D428" i="9"/>
  <c r="E428" i="9"/>
  <c r="F428" i="9"/>
  <c r="G428" i="9"/>
  <c r="H428" i="9"/>
  <c r="I428" i="9"/>
  <c r="J428" i="9"/>
  <c r="K428" i="9"/>
  <c r="L428" i="9"/>
  <c r="M428" i="9"/>
  <c r="N428" i="9"/>
  <c r="O428" i="9"/>
  <c r="A434" i="9"/>
  <c r="D434" i="9"/>
  <c r="E434" i="9"/>
  <c r="F434" i="9"/>
  <c r="G434" i="9"/>
  <c r="H434" i="9"/>
  <c r="I434" i="9"/>
  <c r="J434" i="9"/>
  <c r="K434" i="9"/>
  <c r="L434" i="9"/>
  <c r="M434" i="9"/>
  <c r="N434" i="9"/>
  <c r="O434" i="9"/>
  <c r="A438" i="9"/>
  <c r="D438" i="9"/>
  <c r="E438" i="9"/>
  <c r="F438" i="9"/>
  <c r="G438" i="9"/>
  <c r="H438" i="9"/>
  <c r="I438" i="9"/>
  <c r="J438" i="9"/>
  <c r="K438" i="9"/>
  <c r="L438" i="9"/>
  <c r="M438" i="9"/>
  <c r="N438" i="9"/>
  <c r="O438" i="9"/>
  <c r="A439" i="9"/>
  <c r="D439" i="9"/>
  <c r="E439" i="9"/>
  <c r="F439" i="9"/>
  <c r="G439" i="9"/>
  <c r="H439" i="9"/>
  <c r="I439" i="9"/>
  <c r="J439" i="9"/>
  <c r="K439" i="9"/>
  <c r="L439" i="9"/>
  <c r="M439" i="9"/>
  <c r="N439" i="9"/>
  <c r="O439" i="9"/>
  <c r="A445" i="9"/>
  <c r="D445" i="9"/>
  <c r="E445" i="9"/>
  <c r="F445" i="9"/>
  <c r="G445" i="9"/>
  <c r="H445" i="9"/>
  <c r="I445" i="9"/>
  <c r="J445" i="9"/>
  <c r="K445" i="9"/>
  <c r="L445" i="9"/>
  <c r="M445" i="9"/>
  <c r="N445" i="9"/>
  <c r="O445" i="9"/>
  <c r="A450" i="9"/>
  <c r="D450" i="9"/>
  <c r="E450" i="9"/>
  <c r="F450" i="9"/>
  <c r="G450" i="9"/>
  <c r="H450" i="9"/>
  <c r="I450" i="9"/>
  <c r="J450" i="9"/>
  <c r="K450" i="9"/>
  <c r="L450" i="9"/>
  <c r="M450" i="9"/>
  <c r="N450" i="9"/>
  <c r="O450" i="9"/>
  <c r="A451" i="9"/>
  <c r="D451" i="9"/>
  <c r="E451" i="9"/>
  <c r="F451" i="9"/>
  <c r="G451" i="9"/>
  <c r="H451" i="9"/>
  <c r="I451" i="9"/>
  <c r="J451" i="9"/>
  <c r="K451" i="9"/>
  <c r="L451" i="9"/>
  <c r="M451" i="9"/>
  <c r="N451" i="9"/>
  <c r="O451" i="9"/>
  <c r="A457" i="9"/>
  <c r="D457" i="9"/>
  <c r="E457" i="9"/>
  <c r="F457" i="9"/>
  <c r="G457" i="9"/>
  <c r="H457" i="9"/>
  <c r="I457" i="9"/>
  <c r="J457" i="9"/>
  <c r="K457" i="9"/>
  <c r="L457" i="9"/>
  <c r="M457" i="9"/>
  <c r="N457" i="9"/>
  <c r="O457" i="9"/>
  <c r="A461" i="9"/>
  <c r="D461" i="9"/>
  <c r="E461" i="9"/>
  <c r="F461" i="9"/>
  <c r="G461" i="9"/>
  <c r="H461" i="9"/>
  <c r="I461" i="9"/>
  <c r="J461" i="9"/>
  <c r="K461" i="9"/>
  <c r="L461" i="9"/>
  <c r="M461" i="9"/>
  <c r="N461" i="9"/>
  <c r="O461" i="9"/>
  <c r="A462" i="9"/>
  <c r="D462" i="9"/>
  <c r="E462" i="9"/>
  <c r="F462" i="9"/>
  <c r="G462" i="9"/>
  <c r="H462" i="9"/>
  <c r="I462" i="9"/>
  <c r="J462" i="9"/>
  <c r="K462" i="9"/>
  <c r="L462" i="9"/>
  <c r="M462" i="9"/>
  <c r="N462" i="9"/>
  <c r="O462" i="9"/>
  <c r="A468" i="9"/>
  <c r="D468" i="9"/>
  <c r="E468" i="9"/>
  <c r="F468" i="9"/>
  <c r="G468" i="9"/>
  <c r="H468" i="9"/>
  <c r="I468" i="9"/>
  <c r="J468" i="9"/>
  <c r="K468" i="9"/>
  <c r="L468" i="9"/>
  <c r="M468" i="9"/>
  <c r="N468" i="9"/>
  <c r="O468" i="9"/>
  <c r="A484" i="9"/>
  <c r="D484" i="9"/>
  <c r="E484" i="9"/>
  <c r="F484" i="9"/>
  <c r="G484" i="9"/>
  <c r="H484" i="9"/>
  <c r="I484" i="9"/>
  <c r="J484" i="9"/>
  <c r="K484" i="9"/>
  <c r="L484" i="9"/>
  <c r="M484" i="9"/>
  <c r="N484" i="9"/>
  <c r="O484" i="9"/>
  <c r="A485" i="9"/>
  <c r="D485" i="9"/>
  <c r="E485" i="9"/>
  <c r="F485" i="9"/>
  <c r="G485" i="9"/>
  <c r="H485" i="9"/>
  <c r="I485" i="9"/>
  <c r="J485" i="9"/>
  <c r="K485" i="9"/>
  <c r="L485" i="9"/>
  <c r="M485" i="9"/>
  <c r="N485" i="9"/>
  <c r="O485" i="9"/>
  <c r="A491" i="9"/>
  <c r="D491" i="9"/>
  <c r="E491" i="9"/>
  <c r="F491" i="9"/>
  <c r="G491" i="9"/>
  <c r="H491" i="9"/>
  <c r="I491" i="9"/>
  <c r="J491" i="9"/>
  <c r="K491" i="9"/>
  <c r="L491" i="9"/>
  <c r="M491" i="9"/>
  <c r="N491" i="9"/>
  <c r="O491" i="9"/>
  <c r="A495" i="9"/>
  <c r="D495" i="9"/>
  <c r="E495" i="9"/>
  <c r="F495" i="9"/>
  <c r="G495" i="9"/>
  <c r="H495" i="9"/>
  <c r="I495" i="9"/>
  <c r="J495" i="9"/>
  <c r="K495" i="9"/>
  <c r="L495" i="9"/>
  <c r="M495" i="9"/>
  <c r="N495" i="9"/>
  <c r="O495" i="9"/>
  <c r="A496" i="9"/>
  <c r="D496" i="9"/>
  <c r="E496" i="9"/>
  <c r="F496" i="9"/>
  <c r="G496" i="9"/>
  <c r="H496" i="9"/>
  <c r="I496" i="9"/>
  <c r="J496" i="9"/>
  <c r="K496" i="9"/>
  <c r="L496" i="9"/>
  <c r="M496" i="9"/>
  <c r="N496" i="9"/>
  <c r="O496" i="9"/>
  <c r="A502" i="9"/>
  <c r="D502" i="9"/>
  <c r="E502" i="9"/>
  <c r="F502" i="9"/>
  <c r="G502" i="9"/>
  <c r="H502" i="9"/>
  <c r="I502" i="9"/>
  <c r="J502" i="9"/>
  <c r="K502" i="9"/>
  <c r="L502" i="9"/>
  <c r="M502" i="9"/>
  <c r="N502" i="9"/>
  <c r="O502" i="9"/>
  <c r="A506" i="9"/>
  <c r="D506" i="9"/>
  <c r="E506" i="9"/>
  <c r="F506" i="9"/>
  <c r="G506" i="9"/>
  <c r="H506" i="9"/>
  <c r="I506" i="9"/>
  <c r="J506" i="9"/>
  <c r="K506" i="9"/>
  <c r="L506" i="9"/>
  <c r="M506" i="9"/>
  <c r="N506" i="9"/>
  <c r="O506" i="9"/>
  <c r="A507" i="9"/>
  <c r="D507" i="9"/>
  <c r="E507" i="9"/>
  <c r="F507" i="9"/>
  <c r="G507" i="9"/>
  <c r="H507" i="9"/>
  <c r="I507" i="9"/>
  <c r="J507" i="9"/>
  <c r="K507" i="9"/>
  <c r="L507" i="9"/>
  <c r="M507" i="9"/>
  <c r="N507" i="9"/>
  <c r="O507" i="9"/>
  <c r="A513" i="9"/>
  <c r="D513" i="9"/>
  <c r="E513" i="9"/>
  <c r="F513" i="9"/>
  <c r="G513" i="9"/>
  <c r="H513" i="9"/>
  <c r="I513" i="9"/>
  <c r="J513" i="9"/>
  <c r="K513" i="9"/>
  <c r="L513" i="9"/>
  <c r="M513" i="9"/>
  <c r="N513" i="9"/>
  <c r="O513" i="9"/>
  <c r="A517" i="9"/>
  <c r="D517" i="9"/>
  <c r="E517" i="9"/>
  <c r="F517" i="9"/>
  <c r="G517" i="9"/>
  <c r="H517" i="9"/>
  <c r="I517" i="9"/>
  <c r="J517" i="9"/>
  <c r="K517" i="9"/>
  <c r="L517" i="9"/>
  <c r="M517" i="9"/>
  <c r="N517" i="9"/>
  <c r="O517" i="9"/>
  <c r="A518" i="9"/>
  <c r="D518" i="9"/>
  <c r="E518" i="9"/>
  <c r="F518" i="9"/>
  <c r="G518" i="9"/>
  <c r="H518" i="9"/>
  <c r="I518" i="9"/>
  <c r="J518" i="9"/>
  <c r="K518" i="9"/>
  <c r="L518" i="9"/>
  <c r="M518" i="9"/>
  <c r="N518" i="9"/>
  <c r="O518" i="9"/>
  <c r="A524" i="9"/>
  <c r="D524" i="9"/>
  <c r="E524" i="9"/>
  <c r="F524" i="9"/>
  <c r="G524" i="9"/>
  <c r="H524" i="9"/>
  <c r="I524" i="9"/>
  <c r="J524" i="9"/>
  <c r="K524" i="9"/>
  <c r="L524" i="9"/>
  <c r="M524" i="9"/>
  <c r="N524" i="9"/>
  <c r="O524" i="9"/>
  <c r="A529" i="9"/>
  <c r="D529" i="9"/>
  <c r="E529" i="9"/>
  <c r="F529" i="9"/>
  <c r="G529" i="9"/>
  <c r="H529" i="9"/>
  <c r="I529" i="9"/>
  <c r="J529" i="9"/>
  <c r="K529" i="9"/>
  <c r="L529" i="9"/>
  <c r="M529" i="9"/>
  <c r="N529" i="9"/>
  <c r="O529" i="9"/>
  <c r="A530" i="9"/>
  <c r="D530" i="9"/>
  <c r="E530" i="9"/>
  <c r="F530" i="9"/>
  <c r="G530" i="9"/>
  <c r="H530" i="9"/>
  <c r="I530" i="9"/>
  <c r="J530" i="9"/>
  <c r="K530" i="9"/>
  <c r="L530" i="9"/>
  <c r="M530" i="9"/>
  <c r="N530" i="9"/>
  <c r="O530" i="9"/>
  <c r="A536" i="9"/>
  <c r="D536" i="9"/>
  <c r="E536" i="9"/>
  <c r="F536" i="9"/>
  <c r="G536" i="9"/>
  <c r="H536" i="9"/>
  <c r="I536" i="9"/>
  <c r="J536" i="9"/>
  <c r="K536" i="9"/>
  <c r="L536" i="9"/>
  <c r="M536" i="9"/>
  <c r="N536" i="9"/>
  <c r="O536" i="9"/>
  <c r="A540" i="9"/>
  <c r="D540" i="9"/>
  <c r="E540" i="9"/>
  <c r="F540" i="9"/>
  <c r="G540" i="9"/>
  <c r="H540" i="9"/>
  <c r="I540" i="9"/>
  <c r="J540" i="9"/>
  <c r="K540" i="9"/>
  <c r="L540" i="9"/>
  <c r="M540" i="9"/>
  <c r="N540" i="9"/>
  <c r="O540" i="9"/>
  <c r="A541" i="9"/>
  <c r="D541" i="9"/>
  <c r="E541" i="9"/>
  <c r="F541" i="9"/>
  <c r="G541" i="9"/>
  <c r="H541" i="9"/>
  <c r="I541" i="9"/>
  <c r="J541" i="9"/>
  <c r="K541" i="9"/>
  <c r="L541" i="9"/>
  <c r="M541" i="9"/>
  <c r="N541" i="9"/>
  <c r="O541" i="9"/>
  <c r="A547" i="9"/>
  <c r="D547" i="9"/>
  <c r="E547" i="9"/>
  <c r="F547" i="9"/>
  <c r="G547" i="9"/>
  <c r="H547" i="9"/>
  <c r="I547" i="9"/>
  <c r="J547" i="9"/>
  <c r="K547" i="9"/>
  <c r="L547" i="9"/>
  <c r="M547" i="9"/>
  <c r="N547" i="9"/>
  <c r="O547" i="9"/>
  <c r="A551" i="9"/>
  <c r="D551" i="9"/>
  <c r="E551" i="9"/>
  <c r="F551" i="9"/>
  <c r="G551" i="9"/>
  <c r="H551" i="9"/>
  <c r="I551" i="9"/>
  <c r="J551" i="9"/>
  <c r="K551" i="9"/>
  <c r="L551" i="9"/>
  <c r="M551" i="9"/>
  <c r="N551" i="9"/>
  <c r="O551" i="9"/>
  <c r="A552" i="9"/>
  <c r="D552" i="9"/>
  <c r="E552" i="9"/>
  <c r="F552" i="9"/>
  <c r="G552" i="9"/>
  <c r="H552" i="9"/>
  <c r="I552" i="9"/>
  <c r="J552" i="9"/>
  <c r="K552" i="9"/>
  <c r="L552" i="9"/>
  <c r="M552" i="9"/>
  <c r="N552" i="9"/>
  <c r="O552" i="9"/>
  <c r="A558" i="9"/>
  <c r="D558" i="9"/>
  <c r="E558" i="9"/>
  <c r="F558" i="9"/>
  <c r="G558" i="9"/>
  <c r="H558" i="9"/>
  <c r="I558" i="9"/>
  <c r="J558" i="9"/>
  <c r="K558" i="9"/>
  <c r="L558" i="9"/>
  <c r="M558" i="9"/>
  <c r="N558" i="9"/>
  <c r="O558" i="9"/>
  <c r="A135" i="9"/>
  <c r="D135" i="9"/>
  <c r="E135" i="9"/>
  <c r="F135" i="9"/>
  <c r="G135" i="9"/>
  <c r="H135" i="9"/>
  <c r="I135" i="9"/>
  <c r="J135" i="9"/>
  <c r="K135" i="9"/>
  <c r="L135" i="9"/>
  <c r="M135" i="9"/>
  <c r="N135" i="9"/>
  <c r="O135" i="9"/>
  <c r="A146" i="9"/>
  <c r="D146" i="9"/>
  <c r="E146" i="9"/>
  <c r="F146" i="9"/>
  <c r="G146" i="9"/>
  <c r="H146" i="9"/>
  <c r="I146" i="9"/>
  <c r="J146" i="9"/>
  <c r="K146" i="9"/>
  <c r="L146" i="9"/>
  <c r="M146" i="9"/>
  <c r="N146" i="9"/>
  <c r="O146" i="9"/>
  <c r="A157" i="9"/>
  <c r="D157" i="9"/>
  <c r="E157" i="9"/>
  <c r="F157" i="9"/>
  <c r="G157" i="9"/>
  <c r="H157" i="9"/>
  <c r="I157" i="9"/>
  <c r="J157" i="9"/>
  <c r="K157" i="9"/>
  <c r="L157" i="9"/>
  <c r="M157" i="9"/>
  <c r="N157" i="9"/>
  <c r="O157" i="9"/>
  <c r="A168" i="9"/>
  <c r="D168" i="9"/>
  <c r="E168" i="9"/>
  <c r="F168" i="9"/>
  <c r="G168" i="9"/>
  <c r="H168" i="9"/>
  <c r="I168" i="9"/>
  <c r="J168" i="9"/>
  <c r="K168" i="9"/>
  <c r="L168" i="9"/>
  <c r="M168" i="9"/>
  <c r="N168" i="9"/>
  <c r="O168" i="9"/>
  <c r="A179" i="9"/>
  <c r="D179" i="9"/>
  <c r="E179" i="9"/>
  <c r="F179" i="9"/>
  <c r="G179" i="9"/>
  <c r="H179" i="9"/>
  <c r="I179" i="9"/>
  <c r="J179" i="9"/>
  <c r="K179" i="9"/>
  <c r="L179" i="9"/>
  <c r="M179" i="9"/>
  <c r="N179" i="9"/>
  <c r="O179" i="9"/>
  <c r="A303" i="9"/>
  <c r="D303" i="9"/>
  <c r="E303" i="9"/>
  <c r="F303" i="9"/>
  <c r="G303" i="9"/>
  <c r="H303" i="9"/>
  <c r="I303" i="9"/>
  <c r="J303" i="9"/>
  <c r="K303" i="9"/>
  <c r="L303" i="9"/>
  <c r="M303" i="9"/>
  <c r="N303" i="9"/>
  <c r="O303" i="9"/>
  <c r="A314" i="9"/>
  <c r="D314" i="9"/>
  <c r="E314" i="9"/>
  <c r="F314" i="9"/>
  <c r="G314" i="9"/>
  <c r="H314" i="9"/>
  <c r="I314" i="9"/>
  <c r="J314" i="9"/>
  <c r="K314" i="9"/>
  <c r="L314" i="9"/>
  <c r="M314" i="9"/>
  <c r="N314" i="9"/>
  <c r="O314" i="9"/>
  <c r="A325" i="9"/>
  <c r="D325" i="9"/>
  <c r="E325" i="9"/>
  <c r="F325" i="9"/>
  <c r="G325" i="9"/>
  <c r="H325" i="9"/>
  <c r="I325" i="9"/>
  <c r="J325" i="9"/>
  <c r="K325" i="9"/>
  <c r="L325" i="9"/>
  <c r="M325" i="9"/>
  <c r="N325" i="9"/>
  <c r="O325" i="9"/>
  <c r="A336" i="9"/>
  <c r="D336" i="9"/>
  <c r="E336" i="9"/>
  <c r="F336" i="9"/>
  <c r="G336" i="9"/>
  <c r="H336" i="9"/>
  <c r="I336" i="9"/>
  <c r="J336" i="9"/>
  <c r="K336" i="9"/>
  <c r="L336" i="9"/>
  <c r="M336" i="9"/>
  <c r="N336" i="9"/>
  <c r="O336" i="9"/>
  <c r="A392" i="9"/>
  <c r="D392" i="9"/>
  <c r="E392" i="9"/>
  <c r="F392" i="9"/>
  <c r="G392" i="9"/>
  <c r="H392" i="9"/>
  <c r="I392" i="9"/>
  <c r="J392" i="9"/>
  <c r="K392" i="9"/>
  <c r="L392" i="9"/>
  <c r="M392" i="9"/>
  <c r="N392" i="9"/>
  <c r="O392" i="9"/>
  <c r="A414" i="9"/>
  <c r="D414" i="9"/>
  <c r="E414" i="9"/>
  <c r="F414" i="9"/>
  <c r="G414" i="9"/>
  <c r="H414" i="9"/>
  <c r="I414" i="9"/>
  <c r="J414" i="9"/>
  <c r="K414" i="9"/>
  <c r="L414" i="9"/>
  <c r="M414" i="9"/>
  <c r="N414" i="9"/>
  <c r="O414" i="9"/>
  <c r="A425" i="9"/>
  <c r="D425" i="9"/>
  <c r="E425" i="9"/>
  <c r="F425" i="9"/>
  <c r="G425" i="9"/>
  <c r="H425" i="9"/>
  <c r="I425" i="9"/>
  <c r="J425" i="9"/>
  <c r="K425" i="9"/>
  <c r="L425" i="9"/>
  <c r="M425" i="9"/>
  <c r="N425" i="9"/>
  <c r="O425" i="9"/>
  <c r="A482" i="9"/>
  <c r="D482" i="9"/>
  <c r="E482" i="9"/>
  <c r="F482" i="9"/>
  <c r="G482" i="9"/>
  <c r="H482" i="9"/>
  <c r="I482" i="9"/>
  <c r="J482" i="9"/>
  <c r="K482" i="9"/>
  <c r="L482" i="9"/>
  <c r="M482" i="9"/>
  <c r="N482" i="9"/>
  <c r="O482" i="9"/>
  <c r="A572" i="9"/>
  <c r="D572" i="9"/>
  <c r="E572" i="9"/>
  <c r="F572" i="9"/>
  <c r="G572" i="9"/>
  <c r="H572" i="9"/>
  <c r="I572" i="9"/>
  <c r="J572" i="9"/>
  <c r="K572" i="9"/>
  <c r="L572" i="9"/>
  <c r="M572" i="9"/>
  <c r="N572" i="9"/>
  <c r="O572" i="9"/>
  <c r="A583" i="9"/>
  <c r="D583" i="9"/>
  <c r="E583" i="9"/>
  <c r="F583" i="9"/>
  <c r="G583" i="9"/>
  <c r="H583" i="9"/>
  <c r="I583" i="9"/>
  <c r="J583" i="9"/>
  <c r="K583" i="9"/>
  <c r="L583" i="9"/>
  <c r="M583" i="9"/>
  <c r="N583" i="9"/>
  <c r="O583" i="9"/>
  <c r="A594" i="9"/>
  <c r="D594" i="9"/>
  <c r="E594" i="9"/>
  <c r="F594" i="9"/>
  <c r="G594" i="9"/>
  <c r="H594" i="9"/>
  <c r="I594" i="9"/>
  <c r="J594" i="9"/>
  <c r="K594" i="9"/>
  <c r="L594" i="9"/>
  <c r="M594" i="9"/>
  <c r="N594" i="9"/>
  <c r="O594" i="9"/>
  <c r="A13" i="9"/>
  <c r="D13" i="9"/>
  <c r="E13" i="9"/>
  <c r="F13" i="9"/>
  <c r="G13" i="9"/>
  <c r="H13" i="9"/>
  <c r="I13" i="9"/>
  <c r="J13" i="9"/>
  <c r="K13" i="9"/>
  <c r="L13" i="9"/>
  <c r="M13" i="9"/>
  <c r="N13" i="9"/>
  <c r="O13" i="9"/>
  <c r="A24" i="9"/>
  <c r="D24" i="9"/>
  <c r="E24" i="9"/>
  <c r="F24" i="9"/>
  <c r="G24" i="9"/>
  <c r="H24" i="9"/>
  <c r="I24" i="9"/>
  <c r="J24" i="9"/>
  <c r="K24" i="9"/>
  <c r="L24" i="9"/>
  <c r="M24" i="9"/>
  <c r="N24" i="9"/>
  <c r="O24" i="9"/>
  <c r="A35" i="9"/>
  <c r="D35" i="9"/>
  <c r="E35" i="9"/>
  <c r="F35" i="9"/>
  <c r="G35" i="9"/>
  <c r="H35" i="9"/>
  <c r="I35" i="9"/>
  <c r="J35" i="9"/>
  <c r="K35" i="9"/>
  <c r="L35" i="9"/>
  <c r="M35" i="9"/>
  <c r="N35" i="9"/>
  <c r="O35" i="9"/>
  <c r="A46" i="9"/>
  <c r="D46" i="9"/>
  <c r="E46" i="9"/>
  <c r="F46" i="9"/>
  <c r="G46" i="9"/>
  <c r="H46" i="9"/>
  <c r="I46" i="9"/>
  <c r="J46" i="9"/>
  <c r="K46" i="9"/>
  <c r="L46" i="9"/>
  <c r="M46" i="9"/>
  <c r="N46" i="9"/>
  <c r="O46" i="9"/>
  <c r="A57" i="9"/>
  <c r="D57" i="9"/>
  <c r="E57" i="9"/>
  <c r="F57" i="9"/>
  <c r="G57" i="9"/>
  <c r="H57" i="9"/>
  <c r="I57" i="9"/>
  <c r="J57" i="9"/>
  <c r="K57" i="9"/>
  <c r="L57" i="9"/>
  <c r="M57" i="9"/>
  <c r="N57" i="9"/>
  <c r="O57" i="9"/>
  <c r="A68" i="9"/>
  <c r="D68" i="9"/>
  <c r="E68" i="9"/>
  <c r="F68" i="9"/>
  <c r="G68" i="9"/>
  <c r="H68" i="9"/>
  <c r="I68" i="9"/>
  <c r="J68" i="9"/>
  <c r="K68" i="9"/>
  <c r="L68" i="9"/>
  <c r="M68" i="9"/>
  <c r="N68" i="9"/>
  <c r="O68" i="9"/>
  <c r="A80" i="9"/>
  <c r="D80" i="9"/>
  <c r="E80" i="9"/>
  <c r="F80" i="9"/>
  <c r="G80" i="9"/>
  <c r="H80" i="9"/>
  <c r="I80" i="9"/>
  <c r="J80" i="9"/>
  <c r="K80" i="9"/>
  <c r="L80" i="9"/>
  <c r="M80" i="9"/>
  <c r="N80" i="9"/>
  <c r="O80" i="9"/>
  <c r="A91" i="9"/>
  <c r="D91" i="9"/>
  <c r="E91" i="9"/>
  <c r="F91" i="9"/>
  <c r="G91" i="9"/>
  <c r="H91" i="9"/>
  <c r="I91" i="9"/>
  <c r="J91" i="9"/>
  <c r="K91" i="9"/>
  <c r="L91" i="9"/>
  <c r="M91" i="9"/>
  <c r="N91" i="9"/>
  <c r="O91" i="9"/>
  <c r="A102" i="9"/>
  <c r="D102" i="9"/>
  <c r="E102" i="9"/>
  <c r="F102" i="9"/>
  <c r="G102" i="9"/>
  <c r="H102" i="9"/>
  <c r="I102" i="9"/>
  <c r="J102" i="9"/>
  <c r="K102" i="9"/>
  <c r="L102" i="9"/>
  <c r="M102" i="9"/>
  <c r="N102" i="9"/>
  <c r="O102" i="9"/>
  <c r="A113" i="9"/>
  <c r="D113" i="9"/>
  <c r="E113" i="9"/>
  <c r="F113" i="9"/>
  <c r="G113" i="9"/>
  <c r="H113" i="9"/>
  <c r="I113" i="9"/>
  <c r="J113" i="9"/>
  <c r="K113" i="9"/>
  <c r="L113" i="9"/>
  <c r="M113" i="9"/>
  <c r="N113" i="9"/>
  <c r="O113" i="9"/>
  <c r="A124" i="9"/>
  <c r="D124" i="9"/>
  <c r="E124" i="9"/>
  <c r="F124" i="9"/>
  <c r="G124" i="9"/>
  <c r="H124" i="9"/>
  <c r="I124" i="9"/>
  <c r="J124" i="9"/>
  <c r="K124" i="9"/>
  <c r="L124" i="9"/>
  <c r="M124" i="9"/>
  <c r="N124" i="9"/>
  <c r="O124" i="9"/>
  <c r="A191" i="9"/>
  <c r="D191" i="9"/>
  <c r="E191" i="9"/>
  <c r="F191" i="9"/>
  <c r="G191" i="9"/>
  <c r="H191" i="9"/>
  <c r="I191" i="9"/>
  <c r="J191" i="9"/>
  <c r="K191" i="9"/>
  <c r="L191" i="9"/>
  <c r="M191" i="9"/>
  <c r="N191" i="9"/>
  <c r="O191" i="9"/>
  <c r="A202" i="9"/>
  <c r="D202" i="9"/>
  <c r="E202" i="9"/>
  <c r="F202" i="9"/>
  <c r="G202" i="9"/>
  <c r="H202" i="9"/>
  <c r="I202" i="9"/>
  <c r="J202" i="9"/>
  <c r="K202" i="9"/>
  <c r="L202" i="9"/>
  <c r="M202" i="9"/>
  <c r="N202" i="9"/>
  <c r="O202" i="9"/>
  <c r="A213" i="9"/>
  <c r="D213" i="9"/>
  <c r="E213" i="9"/>
  <c r="F213" i="9"/>
  <c r="G213" i="9"/>
  <c r="H213" i="9"/>
  <c r="I213" i="9"/>
  <c r="J213" i="9"/>
  <c r="K213" i="9"/>
  <c r="L213" i="9"/>
  <c r="M213" i="9"/>
  <c r="N213" i="9"/>
  <c r="O213" i="9"/>
  <c r="A224" i="9"/>
  <c r="D224" i="9"/>
  <c r="E224" i="9"/>
  <c r="F224" i="9"/>
  <c r="G224" i="9"/>
  <c r="H224" i="9"/>
  <c r="I224" i="9"/>
  <c r="J224" i="9"/>
  <c r="K224" i="9"/>
  <c r="L224" i="9"/>
  <c r="M224" i="9"/>
  <c r="N224" i="9"/>
  <c r="O224" i="9"/>
  <c r="A236" i="9"/>
  <c r="D236" i="9"/>
  <c r="E236" i="9"/>
  <c r="F236" i="9"/>
  <c r="G236" i="9"/>
  <c r="H236" i="9"/>
  <c r="I236" i="9"/>
  <c r="J236" i="9"/>
  <c r="K236" i="9"/>
  <c r="L236" i="9"/>
  <c r="M236" i="9"/>
  <c r="N236" i="9"/>
  <c r="O236" i="9"/>
  <c r="A247" i="9"/>
  <c r="D247" i="9"/>
  <c r="E247" i="9"/>
  <c r="F247" i="9"/>
  <c r="G247" i="9"/>
  <c r="H247" i="9"/>
  <c r="I247" i="9"/>
  <c r="J247" i="9"/>
  <c r="K247" i="9"/>
  <c r="L247" i="9"/>
  <c r="M247" i="9"/>
  <c r="N247" i="9"/>
  <c r="O247" i="9"/>
  <c r="A259" i="9"/>
  <c r="D259" i="9"/>
  <c r="E259" i="9"/>
  <c r="F259" i="9"/>
  <c r="G259" i="9"/>
  <c r="H259" i="9"/>
  <c r="I259" i="9"/>
  <c r="J259" i="9"/>
  <c r="K259" i="9"/>
  <c r="L259" i="9"/>
  <c r="M259" i="9"/>
  <c r="N259" i="9"/>
  <c r="O259" i="9"/>
  <c r="A270" i="9"/>
  <c r="D270" i="9"/>
  <c r="E270" i="9"/>
  <c r="F270" i="9"/>
  <c r="G270" i="9"/>
  <c r="H270" i="9"/>
  <c r="I270" i="9"/>
  <c r="J270" i="9"/>
  <c r="K270" i="9"/>
  <c r="L270" i="9"/>
  <c r="M270" i="9"/>
  <c r="N270" i="9"/>
  <c r="O270" i="9"/>
  <c r="A281" i="9"/>
  <c r="D281" i="9"/>
  <c r="E281" i="9"/>
  <c r="F281" i="9"/>
  <c r="G281" i="9"/>
  <c r="H281" i="9"/>
  <c r="I281" i="9"/>
  <c r="J281" i="9"/>
  <c r="K281" i="9"/>
  <c r="L281" i="9"/>
  <c r="M281" i="9"/>
  <c r="N281" i="9"/>
  <c r="O281" i="9"/>
  <c r="A292" i="9"/>
  <c r="D292" i="9"/>
  <c r="E292" i="9"/>
  <c r="F292" i="9"/>
  <c r="G292" i="9"/>
  <c r="H292" i="9"/>
  <c r="I292" i="9"/>
  <c r="J292" i="9"/>
  <c r="K292" i="9"/>
  <c r="L292" i="9"/>
  <c r="M292" i="9"/>
  <c r="N292" i="9"/>
  <c r="O292" i="9"/>
  <c r="A348" i="9"/>
  <c r="D348" i="9"/>
  <c r="E348" i="9"/>
  <c r="F348" i="9"/>
  <c r="G348" i="9"/>
  <c r="H348" i="9"/>
  <c r="I348" i="9"/>
  <c r="J348" i="9"/>
  <c r="K348" i="9"/>
  <c r="L348" i="9"/>
  <c r="M348" i="9"/>
  <c r="N348" i="9"/>
  <c r="O348" i="9"/>
  <c r="A359" i="9"/>
  <c r="D359" i="9"/>
  <c r="E359" i="9"/>
  <c r="F359" i="9"/>
  <c r="G359" i="9"/>
  <c r="H359" i="9"/>
  <c r="I359" i="9"/>
  <c r="J359" i="9"/>
  <c r="K359" i="9"/>
  <c r="L359" i="9"/>
  <c r="M359" i="9"/>
  <c r="N359" i="9"/>
  <c r="O359" i="9"/>
  <c r="A370" i="9"/>
  <c r="D370" i="9"/>
  <c r="E370" i="9"/>
  <c r="F370" i="9"/>
  <c r="G370" i="9"/>
  <c r="H370" i="9"/>
  <c r="I370" i="9"/>
  <c r="J370" i="9"/>
  <c r="K370" i="9"/>
  <c r="L370" i="9"/>
  <c r="M370" i="9"/>
  <c r="N370" i="9"/>
  <c r="O370" i="9"/>
  <c r="A381" i="9"/>
  <c r="D381" i="9"/>
  <c r="E381" i="9"/>
  <c r="F381" i="9"/>
  <c r="G381" i="9"/>
  <c r="H381" i="9"/>
  <c r="I381" i="9"/>
  <c r="J381" i="9"/>
  <c r="K381" i="9"/>
  <c r="L381" i="9"/>
  <c r="M381" i="9"/>
  <c r="N381" i="9"/>
  <c r="O381" i="9"/>
  <c r="A403" i="9"/>
  <c r="D403" i="9"/>
  <c r="E403" i="9"/>
  <c r="F403" i="9"/>
  <c r="G403" i="9"/>
  <c r="H403" i="9"/>
  <c r="I403" i="9"/>
  <c r="J403" i="9"/>
  <c r="K403" i="9"/>
  <c r="L403" i="9"/>
  <c r="M403" i="9"/>
  <c r="N403" i="9"/>
  <c r="O403" i="9"/>
  <c r="A437" i="9"/>
  <c r="D437" i="9"/>
  <c r="E437" i="9"/>
  <c r="F437" i="9"/>
  <c r="G437" i="9"/>
  <c r="H437" i="9"/>
  <c r="I437" i="9"/>
  <c r="J437" i="9"/>
  <c r="K437" i="9"/>
  <c r="L437" i="9"/>
  <c r="M437" i="9"/>
  <c r="N437" i="9"/>
  <c r="O437" i="9"/>
  <c r="A448" i="9"/>
  <c r="D448" i="9"/>
  <c r="E448" i="9"/>
  <c r="F448" i="9"/>
  <c r="G448" i="9"/>
  <c r="H448" i="9"/>
  <c r="I448" i="9"/>
  <c r="J448" i="9"/>
  <c r="K448" i="9"/>
  <c r="L448" i="9"/>
  <c r="M448" i="9"/>
  <c r="N448" i="9"/>
  <c r="O448" i="9"/>
  <c r="A460" i="9"/>
  <c r="D460" i="9"/>
  <c r="E460" i="9"/>
  <c r="F460" i="9"/>
  <c r="G460" i="9"/>
  <c r="H460" i="9"/>
  <c r="I460" i="9"/>
  <c r="J460" i="9"/>
  <c r="K460" i="9"/>
  <c r="L460" i="9"/>
  <c r="M460" i="9"/>
  <c r="N460" i="9"/>
  <c r="O460" i="9"/>
  <c r="A471" i="9"/>
  <c r="D471" i="9"/>
  <c r="E471" i="9"/>
  <c r="F471" i="9"/>
  <c r="G471" i="9"/>
  <c r="H471" i="9"/>
  <c r="I471" i="9"/>
  <c r="J471" i="9"/>
  <c r="K471" i="9"/>
  <c r="L471" i="9"/>
  <c r="M471" i="9"/>
  <c r="N471" i="9"/>
  <c r="O471" i="9"/>
  <c r="A494" i="9"/>
  <c r="D494" i="9"/>
  <c r="E494" i="9"/>
  <c r="F494" i="9"/>
  <c r="G494" i="9"/>
  <c r="H494" i="9"/>
  <c r="I494" i="9"/>
  <c r="J494" i="9"/>
  <c r="K494" i="9"/>
  <c r="L494" i="9"/>
  <c r="M494" i="9"/>
  <c r="N494" i="9"/>
  <c r="O494" i="9"/>
  <c r="A505" i="9"/>
  <c r="D505" i="9"/>
  <c r="E505" i="9"/>
  <c r="F505" i="9"/>
  <c r="G505" i="9"/>
  <c r="H505" i="9"/>
  <c r="I505" i="9"/>
  <c r="J505" i="9"/>
  <c r="K505" i="9"/>
  <c r="L505" i="9"/>
  <c r="M505" i="9"/>
  <c r="N505" i="9"/>
  <c r="O505" i="9"/>
  <c r="A516" i="9"/>
  <c r="D516" i="9"/>
  <c r="E516" i="9"/>
  <c r="F516" i="9"/>
  <c r="G516" i="9"/>
  <c r="H516" i="9"/>
  <c r="I516" i="9"/>
  <c r="J516" i="9"/>
  <c r="K516" i="9"/>
  <c r="L516" i="9"/>
  <c r="M516" i="9"/>
  <c r="N516" i="9"/>
  <c r="O516" i="9"/>
  <c r="A527" i="9"/>
  <c r="D527" i="9"/>
  <c r="E527" i="9"/>
  <c r="F527" i="9"/>
  <c r="G527" i="9"/>
  <c r="H527" i="9"/>
  <c r="I527" i="9"/>
  <c r="J527" i="9"/>
  <c r="K527" i="9"/>
  <c r="L527" i="9"/>
  <c r="M527" i="9"/>
  <c r="N527" i="9"/>
  <c r="O527" i="9"/>
  <c r="A539" i="9"/>
  <c r="D539" i="9"/>
  <c r="E539" i="9"/>
  <c r="F539" i="9"/>
  <c r="G539" i="9"/>
  <c r="H539" i="9"/>
  <c r="I539" i="9"/>
  <c r="J539" i="9"/>
  <c r="K539" i="9"/>
  <c r="L539" i="9"/>
  <c r="M539" i="9"/>
  <c r="N539" i="9"/>
  <c r="O539" i="9"/>
  <c r="A550" i="9"/>
  <c r="D550" i="9"/>
  <c r="E550" i="9"/>
  <c r="F550" i="9"/>
  <c r="G550" i="9"/>
  <c r="H550" i="9"/>
  <c r="I550" i="9"/>
  <c r="J550" i="9"/>
  <c r="K550" i="9"/>
  <c r="L550" i="9"/>
  <c r="M550" i="9"/>
  <c r="N550" i="9"/>
  <c r="O550" i="9"/>
  <c r="A561" i="9"/>
  <c r="D561" i="9"/>
  <c r="E561" i="9"/>
  <c r="F561" i="9"/>
  <c r="G561" i="9"/>
  <c r="H561" i="9"/>
  <c r="I561" i="9"/>
  <c r="J561" i="9"/>
  <c r="K561" i="9"/>
  <c r="L561" i="9"/>
  <c r="M561" i="9"/>
  <c r="N561" i="9"/>
  <c r="O561" i="9"/>
  <c r="A127" i="9"/>
  <c r="D127" i="9"/>
  <c r="E127" i="9"/>
  <c r="F127" i="9"/>
  <c r="G127" i="9"/>
  <c r="H127" i="9"/>
  <c r="I127" i="9"/>
  <c r="J127" i="9"/>
  <c r="K127" i="9"/>
  <c r="L127" i="9"/>
  <c r="M127" i="9"/>
  <c r="N127" i="9"/>
  <c r="O127" i="9"/>
  <c r="A129" i="9"/>
  <c r="D129" i="9"/>
  <c r="E129" i="9"/>
  <c r="F129" i="9"/>
  <c r="G129" i="9"/>
  <c r="H129" i="9"/>
  <c r="I129" i="9"/>
  <c r="J129" i="9"/>
  <c r="K129" i="9"/>
  <c r="L129" i="9"/>
  <c r="M129" i="9"/>
  <c r="N129" i="9"/>
  <c r="O129" i="9"/>
  <c r="A130" i="9"/>
  <c r="D130" i="9"/>
  <c r="E130" i="9"/>
  <c r="F130" i="9"/>
  <c r="G130" i="9"/>
  <c r="H130" i="9"/>
  <c r="I130" i="9"/>
  <c r="J130" i="9"/>
  <c r="K130" i="9"/>
  <c r="L130" i="9"/>
  <c r="M130" i="9"/>
  <c r="N130" i="9"/>
  <c r="O130" i="9"/>
  <c r="A133" i="9"/>
  <c r="D133" i="9"/>
  <c r="E133" i="9"/>
  <c r="F133" i="9"/>
  <c r="G133" i="9"/>
  <c r="H133" i="9"/>
  <c r="I133" i="9"/>
  <c r="J133" i="9"/>
  <c r="K133" i="9"/>
  <c r="L133" i="9"/>
  <c r="M133" i="9"/>
  <c r="N133" i="9"/>
  <c r="O133" i="9"/>
  <c r="A138" i="9"/>
  <c r="D138" i="9"/>
  <c r="E138" i="9"/>
  <c r="F138" i="9"/>
  <c r="G138" i="9"/>
  <c r="H138" i="9"/>
  <c r="I138" i="9"/>
  <c r="J138" i="9"/>
  <c r="K138" i="9"/>
  <c r="L138" i="9"/>
  <c r="M138" i="9"/>
  <c r="N138" i="9"/>
  <c r="O138" i="9"/>
  <c r="A140" i="9"/>
  <c r="D140" i="9"/>
  <c r="E140" i="9"/>
  <c r="F140" i="9"/>
  <c r="G140" i="9"/>
  <c r="H140" i="9"/>
  <c r="I140" i="9"/>
  <c r="J140" i="9"/>
  <c r="K140" i="9"/>
  <c r="L140" i="9"/>
  <c r="M140" i="9"/>
  <c r="N140" i="9"/>
  <c r="O140" i="9"/>
  <c r="A141" i="9"/>
  <c r="D141" i="9"/>
  <c r="E141" i="9"/>
  <c r="F141" i="9"/>
  <c r="G141" i="9"/>
  <c r="H141" i="9"/>
  <c r="I141" i="9"/>
  <c r="J141" i="9"/>
  <c r="K141" i="9"/>
  <c r="L141" i="9"/>
  <c r="M141" i="9"/>
  <c r="N141" i="9"/>
  <c r="O141" i="9"/>
  <c r="A144" i="9"/>
  <c r="D144" i="9"/>
  <c r="E144" i="9"/>
  <c r="F144" i="9"/>
  <c r="G144" i="9"/>
  <c r="H144" i="9"/>
  <c r="I144" i="9"/>
  <c r="J144" i="9"/>
  <c r="K144" i="9"/>
  <c r="L144" i="9"/>
  <c r="M144" i="9"/>
  <c r="N144" i="9"/>
  <c r="O144" i="9"/>
  <c r="A149" i="9"/>
  <c r="D149" i="9"/>
  <c r="E149" i="9"/>
  <c r="F149" i="9"/>
  <c r="G149" i="9"/>
  <c r="H149" i="9"/>
  <c r="I149" i="9"/>
  <c r="J149" i="9"/>
  <c r="K149" i="9"/>
  <c r="L149" i="9"/>
  <c r="M149" i="9"/>
  <c r="N149" i="9"/>
  <c r="O149" i="9"/>
  <c r="A151" i="9"/>
  <c r="D151" i="9"/>
  <c r="E151" i="9"/>
  <c r="F151" i="9"/>
  <c r="G151" i="9"/>
  <c r="H151" i="9"/>
  <c r="I151" i="9"/>
  <c r="J151" i="9"/>
  <c r="K151" i="9"/>
  <c r="L151" i="9"/>
  <c r="M151" i="9"/>
  <c r="N151" i="9"/>
  <c r="O151" i="9"/>
  <c r="A152" i="9"/>
  <c r="D152" i="9"/>
  <c r="E152" i="9"/>
  <c r="F152" i="9"/>
  <c r="G152" i="9"/>
  <c r="H152" i="9"/>
  <c r="I152" i="9"/>
  <c r="J152" i="9"/>
  <c r="K152" i="9"/>
  <c r="L152" i="9"/>
  <c r="M152" i="9"/>
  <c r="N152" i="9"/>
  <c r="O152" i="9"/>
  <c r="A155" i="9"/>
  <c r="D155" i="9"/>
  <c r="E155" i="9"/>
  <c r="F155" i="9"/>
  <c r="G155" i="9"/>
  <c r="H155" i="9"/>
  <c r="I155" i="9"/>
  <c r="J155" i="9"/>
  <c r="K155" i="9"/>
  <c r="L155" i="9"/>
  <c r="M155" i="9"/>
  <c r="N155" i="9"/>
  <c r="O155" i="9"/>
  <c r="A160" i="9"/>
  <c r="D160" i="9"/>
  <c r="E160" i="9"/>
  <c r="F160" i="9"/>
  <c r="G160" i="9"/>
  <c r="H160" i="9"/>
  <c r="I160" i="9"/>
  <c r="J160" i="9"/>
  <c r="K160" i="9"/>
  <c r="L160" i="9"/>
  <c r="M160" i="9"/>
  <c r="N160" i="9"/>
  <c r="O160" i="9"/>
  <c r="A162" i="9"/>
  <c r="D162" i="9"/>
  <c r="E162" i="9"/>
  <c r="F162" i="9"/>
  <c r="G162" i="9"/>
  <c r="H162" i="9"/>
  <c r="I162" i="9"/>
  <c r="J162" i="9"/>
  <c r="K162" i="9"/>
  <c r="L162" i="9"/>
  <c r="M162" i="9"/>
  <c r="N162" i="9"/>
  <c r="O162" i="9"/>
  <c r="A163" i="9"/>
  <c r="D163" i="9"/>
  <c r="E163" i="9"/>
  <c r="F163" i="9"/>
  <c r="G163" i="9"/>
  <c r="H163" i="9"/>
  <c r="I163" i="9"/>
  <c r="J163" i="9"/>
  <c r="K163" i="9"/>
  <c r="L163" i="9"/>
  <c r="M163" i="9"/>
  <c r="N163" i="9"/>
  <c r="O163" i="9"/>
  <c r="A166" i="9"/>
  <c r="D166" i="9"/>
  <c r="E166" i="9"/>
  <c r="F166" i="9"/>
  <c r="G166" i="9"/>
  <c r="H166" i="9"/>
  <c r="I166" i="9"/>
  <c r="J166" i="9"/>
  <c r="K166" i="9"/>
  <c r="L166" i="9"/>
  <c r="M166" i="9"/>
  <c r="N166" i="9"/>
  <c r="O166" i="9"/>
  <c r="A171" i="9"/>
  <c r="D171" i="9"/>
  <c r="E171" i="9"/>
  <c r="F171" i="9"/>
  <c r="G171" i="9"/>
  <c r="H171" i="9"/>
  <c r="I171" i="9"/>
  <c r="J171" i="9"/>
  <c r="K171" i="9"/>
  <c r="L171" i="9"/>
  <c r="M171" i="9"/>
  <c r="N171" i="9"/>
  <c r="O171" i="9"/>
  <c r="A173" i="9"/>
  <c r="D173" i="9"/>
  <c r="E173" i="9"/>
  <c r="F173" i="9"/>
  <c r="G173" i="9"/>
  <c r="H173" i="9"/>
  <c r="I173" i="9"/>
  <c r="J173" i="9"/>
  <c r="K173" i="9"/>
  <c r="L173" i="9"/>
  <c r="M173" i="9"/>
  <c r="N173" i="9"/>
  <c r="O173" i="9"/>
  <c r="A174" i="9"/>
  <c r="D174" i="9"/>
  <c r="E174" i="9"/>
  <c r="F174" i="9"/>
  <c r="G174" i="9"/>
  <c r="H174" i="9"/>
  <c r="I174" i="9"/>
  <c r="J174" i="9"/>
  <c r="K174" i="9"/>
  <c r="L174" i="9"/>
  <c r="M174" i="9"/>
  <c r="N174" i="9"/>
  <c r="O174" i="9"/>
  <c r="A177" i="9"/>
  <c r="D177" i="9"/>
  <c r="E177" i="9"/>
  <c r="F177" i="9"/>
  <c r="G177" i="9"/>
  <c r="H177" i="9"/>
  <c r="I177" i="9"/>
  <c r="J177" i="9"/>
  <c r="K177" i="9"/>
  <c r="L177" i="9"/>
  <c r="M177" i="9"/>
  <c r="N177" i="9"/>
  <c r="O177" i="9"/>
  <c r="A295" i="9"/>
  <c r="D295" i="9"/>
  <c r="E295" i="9"/>
  <c r="F295" i="9"/>
  <c r="G295" i="9"/>
  <c r="H295" i="9"/>
  <c r="I295" i="9"/>
  <c r="J295" i="9"/>
  <c r="K295" i="9"/>
  <c r="L295" i="9"/>
  <c r="M295" i="9"/>
  <c r="N295" i="9"/>
  <c r="O295" i="9"/>
  <c r="A297" i="9"/>
  <c r="D297" i="9"/>
  <c r="E297" i="9"/>
  <c r="F297" i="9"/>
  <c r="G297" i="9"/>
  <c r="H297" i="9"/>
  <c r="I297" i="9"/>
  <c r="J297" i="9"/>
  <c r="K297" i="9"/>
  <c r="L297" i="9"/>
  <c r="M297" i="9"/>
  <c r="N297" i="9"/>
  <c r="O297" i="9"/>
  <c r="A298" i="9"/>
  <c r="D298" i="9"/>
  <c r="E298" i="9"/>
  <c r="F298" i="9"/>
  <c r="G298" i="9"/>
  <c r="H298" i="9"/>
  <c r="I298" i="9"/>
  <c r="J298" i="9"/>
  <c r="K298" i="9"/>
  <c r="L298" i="9"/>
  <c r="M298" i="9"/>
  <c r="N298" i="9"/>
  <c r="O298" i="9"/>
  <c r="A301" i="9"/>
  <c r="D301" i="9"/>
  <c r="E301" i="9"/>
  <c r="F301" i="9"/>
  <c r="G301" i="9"/>
  <c r="H301" i="9"/>
  <c r="I301" i="9"/>
  <c r="J301" i="9"/>
  <c r="K301" i="9"/>
  <c r="L301" i="9"/>
  <c r="M301" i="9"/>
  <c r="N301" i="9"/>
  <c r="O301" i="9"/>
  <c r="A306" i="9"/>
  <c r="D306" i="9"/>
  <c r="E306" i="9"/>
  <c r="F306" i="9"/>
  <c r="G306" i="9"/>
  <c r="H306" i="9"/>
  <c r="I306" i="9"/>
  <c r="J306" i="9"/>
  <c r="K306" i="9"/>
  <c r="L306" i="9"/>
  <c r="M306" i="9"/>
  <c r="N306" i="9"/>
  <c r="O306" i="9"/>
  <c r="A308" i="9"/>
  <c r="D308" i="9"/>
  <c r="E308" i="9"/>
  <c r="F308" i="9"/>
  <c r="G308" i="9"/>
  <c r="H308" i="9"/>
  <c r="I308" i="9"/>
  <c r="J308" i="9"/>
  <c r="K308" i="9"/>
  <c r="L308" i="9"/>
  <c r="M308" i="9"/>
  <c r="N308" i="9"/>
  <c r="O308" i="9"/>
  <c r="A309" i="9"/>
  <c r="D309" i="9"/>
  <c r="E309" i="9"/>
  <c r="F309" i="9"/>
  <c r="G309" i="9"/>
  <c r="H309" i="9"/>
  <c r="I309" i="9"/>
  <c r="J309" i="9"/>
  <c r="K309" i="9"/>
  <c r="L309" i="9"/>
  <c r="M309" i="9"/>
  <c r="N309" i="9"/>
  <c r="O309" i="9"/>
  <c r="A312" i="9"/>
  <c r="D312" i="9"/>
  <c r="E312" i="9"/>
  <c r="F312" i="9"/>
  <c r="G312" i="9"/>
  <c r="H312" i="9"/>
  <c r="I312" i="9"/>
  <c r="J312" i="9"/>
  <c r="K312" i="9"/>
  <c r="L312" i="9"/>
  <c r="M312" i="9"/>
  <c r="N312" i="9"/>
  <c r="O312" i="9"/>
  <c r="A317" i="9"/>
  <c r="D317" i="9"/>
  <c r="E317" i="9"/>
  <c r="F317" i="9"/>
  <c r="G317" i="9"/>
  <c r="H317" i="9"/>
  <c r="I317" i="9"/>
  <c r="J317" i="9"/>
  <c r="K317" i="9"/>
  <c r="L317" i="9"/>
  <c r="M317" i="9"/>
  <c r="N317" i="9"/>
  <c r="O317" i="9"/>
  <c r="A319" i="9"/>
  <c r="D319" i="9"/>
  <c r="E319" i="9"/>
  <c r="F319" i="9"/>
  <c r="G319" i="9"/>
  <c r="H319" i="9"/>
  <c r="I319" i="9"/>
  <c r="J319" i="9"/>
  <c r="K319" i="9"/>
  <c r="L319" i="9"/>
  <c r="M319" i="9"/>
  <c r="N319" i="9"/>
  <c r="O319" i="9"/>
  <c r="A320" i="9"/>
  <c r="D320" i="9"/>
  <c r="E320" i="9"/>
  <c r="F320" i="9"/>
  <c r="G320" i="9"/>
  <c r="H320" i="9"/>
  <c r="I320" i="9"/>
  <c r="J320" i="9"/>
  <c r="K320" i="9"/>
  <c r="L320" i="9"/>
  <c r="M320" i="9"/>
  <c r="N320" i="9"/>
  <c r="O320" i="9"/>
  <c r="A323" i="9"/>
  <c r="D323" i="9"/>
  <c r="E323" i="9"/>
  <c r="F323" i="9"/>
  <c r="G323" i="9"/>
  <c r="H323" i="9"/>
  <c r="I323" i="9"/>
  <c r="J323" i="9"/>
  <c r="K323" i="9"/>
  <c r="L323" i="9"/>
  <c r="M323" i="9"/>
  <c r="N323" i="9"/>
  <c r="O323" i="9"/>
  <c r="A328" i="9"/>
  <c r="D328" i="9"/>
  <c r="E328" i="9"/>
  <c r="F328" i="9"/>
  <c r="G328" i="9"/>
  <c r="H328" i="9"/>
  <c r="I328" i="9"/>
  <c r="J328" i="9"/>
  <c r="K328" i="9"/>
  <c r="L328" i="9"/>
  <c r="M328" i="9"/>
  <c r="N328" i="9"/>
  <c r="O328" i="9"/>
  <c r="A330" i="9"/>
  <c r="D330" i="9"/>
  <c r="E330" i="9"/>
  <c r="F330" i="9"/>
  <c r="G330" i="9"/>
  <c r="H330" i="9"/>
  <c r="I330" i="9"/>
  <c r="J330" i="9"/>
  <c r="K330" i="9"/>
  <c r="L330" i="9"/>
  <c r="M330" i="9"/>
  <c r="N330" i="9"/>
  <c r="O330" i="9"/>
  <c r="A331" i="9"/>
  <c r="D331" i="9"/>
  <c r="E331" i="9"/>
  <c r="F331" i="9"/>
  <c r="G331" i="9"/>
  <c r="H331" i="9"/>
  <c r="I331" i="9"/>
  <c r="J331" i="9"/>
  <c r="K331" i="9"/>
  <c r="L331" i="9"/>
  <c r="M331" i="9"/>
  <c r="N331" i="9"/>
  <c r="O331" i="9"/>
  <c r="A334" i="9"/>
  <c r="D334" i="9"/>
  <c r="E334" i="9"/>
  <c r="F334" i="9"/>
  <c r="G334" i="9"/>
  <c r="H334" i="9"/>
  <c r="I334" i="9"/>
  <c r="J334" i="9"/>
  <c r="K334" i="9"/>
  <c r="L334" i="9"/>
  <c r="M334" i="9"/>
  <c r="N334" i="9"/>
  <c r="O334" i="9"/>
  <c r="A384" i="9"/>
  <c r="D384" i="9"/>
  <c r="E384" i="9"/>
  <c r="F384" i="9"/>
  <c r="G384" i="9"/>
  <c r="H384" i="9"/>
  <c r="I384" i="9"/>
  <c r="J384" i="9"/>
  <c r="K384" i="9"/>
  <c r="L384" i="9"/>
  <c r="M384" i="9"/>
  <c r="N384" i="9"/>
  <c r="O384" i="9"/>
  <c r="A386" i="9"/>
  <c r="D386" i="9"/>
  <c r="E386" i="9"/>
  <c r="F386" i="9"/>
  <c r="G386" i="9"/>
  <c r="H386" i="9"/>
  <c r="I386" i="9"/>
  <c r="J386" i="9"/>
  <c r="K386" i="9"/>
  <c r="L386" i="9"/>
  <c r="M386" i="9"/>
  <c r="N386" i="9"/>
  <c r="O386" i="9"/>
  <c r="A387" i="9"/>
  <c r="D387" i="9"/>
  <c r="E387" i="9"/>
  <c r="F387" i="9"/>
  <c r="G387" i="9"/>
  <c r="H387" i="9"/>
  <c r="I387" i="9"/>
  <c r="J387" i="9"/>
  <c r="K387" i="9"/>
  <c r="L387" i="9"/>
  <c r="M387" i="9"/>
  <c r="N387" i="9"/>
  <c r="O387" i="9"/>
  <c r="A390" i="9"/>
  <c r="D390" i="9"/>
  <c r="E390" i="9"/>
  <c r="F390" i="9"/>
  <c r="G390" i="9"/>
  <c r="H390" i="9"/>
  <c r="I390" i="9"/>
  <c r="J390" i="9"/>
  <c r="K390" i="9"/>
  <c r="L390" i="9"/>
  <c r="M390" i="9"/>
  <c r="N390" i="9"/>
  <c r="O390" i="9"/>
  <c r="A406" i="9"/>
  <c r="D406" i="9"/>
  <c r="E406" i="9"/>
  <c r="F406" i="9"/>
  <c r="G406" i="9"/>
  <c r="H406" i="9"/>
  <c r="I406" i="9"/>
  <c r="J406" i="9"/>
  <c r="K406" i="9"/>
  <c r="L406" i="9"/>
  <c r="M406" i="9"/>
  <c r="N406" i="9"/>
  <c r="O406" i="9"/>
  <c r="A408" i="9"/>
  <c r="D408" i="9"/>
  <c r="E408" i="9"/>
  <c r="F408" i="9"/>
  <c r="G408" i="9"/>
  <c r="H408" i="9"/>
  <c r="I408" i="9"/>
  <c r="J408" i="9"/>
  <c r="K408" i="9"/>
  <c r="L408" i="9"/>
  <c r="M408" i="9"/>
  <c r="N408" i="9"/>
  <c r="O408" i="9"/>
  <c r="A409" i="9"/>
  <c r="D409" i="9"/>
  <c r="E409" i="9"/>
  <c r="F409" i="9"/>
  <c r="G409" i="9"/>
  <c r="H409" i="9"/>
  <c r="I409" i="9"/>
  <c r="J409" i="9"/>
  <c r="K409" i="9"/>
  <c r="L409" i="9"/>
  <c r="M409" i="9"/>
  <c r="N409" i="9"/>
  <c r="O409" i="9"/>
  <c r="A412" i="9"/>
  <c r="D412" i="9"/>
  <c r="E412" i="9"/>
  <c r="F412" i="9"/>
  <c r="G412" i="9"/>
  <c r="H412" i="9"/>
  <c r="I412" i="9"/>
  <c r="J412" i="9"/>
  <c r="K412" i="9"/>
  <c r="L412" i="9"/>
  <c r="M412" i="9"/>
  <c r="N412" i="9"/>
  <c r="O412" i="9"/>
  <c r="A417" i="9"/>
  <c r="D417" i="9"/>
  <c r="E417" i="9"/>
  <c r="F417" i="9"/>
  <c r="G417" i="9"/>
  <c r="H417" i="9"/>
  <c r="I417" i="9"/>
  <c r="J417" i="9"/>
  <c r="K417" i="9"/>
  <c r="L417" i="9"/>
  <c r="M417" i="9"/>
  <c r="N417" i="9"/>
  <c r="O417" i="9"/>
  <c r="A419" i="9"/>
  <c r="D419" i="9"/>
  <c r="E419" i="9"/>
  <c r="F419" i="9"/>
  <c r="G419" i="9"/>
  <c r="H419" i="9"/>
  <c r="I419" i="9"/>
  <c r="J419" i="9"/>
  <c r="K419" i="9"/>
  <c r="L419" i="9"/>
  <c r="M419" i="9"/>
  <c r="N419" i="9"/>
  <c r="O419" i="9"/>
  <c r="A420" i="9"/>
  <c r="D420" i="9"/>
  <c r="E420" i="9"/>
  <c r="F420" i="9"/>
  <c r="G420" i="9"/>
  <c r="H420" i="9"/>
  <c r="I420" i="9"/>
  <c r="J420" i="9"/>
  <c r="K420" i="9"/>
  <c r="L420" i="9"/>
  <c r="M420" i="9"/>
  <c r="N420" i="9"/>
  <c r="O420" i="9"/>
  <c r="A423" i="9"/>
  <c r="D423" i="9"/>
  <c r="E423" i="9"/>
  <c r="F423" i="9"/>
  <c r="G423" i="9"/>
  <c r="H423" i="9"/>
  <c r="I423" i="9"/>
  <c r="J423" i="9"/>
  <c r="K423" i="9"/>
  <c r="L423" i="9"/>
  <c r="M423" i="9"/>
  <c r="N423" i="9"/>
  <c r="O423" i="9"/>
  <c r="A474" i="9"/>
  <c r="D474" i="9"/>
  <c r="E474" i="9"/>
  <c r="F474" i="9"/>
  <c r="G474" i="9"/>
  <c r="H474" i="9"/>
  <c r="I474" i="9"/>
  <c r="J474" i="9"/>
  <c r="K474" i="9"/>
  <c r="L474" i="9"/>
  <c r="M474" i="9"/>
  <c r="N474" i="9"/>
  <c r="O474" i="9"/>
  <c r="A476" i="9"/>
  <c r="D476" i="9"/>
  <c r="E476" i="9"/>
  <c r="F476" i="9"/>
  <c r="G476" i="9"/>
  <c r="H476" i="9"/>
  <c r="I476" i="9"/>
  <c r="J476" i="9"/>
  <c r="K476" i="9"/>
  <c r="L476" i="9"/>
  <c r="M476" i="9"/>
  <c r="N476" i="9"/>
  <c r="O476" i="9"/>
  <c r="A477" i="9"/>
  <c r="D477" i="9"/>
  <c r="E477" i="9"/>
  <c r="F477" i="9"/>
  <c r="G477" i="9"/>
  <c r="H477" i="9"/>
  <c r="I477" i="9"/>
  <c r="J477" i="9"/>
  <c r="K477" i="9"/>
  <c r="L477" i="9"/>
  <c r="M477" i="9"/>
  <c r="N477" i="9"/>
  <c r="O477" i="9"/>
  <c r="A480" i="9"/>
  <c r="D480" i="9"/>
  <c r="E480" i="9"/>
  <c r="F480" i="9"/>
  <c r="G480" i="9"/>
  <c r="H480" i="9"/>
  <c r="I480" i="9"/>
  <c r="J480" i="9"/>
  <c r="K480" i="9"/>
  <c r="L480" i="9"/>
  <c r="M480" i="9"/>
  <c r="N480" i="9"/>
  <c r="O480" i="9"/>
  <c r="A564" i="9"/>
  <c r="D564" i="9"/>
  <c r="E564" i="9"/>
  <c r="F564" i="9"/>
  <c r="G564" i="9"/>
  <c r="H564" i="9"/>
  <c r="I564" i="9"/>
  <c r="J564" i="9"/>
  <c r="K564" i="9"/>
  <c r="L564" i="9"/>
  <c r="M564" i="9"/>
  <c r="N564" i="9"/>
  <c r="O564" i="9"/>
  <c r="A566" i="9"/>
  <c r="D566" i="9"/>
  <c r="E566" i="9"/>
  <c r="F566" i="9"/>
  <c r="G566" i="9"/>
  <c r="H566" i="9"/>
  <c r="I566" i="9"/>
  <c r="J566" i="9"/>
  <c r="K566" i="9"/>
  <c r="L566" i="9"/>
  <c r="M566" i="9"/>
  <c r="N566" i="9"/>
  <c r="O566" i="9"/>
  <c r="A567" i="9"/>
  <c r="D567" i="9"/>
  <c r="E567" i="9"/>
  <c r="F567" i="9"/>
  <c r="G567" i="9"/>
  <c r="H567" i="9"/>
  <c r="I567" i="9"/>
  <c r="J567" i="9"/>
  <c r="K567" i="9"/>
  <c r="L567" i="9"/>
  <c r="M567" i="9"/>
  <c r="N567" i="9"/>
  <c r="O567" i="9"/>
  <c r="A570" i="9"/>
  <c r="D570" i="9"/>
  <c r="E570" i="9"/>
  <c r="F570" i="9"/>
  <c r="G570" i="9"/>
  <c r="H570" i="9"/>
  <c r="I570" i="9"/>
  <c r="J570" i="9"/>
  <c r="K570" i="9"/>
  <c r="L570" i="9"/>
  <c r="M570" i="9"/>
  <c r="N570" i="9"/>
  <c r="O570" i="9"/>
  <c r="A575" i="9"/>
  <c r="D575" i="9"/>
  <c r="E575" i="9"/>
  <c r="F575" i="9"/>
  <c r="G575" i="9"/>
  <c r="H575" i="9"/>
  <c r="I575" i="9"/>
  <c r="J575" i="9"/>
  <c r="K575" i="9"/>
  <c r="L575" i="9"/>
  <c r="M575" i="9"/>
  <c r="N575" i="9"/>
  <c r="O575" i="9"/>
  <c r="A577" i="9"/>
  <c r="D577" i="9"/>
  <c r="E577" i="9"/>
  <c r="F577" i="9"/>
  <c r="G577" i="9"/>
  <c r="H577" i="9"/>
  <c r="I577" i="9"/>
  <c r="J577" i="9"/>
  <c r="K577" i="9"/>
  <c r="L577" i="9"/>
  <c r="M577" i="9"/>
  <c r="N577" i="9"/>
  <c r="O577" i="9"/>
  <c r="A578" i="9"/>
  <c r="D578" i="9"/>
  <c r="E578" i="9"/>
  <c r="F578" i="9"/>
  <c r="G578" i="9"/>
  <c r="H578" i="9"/>
  <c r="I578" i="9"/>
  <c r="J578" i="9"/>
  <c r="K578" i="9"/>
  <c r="L578" i="9"/>
  <c r="M578" i="9"/>
  <c r="N578" i="9"/>
  <c r="O578" i="9"/>
  <c r="A581" i="9"/>
  <c r="D581" i="9"/>
  <c r="E581" i="9"/>
  <c r="F581" i="9"/>
  <c r="G581" i="9"/>
  <c r="H581" i="9"/>
  <c r="I581" i="9"/>
  <c r="J581" i="9"/>
  <c r="K581" i="9"/>
  <c r="L581" i="9"/>
  <c r="M581" i="9"/>
  <c r="N581" i="9"/>
  <c r="O581" i="9"/>
  <c r="A586" i="9"/>
  <c r="D586" i="9"/>
  <c r="E586" i="9"/>
  <c r="F586" i="9"/>
  <c r="G586" i="9"/>
  <c r="H586" i="9"/>
  <c r="I586" i="9"/>
  <c r="J586" i="9"/>
  <c r="K586" i="9"/>
  <c r="L586" i="9"/>
  <c r="M586" i="9"/>
  <c r="N586" i="9"/>
  <c r="O586" i="9"/>
  <c r="A588" i="9"/>
  <c r="D588" i="9"/>
  <c r="E588" i="9"/>
  <c r="F588" i="9"/>
  <c r="G588" i="9"/>
  <c r="H588" i="9"/>
  <c r="I588" i="9"/>
  <c r="J588" i="9"/>
  <c r="K588" i="9"/>
  <c r="L588" i="9"/>
  <c r="M588" i="9"/>
  <c r="N588" i="9"/>
  <c r="O588" i="9"/>
  <c r="A589" i="9"/>
  <c r="D589" i="9"/>
  <c r="E589" i="9"/>
  <c r="F589" i="9"/>
  <c r="G589" i="9"/>
  <c r="H589" i="9"/>
  <c r="I589" i="9"/>
  <c r="J589" i="9"/>
  <c r="K589" i="9"/>
  <c r="L589" i="9"/>
  <c r="M589" i="9"/>
  <c r="N589" i="9"/>
  <c r="O589" i="9"/>
  <c r="A592" i="9"/>
  <c r="D592" i="9"/>
  <c r="E592" i="9"/>
  <c r="F592" i="9"/>
  <c r="G592" i="9"/>
  <c r="H592" i="9"/>
  <c r="I592" i="9"/>
  <c r="J592" i="9"/>
  <c r="K592" i="9"/>
  <c r="L592" i="9"/>
  <c r="M592" i="9"/>
  <c r="N592" i="9"/>
  <c r="O592" i="9"/>
  <c r="A5" i="9"/>
  <c r="D5" i="9"/>
  <c r="E5" i="9"/>
  <c r="F5" i="9"/>
  <c r="G5" i="9"/>
  <c r="H5" i="9"/>
  <c r="I5" i="9"/>
  <c r="J5" i="9"/>
  <c r="K5" i="9"/>
  <c r="L5" i="9"/>
  <c r="M5" i="9"/>
  <c r="N5" i="9"/>
  <c r="O5" i="9"/>
  <c r="A7" i="9"/>
  <c r="D7" i="9"/>
  <c r="E7" i="9"/>
  <c r="F7" i="9"/>
  <c r="G7" i="9"/>
  <c r="H7" i="9"/>
  <c r="I7" i="9"/>
  <c r="J7" i="9"/>
  <c r="K7" i="9"/>
  <c r="L7" i="9"/>
  <c r="M7" i="9"/>
  <c r="N7" i="9"/>
  <c r="O7" i="9"/>
  <c r="A8" i="9"/>
  <c r="D8" i="9"/>
  <c r="E8" i="9"/>
  <c r="F8" i="9"/>
  <c r="G8" i="9"/>
  <c r="H8" i="9"/>
  <c r="I8" i="9"/>
  <c r="J8" i="9"/>
  <c r="K8" i="9"/>
  <c r="L8" i="9"/>
  <c r="M8" i="9"/>
  <c r="N8" i="9"/>
  <c r="O8" i="9"/>
  <c r="A11" i="9"/>
  <c r="D11" i="9"/>
  <c r="E11" i="9"/>
  <c r="F11" i="9"/>
  <c r="G11" i="9"/>
  <c r="H11" i="9"/>
  <c r="I11" i="9"/>
  <c r="J11" i="9"/>
  <c r="K11" i="9"/>
  <c r="L11" i="9"/>
  <c r="M11" i="9"/>
  <c r="N11" i="9"/>
  <c r="O11" i="9"/>
  <c r="A16" i="9"/>
  <c r="D16" i="9"/>
  <c r="E16" i="9"/>
  <c r="F16" i="9"/>
  <c r="G16" i="9"/>
  <c r="H16" i="9"/>
  <c r="I16" i="9"/>
  <c r="J16" i="9"/>
  <c r="K16" i="9"/>
  <c r="L16" i="9"/>
  <c r="M16" i="9"/>
  <c r="N16" i="9"/>
  <c r="O16" i="9"/>
  <c r="A18" i="9"/>
  <c r="D18" i="9"/>
  <c r="E18" i="9"/>
  <c r="F18" i="9"/>
  <c r="G18" i="9"/>
  <c r="H18" i="9"/>
  <c r="I18" i="9"/>
  <c r="J18" i="9"/>
  <c r="K18" i="9"/>
  <c r="L18" i="9"/>
  <c r="M18" i="9"/>
  <c r="N18" i="9"/>
  <c r="O18" i="9"/>
  <c r="A19" i="9"/>
  <c r="D19" i="9"/>
  <c r="E19" i="9"/>
  <c r="F19" i="9"/>
  <c r="G19" i="9"/>
  <c r="H19" i="9"/>
  <c r="I19" i="9"/>
  <c r="J19" i="9"/>
  <c r="K19" i="9"/>
  <c r="L19" i="9"/>
  <c r="M19" i="9"/>
  <c r="N19" i="9"/>
  <c r="O19" i="9"/>
  <c r="A22" i="9"/>
  <c r="D22" i="9"/>
  <c r="E22" i="9"/>
  <c r="F22" i="9"/>
  <c r="G22" i="9"/>
  <c r="H22" i="9"/>
  <c r="I22" i="9"/>
  <c r="J22" i="9"/>
  <c r="K22" i="9"/>
  <c r="L22" i="9"/>
  <c r="M22" i="9"/>
  <c r="N22" i="9"/>
  <c r="O22" i="9"/>
  <c r="A27" i="9"/>
  <c r="D27" i="9"/>
  <c r="E27" i="9"/>
  <c r="F27" i="9"/>
  <c r="G27" i="9"/>
  <c r="H27" i="9"/>
  <c r="I27" i="9"/>
  <c r="J27" i="9"/>
  <c r="K27" i="9"/>
  <c r="L27" i="9"/>
  <c r="M27" i="9"/>
  <c r="N27" i="9"/>
  <c r="O27" i="9"/>
  <c r="A29" i="9"/>
  <c r="D29" i="9"/>
  <c r="E29" i="9"/>
  <c r="F29" i="9"/>
  <c r="G29" i="9"/>
  <c r="H29" i="9"/>
  <c r="I29" i="9"/>
  <c r="J29" i="9"/>
  <c r="K29" i="9"/>
  <c r="L29" i="9"/>
  <c r="M29" i="9"/>
  <c r="N29" i="9"/>
  <c r="O29" i="9"/>
  <c r="A30" i="9"/>
  <c r="D30" i="9"/>
  <c r="E30" i="9"/>
  <c r="F30" i="9"/>
  <c r="G30" i="9"/>
  <c r="H30" i="9"/>
  <c r="I30" i="9"/>
  <c r="J30" i="9"/>
  <c r="K30" i="9"/>
  <c r="L30" i="9"/>
  <c r="M30" i="9"/>
  <c r="N30" i="9"/>
  <c r="O30" i="9"/>
  <c r="A33" i="9"/>
  <c r="D33" i="9"/>
  <c r="E33" i="9"/>
  <c r="F33" i="9"/>
  <c r="G33" i="9"/>
  <c r="H33" i="9"/>
  <c r="I33" i="9"/>
  <c r="J33" i="9"/>
  <c r="K33" i="9"/>
  <c r="L33" i="9"/>
  <c r="M33" i="9"/>
  <c r="N33" i="9"/>
  <c r="O33" i="9"/>
  <c r="A38" i="9"/>
  <c r="D38" i="9"/>
  <c r="E38" i="9"/>
  <c r="F38" i="9"/>
  <c r="G38" i="9"/>
  <c r="H38" i="9"/>
  <c r="I38" i="9"/>
  <c r="J38" i="9"/>
  <c r="K38" i="9"/>
  <c r="L38" i="9"/>
  <c r="M38" i="9"/>
  <c r="N38" i="9"/>
  <c r="O38" i="9"/>
  <c r="A40" i="9"/>
  <c r="D40" i="9"/>
  <c r="E40" i="9"/>
  <c r="F40" i="9"/>
  <c r="G40" i="9"/>
  <c r="H40" i="9"/>
  <c r="I40" i="9"/>
  <c r="J40" i="9"/>
  <c r="K40" i="9"/>
  <c r="L40" i="9"/>
  <c r="M40" i="9"/>
  <c r="N40" i="9"/>
  <c r="O40" i="9"/>
  <c r="A41" i="9"/>
  <c r="D41" i="9"/>
  <c r="E41" i="9"/>
  <c r="F41" i="9"/>
  <c r="G41" i="9"/>
  <c r="H41" i="9"/>
  <c r="I41" i="9"/>
  <c r="J41" i="9"/>
  <c r="K41" i="9"/>
  <c r="L41" i="9"/>
  <c r="M41" i="9"/>
  <c r="N41" i="9"/>
  <c r="O41" i="9"/>
  <c r="A44" i="9"/>
  <c r="D44" i="9"/>
  <c r="E44" i="9"/>
  <c r="F44" i="9"/>
  <c r="G44" i="9"/>
  <c r="H44" i="9"/>
  <c r="I44" i="9"/>
  <c r="J44" i="9"/>
  <c r="K44" i="9"/>
  <c r="L44" i="9"/>
  <c r="M44" i="9"/>
  <c r="N44" i="9"/>
  <c r="O44" i="9"/>
  <c r="A49" i="9"/>
  <c r="D49" i="9"/>
  <c r="E49" i="9"/>
  <c r="F49" i="9"/>
  <c r="G49" i="9"/>
  <c r="H49" i="9"/>
  <c r="I49" i="9"/>
  <c r="J49" i="9"/>
  <c r="K49" i="9"/>
  <c r="L49" i="9"/>
  <c r="M49" i="9"/>
  <c r="N49" i="9"/>
  <c r="O49" i="9"/>
  <c r="A51" i="9"/>
  <c r="D51" i="9"/>
  <c r="E51" i="9"/>
  <c r="F51" i="9"/>
  <c r="G51" i="9"/>
  <c r="H51" i="9"/>
  <c r="I51" i="9"/>
  <c r="J51" i="9"/>
  <c r="K51" i="9"/>
  <c r="L51" i="9"/>
  <c r="M51" i="9"/>
  <c r="N51" i="9"/>
  <c r="O51" i="9"/>
  <c r="A52" i="9"/>
  <c r="D52" i="9"/>
  <c r="E52" i="9"/>
  <c r="F52" i="9"/>
  <c r="G52" i="9"/>
  <c r="H52" i="9"/>
  <c r="I52" i="9"/>
  <c r="J52" i="9"/>
  <c r="K52" i="9"/>
  <c r="L52" i="9"/>
  <c r="M52" i="9"/>
  <c r="N52" i="9"/>
  <c r="O52" i="9"/>
  <c r="A55" i="9"/>
  <c r="D55" i="9"/>
  <c r="E55" i="9"/>
  <c r="F55" i="9"/>
  <c r="G55" i="9"/>
  <c r="H55" i="9"/>
  <c r="I55" i="9"/>
  <c r="J55" i="9"/>
  <c r="K55" i="9"/>
  <c r="L55" i="9"/>
  <c r="M55" i="9"/>
  <c r="N55" i="9"/>
  <c r="O55" i="9"/>
  <c r="A60" i="9"/>
  <c r="D60" i="9"/>
  <c r="E60" i="9"/>
  <c r="F60" i="9"/>
  <c r="G60" i="9"/>
  <c r="H60" i="9"/>
  <c r="I60" i="9"/>
  <c r="J60" i="9"/>
  <c r="K60" i="9"/>
  <c r="L60" i="9"/>
  <c r="M60" i="9"/>
  <c r="N60" i="9"/>
  <c r="O60" i="9"/>
  <c r="A62" i="9"/>
  <c r="D62" i="9"/>
  <c r="E62" i="9"/>
  <c r="F62" i="9"/>
  <c r="G62" i="9"/>
  <c r="H62" i="9"/>
  <c r="I62" i="9"/>
  <c r="J62" i="9"/>
  <c r="K62" i="9"/>
  <c r="L62" i="9"/>
  <c r="M62" i="9"/>
  <c r="N62" i="9"/>
  <c r="O62" i="9"/>
  <c r="A63" i="9"/>
  <c r="D63" i="9"/>
  <c r="E63" i="9"/>
  <c r="F63" i="9"/>
  <c r="G63" i="9"/>
  <c r="H63" i="9"/>
  <c r="I63" i="9"/>
  <c r="J63" i="9"/>
  <c r="K63" i="9"/>
  <c r="L63" i="9"/>
  <c r="M63" i="9"/>
  <c r="N63" i="9"/>
  <c r="O63" i="9"/>
  <c r="A66" i="9"/>
  <c r="D66" i="9"/>
  <c r="E66" i="9"/>
  <c r="F66" i="9"/>
  <c r="G66" i="9"/>
  <c r="H66" i="9"/>
  <c r="I66" i="9"/>
  <c r="J66" i="9"/>
  <c r="K66" i="9"/>
  <c r="L66" i="9"/>
  <c r="M66" i="9"/>
  <c r="N66" i="9"/>
  <c r="O66" i="9"/>
  <c r="A72" i="9"/>
  <c r="D72" i="9"/>
  <c r="E72" i="9"/>
  <c r="F72" i="9"/>
  <c r="G72" i="9"/>
  <c r="H72" i="9"/>
  <c r="I72" i="9"/>
  <c r="J72" i="9"/>
  <c r="K72" i="9"/>
  <c r="L72" i="9"/>
  <c r="M72" i="9"/>
  <c r="N72" i="9"/>
  <c r="O72" i="9"/>
  <c r="A74" i="9"/>
  <c r="D74" i="9"/>
  <c r="E74" i="9"/>
  <c r="F74" i="9"/>
  <c r="G74" i="9"/>
  <c r="H74" i="9"/>
  <c r="I74" i="9"/>
  <c r="J74" i="9"/>
  <c r="K74" i="9"/>
  <c r="L74" i="9"/>
  <c r="M74" i="9"/>
  <c r="N74" i="9"/>
  <c r="O74" i="9"/>
  <c r="A75" i="9"/>
  <c r="D75" i="9"/>
  <c r="E75" i="9"/>
  <c r="F75" i="9"/>
  <c r="G75" i="9"/>
  <c r="H75" i="9"/>
  <c r="I75" i="9"/>
  <c r="J75" i="9"/>
  <c r="K75" i="9"/>
  <c r="L75" i="9"/>
  <c r="M75" i="9"/>
  <c r="N75" i="9"/>
  <c r="O75" i="9"/>
  <c r="A78" i="9"/>
  <c r="D78" i="9"/>
  <c r="E78" i="9"/>
  <c r="F78" i="9"/>
  <c r="G78" i="9"/>
  <c r="H78" i="9"/>
  <c r="I78" i="9"/>
  <c r="J78" i="9"/>
  <c r="K78" i="9"/>
  <c r="L78" i="9"/>
  <c r="M78" i="9"/>
  <c r="N78" i="9"/>
  <c r="O78" i="9"/>
  <c r="A83" i="9"/>
  <c r="D83" i="9"/>
  <c r="E83" i="9"/>
  <c r="F83" i="9"/>
  <c r="G83" i="9"/>
  <c r="H83" i="9"/>
  <c r="I83" i="9"/>
  <c r="J83" i="9"/>
  <c r="K83" i="9"/>
  <c r="L83" i="9"/>
  <c r="M83" i="9"/>
  <c r="N83" i="9"/>
  <c r="O83" i="9"/>
  <c r="A85" i="9"/>
  <c r="D85" i="9"/>
  <c r="E85" i="9"/>
  <c r="F85" i="9"/>
  <c r="G85" i="9"/>
  <c r="H85" i="9"/>
  <c r="I85" i="9"/>
  <c r="J85" i="9"/>
  <c r="K85" i="9"/>
  <c r="L85" i="9"/>
  <c r="M85" i="9"/>
  <c r="N85" i="9"/>
  <c r="O85" i="9"/>
  <c r="A86" i="9"/>
  <c r="D86" i="9"/>
  <c r="E86" i="9"/>
  <c r="F86" i="9"/>
  <c r="G86" i="9"/>
  <c r="H86" i="9"/>
  <c r="I86" i="9"/>
  <c r="J86" i="9"/>
  <c r="K86" i="9"/>
  <c r="L86" i="9"/>
  <c r="M86" i="9"/>
  <c r="N86" i="9"/>
  <c r="O86" i="9"/>
  <c r="A89" i="9"/>
  <c r="D89" i="9"/>
  <c r="E89" i="9"/>
  <c r="F89" i="9"/>
  <c r="G89" i="9"/>
  <c r="H89" i="9"/>
  <c r="I89" i="9"/>
  <c r="J89" i="9"/>
  <c r="K89" i="9"/>
  <c r="L89" i="9"/>
  <c r="M89" i="9"/>
  <c r="N89" i="9"/>
  <c r="O89" i="9"/>
  <c r="A94" i="9"/>
  <c r="D94" i="9"/>
  <c r="E94" i="9"/>
  <c r="F94" i="9"/>
  <c r="G94" i="9"/>
  <c r="H94" i="9"/>
  <c r="I94" i="9"/>
  <c r="J94" i="9"/>
  <c r="K94" i="9"/>
  <c r="L94" i="9"/>
  <c r="M94" i="9"/>
  <c r="N94" i="9"/>
  <c r="O94" i="9"/>
  <c r="A96" i="9"/>
  <c r="D96" i="9"/>
  <c r="E96" i="9"/>
  <c r="F96" i="9"/>
  <c r="G96" i="9"/>
  <c r="H96" i="9"/>
  <c r="I96" i="9"/>
  <c r="J96" i="9"/>
  <c r="K96" i="9"/>
  <c r="L96" i="9"/>
  <c r="M96" i="9"/>
  <c r="N96" i="9"/>
  <c r="O96" i="9"/>
  <c r="A97" i="9"/>
  <c r="D97" i="9"/>
  <c r="E97" i="9"/>
  <c r="F97" i="9"/>
  <c r="G97" i="9"/>
  <c r="H97" i="9"/>
  <c r="I97" i="9"/>
  <c r="J97" i="9"/>
  <c r="K97" i="9"/>
  <c r="L97" i="9"/>
  <c r="M97" i="9"/>
  <c r="N97" i="9"/>
  <c r="O97" i="9"/>
  <c r="A100" i="9"/>
  <c r="D100" i="9"/>
  <c r="E100" i="9"/>
  <c r="F100" i="9"/>
  <c r="G100" i="9"/>
  <c r="H100" i="9"/>
  <c r="I100" i="9"/>
  <c r="J100" i="9"/>
  <c r="K100" i="9"/>
  <c r="L100" i="9"/>
  <c r="M100" i="9"/>
  <c r="N100" i="9"/>
  <c r="O100" i="9"/>
  <c r="A105" i="9"/>
  <c r="D105" i="9"/>
  <c r="E105" i="9"/>
  <c r="F105" i="9"/>
  <c r="G105" i="9"/>
  <c r="H105" i="9"/>
  <c r="I105" i="9"/>
  <c r="J105" i="9"/>
  <c r="K105" i="9"/>
  <c r="L105" i="9"/>
  <c r="M105" i="9"/>
  <c r="N105" i="9"/>
  <c r="O105" i="9"/>
  <c r="A107" i="9"/>
  <c r="D107" i="9"/>
  <c r="E107" i="9"/>
  <c r="F107" i="9"/>
  <c r="G107" i="9"/>
  <c r="H107" i="9"/>
  <c r="I107" i="9"/>
  <c r="J107" i="9"/>
  <c r="K107" i="9"/>
  <c r="L107" i="9"/>
  <c r="M107" i="9"/>
  <c r="N107" i="9"/>
  <c r="O107" i="9"/>
  <c r="A108" i="9"/>
  <c r="D108" i="9"/>
  <c r="E108" i="9"/>
  <c r="F108" i="9"/>
  <c r="G108" i="9"/>
  <c r="H108" i="9"/>
  <c r="I108" i="9"/>
  <c r="J108" i="9"/>
  <c r="K108" i="9"/>
  <c r="L108" i="9"/>
  <c r="M108" i="9"/>
  <c r="N108" i="9"/>
  <c r="O108" i="9"/>
  <c r="A111" i="9"/>
  <c r="D111" i="9"/>
  <c r="E111" i="9"/>
  <c r="F111" i="9"/>
  <c r="G111" i="9"/>
  <c r="H111" i="9"/>
  <c r="I111" i="9"/>
  <c r="J111" i="9"/>
  <c r="K111" i="9"/>
  <c r="L111" i="9"/>
  <c r="M111" i="9"/>
  <c r="N111" i="9"/>
  <c r="O111" i="9"/>
  <c r="A116" i="9"/>
  <c r="D116" i="9"/>
  <c r="E116" i="9"/>
  <c r="F116" i="9"/>
  <c r="G116" i="9"/>
  <c r="H116" i="9"/>
  <c r="I116" i="9"/>
  <c r="J116" i="9"/>
  <c r="K116" i="9"/>
  <c r="L116" i="9"/>
  <c r="M116" i="9"/>
  <c r="N116" i="9"/>
  <c r="O116" i="9"/>
  <c r="A118" i="9"/>
  <c r="D118" i="9"/>
  <c r="E118" i="9"/>
  <c r="F118" i="9"/>
  <c r="G118" i="9"/>
  <c r="H118" i="9"/>
  <c r="I118" i="9"/>
  <c r="J118" i="9"/>
  <c r="K118" i="9"/>
  <c r="L118" i="9"/>
  <c r="M118" i="9"/>
  <c r="N118" i="9"/>
  <c r="O118" i="9"/>
  <c r="A119" i="9"/>
  <c r="D119" i="9"/>
  <c r="E119" i="9"/>
  <c r="F119" i="9"/>
  <c r="G119" i="9"/>
  <c r="H119" i="9"/>
  <c r="I119" i="9"/>
  <c r="J119" i="9"/>
  <c r="K119" i="9"/>
  <c r="L119" i="9"/>
  <c r="M119" i="9"/>
  <c r="N119" i="9"/>
  <c r="O119" i="9"/>
  <c r="A122" i="9"/>
  <c r="D122" i="9"/>
  <c r="E122" i="9"/>
  <c r="F122" i="9"/>
  <c r="G122" i="9"/>
  <c r="H122" i="9"/>
  <c r="I122" i="9"/>
  <c r="J122" i="9"/>
  <c r="K122" i="9"/>
  <c r="L122" i="9"/>
  <c r="M122" i="9"/>
  <c r="N122" i="9"/>
  <c r="O122" i="9"/>
  <c r="A183" i="9"/>
  <c r="D183" i="9"/>
  <c r="E183" i="9"/>
  <c r="F183" i="9"/>
  <c r="G183" i="9"/>
  <c r="H183" i="9"/>
  <c r="I183" i="9"/>
  <c r="J183" i="9"/>
  <c r="K183" i="9"/>
  <c r="L183" i="9"/>
  <c r="M183" i="9"/>
  <c r="N183" i="9"/>
  <c r="O183" i="9"/>
  <c r="A185" i="9"/>
  <c r="D185" i="9"/>
  <c r="E185" i="9"/>
  <c r="F185" i="9"/>
  <c r="G185" i="9"/>
  <c r="H185" i="9"/>
  <c r="I185" i="9"/>
  <c r="J185" i="9"/>
  <c r="K185" i="9"/>
  <c r="L185" i="9"/>
  <c r="M185" i="9"/>
  <c r="N185" i="9"/>
  <c r="O185" i="9"/>
  <c r="A186" i="9"/>
  <c r="D186" i="9"/>
  <c r="E186" i="9"/>
  <c r="F186" i="9"/>
  <c r="G186" i="9"/>
  <c r="H186" i="9"/>
  <c r="I186" i="9"/>
  <c r="J186" i="9"/>
  <c r="K186" i="9"/>
  <c r="L186" i="9"/>
  <c r="M186" i="9"/>
  <c r="N186" i="9"/>
  <c r="O186" i="9"/>
  <c r="A189" i="9"/>
  <c r="D189" i="9"/>
  <c r="E189" i="9"/>
  <c r="F189" i="9"/>
  <c r="G189" i="9"/>
  <c r="H189" i="9"/>
  <c r="I189" i="9"/>
  <c r="J189" i="9"/>
  <c r="K189" i="9"/>
  <c r="L189" i="9"/>
  <c r="M189" i="9"/>
  <c r="N189" i="9"/>
  <c r="O189" i="9"/>
  <c r="A194" i="9"/>
  <c r="D194" i="9"/>
  <c r="E194" i="9"/>
  <c r="F194" i="9"/>
  <c r="G194" i="9"/>
  <c r="H194" i="9"/>
  <c r="I194" i="9"/>
  <c r="J194" i="9"/>
  <c r="K194" i="9"/>
  <c r="L194" i="9"/>
  <c r="M194" i="9"/>
  <c r="N194" i="9"/>
  <c r="O194" i="9"/>
  <c r="A196" i="9"/>
  <c r="D196" i="9"/>
  <c r="E196" i="9"/>
  <c r="F196" i="9"/>
  <c r="G196" i="9"/>
  <c r="H196" i="9"/>
  <c r="I196" i="9"/>
  <c r="J196" i="9"/>
  <c r="K196" i="9"/>
  <c r="L196" i="9"/>
  <c r="M196" i="9"/>
  <c r="N196" i="9"/>
  <c r="O196" i="9"/>
  <c r="A197" i="9"/>
  <c r="D197" i="9"/>
  <c r="E197" i="9"/>
  <c r="F197" i="9"/>
  <c r="G197" i="9"/>
  <c r="H197" i="9"/>
  <c r="I197" i="9"/>
  <c r="J197" i="9"/>
  <c r="K197" i="9"/>
  <c r="L197" i="9"/>
  <c r="M197" i="9"/>
  <c r="N197" i="9"/>
  <c r="O197" i="9"/>
  <c r="A200" i="9"/>
  <c r="D200" i="9"/>
  <c r="E200" i="9"/>
  <c r="F200" i="9"/>
  <c r="G200" i="9"/>
  <c r="H200" i="9"/>
  <c r="I200" i="9"/>
  <c r="J200" i="9"/>
  <c r="K200" i="9"/>
  <c r="L200" i="9"/>
  <c r="M200" i="9"/>
  <c r="N200" i="9"/>
  <c r="O200" i="9"/>
  <c r="A205" i="9"/>
  <c r="D205" i="9"/>
  <c r="E205" i="9"/>
  <c r="F205" i="9"/>
  <c r="G205" i="9"/>
  <c r="H205" i="9"/>
  <c r="I205" i="9"/>
  <c r="J205" i="9"/>
  <c r="K205" i="9"/>
  <c r="L205" i="9"/>
  <c r="M205" i="9"/>
  <c r="N205" i="9"/>
  <c r="O205" i="9"/>
  <c r="A207" i="9"/>
  <c r="D207" i="9"/>
  <c r="E207" i="9"/>
  <c r="F207" i="9"/>
  <c r="G207" i="9"/>
  <c r="H207" i="9"/>
  <c r="I207" i="9"/>
  <c r="J207" i="9"/>
  <c r="K207" i="9"/>
  <c r="L207" i="9"/>
  <c r="M207" i="9"/>
  <c r="N207" i="9"/>
  <c r="O207" i="9"/>
  <c r="A208" i="9"/>
  <c r="D208" i="9"/>
  <c r="E208" i="9"/>
  <c r="F208" i="9"/>
  <c r="G208" i="9"/>
  <c r="H208" i="9"/>
  <c r="I208" i="9"/>
  <c r="J208" i="9"/>
  <c r="K208" i="9"/>
  <c r="L208" i="9"/>
  <c r="M208" i="9"/>
  <c r="N208" i="9"/>
  <c r="O208" i="9"/>
  <c r="A211" i="9"/>
  <c r="D211" i="9"/>
  <c r="E211" i="9"/>
  <c r="F211" i="9"/>
  <c r="G211" i="9"/>
  <c r="H211" i="9"/>
  <c r="I211" i="9"/>
  <c r="J211" i="9"/>
  <c r="K211" i="9"/>
  <c r="L211" i="9"/>
  <c r="M211" i="9"/>
  <c r="N211" i="9"/>
  <c r="O211" i="9"/>
  <c r="A216" i="9"/>
  <c r="D216" i="9"/>
  <c r="E216" i="9"/>
  <c r="F216" i="9"/>
  <c r="G216" i="9"/>
  <c r="H216" i="9"/>
  <c r="I216" i="9"/>
  <c r="J216" i="9"/>
  <c r="K216" i="9"/>
  <c r="L216" i="9"/>
  <c r="M216" i="9"/>
  <c r="N216" i="9"/>
  <c r="O216" i="9"/>
  <c r="A218" i="9"/>
  <c r="D218" i="9"/>
  <c r="E218" i="9"/>
  <c r="F218" i="9"/>
  <c r="G218" i="9"/>
  <c r="H218" i="9"/>
  <c r="I218" i="9"/>
  <c r="J218" i="9"/>
  <c r="K218" i="9"/>
  <c r="L218" i="9"/>
  <c r="M218" i="9"/>
  <c r="N218" i="9"/>
  <c r="O218" i="9"/>
  <c r="A219" i="9"/>
  <c r="D219" i="9"/>
  <c r="E219" i="9"/>
  <c r="F219" i="9"/>
  <c r="G219" i="9"/>
  <c r="H219" i="9"/>
  <c r="I219" i="9"/>
  <c r="J219" i="9"/>
  <c r="K219" i="9"/>
  <c r="L219" i="9"/>
  <c r="M219" i="9"/>
  <c r="N219" i="9"/>
  <c r="O219" i="9"/>
  <c r="A222" i="9"/>
  <c r="D222" i="9"/>
  <c r="E222" i="9"/>
  <c r="F222" i="9"/>
  <c r="G222" i="9"/>
  <c r="H222" i="9"/>
  <c r="I222" i="9"/>
  <c r="J222" i="9"/>
  <c r="K222" i="9"/>
  <c r="L222" i="9"/>
  <c r="M222" i="9"/>
  <c r="N222" i="9"/>
  <c r="O222" i="9"/>
  <c r="A228" i="9"/>
  <c r="D228" i="9"/>
  <c r="E228" i="9"/>
  <c r="F228" i="9"/>
  <c r="G228" i="9"/>
  <c r="H228" i="9"/>
  <c r="I228" i="9"/>
  <c r="J228" i="9"/>
  <c r="K228" i="9"/>
  <c r="L228" i="9"/>
  <c r="M228" i="9"/>
  <c r="N228" i="9"/>
  <c r="O228" i="9"/>
  <c r="A230" i="9"/>
  <c r="D230" i="9"/>
  <c r="E230" i="9"/>
  <c r="F230" i="9"/>
  <c r="G230" i="9"/>
  <c r="H230" i="9"/>
  <c r="I230" i="9"/>
  <c r="J230" i="9"/>
  <c r="K230" i="9"/>
  <c r="L230" i="9"/>
  <c r="M230" i="9"/>
  <c r="N230" i="9"/>
  <c r="O230" i="9"/>
  <c r="A231" i="9"/>
  <c r="D231" i="9"/>
  <c r="E231" i="9"/>
  <c r="F231" i="9"/>
  <c r="G231" i="9"/>
  <c r="H231" i="9"/>
  <c r="I231" i="9"/>
  <c r="J231" i="9"/>
  <c r="K231" i="9"/>
  <c r="L231" i="9"/>
  <c r="M231" i="9"/>
  <c r="N231" i="9"/>
  <c r="O231" i="9"/>
  <c r="A234" i="9"/>
  <c r="D234" i="9"/>
  <c r="E234" i="9"/>
  <c r="F234" i="9"/>
  <c r="G234" i="9"/>
  <c r="H234" i="9"/>
  <c r="I234" i="9"/>
  <c r="J234" i="9"/>
  <c r="K234" i="9"/>
  <c r="L234" i="9"/>
  <c r="M234" i="9"/>
  <c r="N234" i="9"/>
  <c r="O234" i="9"/>
  <c r="A239" i="9"/>
  <c r="D239" i="9"/>
  <c r="E239" i="9"/>
  <c r="F239" i="9"/>
  <c r="G239" i="9"/>
  <c r="H239" i="9"/>
  <c r="I239" i="9"/>
  <c r="J239" i="9"/>
  <c r="K239" i="9"/>
  <c r="L239" i="9"/>
  <c r="M239" i="9"/>
  <c r="N239" i="9"/>
  <c r="O239" i="9"/>
  <c r="A241" i="9"/>
  <c r="D241" i="9"/>
  <c r="E241" i="9"/>
  <c r="F241" i="9"/>
  <c r="G241" i="9"/>
  <c r="H241" i="9"/>
  <c r="I241" i="9"/>
  <c r="J241" i="9"/>
  <c r="K241" i="9"/>
  <c r="L241" i="9"/>
  <c r="M241" i="9"/>
  <c r="N241" i="9"/>
  <c r="O241" i="9"/>
  <c r="A242" i="9"/>
  <c r="D242" i="9"/>
  <c r="E242" i="9"/>
  <c r="F242" i="9"/>
  <c r="G242" i="9"/>
  <c r="H242" i="9"/>
  <c r="I242" i="9"/>
  <c r="J242" i="9"/>
  <c r="K242" i="9"/>
  <c r="L242" i="9"/>
  <c r="M242" i="9"/>
  <c r="N242" i="9"/>
  <c r="O242" i="9"/>
  <c r="A245" i="9"/>
  <c r="D245" i="9"/>
  <c r="E245" i="9"/>
  <c r="F245" i="9"/>
  <c r="G245" i="9"/>
  <c r="H245" i="9"/>
  <c r="I245" i="9"/>
  <c r="J245" i="9"/>
  <c r="K245" i="9"/>
  <c r="L245" i="9"/>
  <c r="M245" i="9"/>
  <c r="N245" i="9"/>
  <c r="O245" i="9"/>
  <c r="A251" i="9"/>
  <c r="D251" i="9"/>
  <c r="E251" i="9"/>
  <c r="F251" i="9"/>
  <c r="G251" i="9"/>
  <c r="H251" i="9"/>
  <c r="I251" i="9"/>
  <c r="J251" i="9"/>
  <c r="K251" i="9"/>
  <c r="L251" i="9"/>
  <c r="M251" i="9"/>
  <c r="N251" i="9"/>
  <c r="O251" i="9"/>
  <c r="A253" i="9"/>
  <c r="D253" i="9"/>
  <c r="E253" i="9"/>
  <c r="F253" i="9"/>
  <c r="G253" i="9"/>
  <c r="H253" i="9"/>
  <c r="I253" i="9"/>
  <c r="J253" i="9"/>
  <c r="K253" i="9"/>
  <c r="L253" i="9"/>
  <c r="M253" i="9"/>
  <c r="N253" i="9"/>
  <c r="O253" i="9"/>
  <c r="A254" i="9"/>
  <c r="D254" i="9"/>
  <c r="E254" i="9"/>
  <c r="F254" i="9"/>
  <c r="G254" i="9"/>
  <c r="H254" i="9"/>
  <c r="I254" i="9"/>
  <c r="J254" i="9"/>
  <c r="K254" i="9"/>
  <c r="L254" i="9"/>
  <c r="M254" i="9"/>
  <c r="N254" i="9"/>
  <c r="O254" i="9"/>
  <c r="A257" i="9"/>
  <c r="D257" i="9"/>
  <c r="E257" i="9"/>
  <c r="F257" i="9"/>
  <c r="G257" i="9"/>
  <c r="H257" i="9"/>
  <c r="I257" i="9"/>
  <c r="J257" i="9"/>
  <c r="K257" i="9"/>
  <c r="L257" i="9"/>
  <c r="M257" i="9"/>
  <c r="N257" i="9"/>
  <c r="O257" i="9"/>
  <c r="A262" i="9"/>
  <c r="D262" i="9"/>
  <c r="E262" i="9"/>
  <c r="F262" i="9"/>
  <c r="G262" i="9"/>
  <c r="H262" i="9"/>
  <c r="I262" i="9"/>
  <c r="J262" i="9"/>
  <c r="K262" i="9"/>
  <c r="L262" i="9"/>
  <c r="M262" i="9"/>
  <c r="N262" i="9"/>
  <c r="O262" i="9"/>
  <c r="A264" i="9"/>
  <c r="D264" i="9"/>
  <c r="E264" i="9"/>
  <c r="F264" i="9"/>
  <c r="G264" i="9"/>
  <c r="H264" i="9"/>
  <c r="I264" i="9"/>
  <c r="J264" i="9"/>
  <c r="K264" i="9"/>
  <c r="L264" i="9"/>
  <c r="M264" i="9"/>
  <c r="N264" i="9"/>
  <c r="O264" i="9"/>
  <c r="A265" i="9"/>
  <c r="D265" i="9"/>
  <c r="E265" i="9"/>
  <c r="F265" i="9"/>
  <c r="G265" i="9"/>
  <c r="H265" i="9"/>
  <c r="I265" i="9"/>
  <c r="J265" i="9"/>
  <c r="K265" i="9"/>
  <c r="L265" i="9"/>
  <c r="M265" i="9"/>
  <c r="N265" i="9"/>
  <c r="O265" i="9"/>
  <c r="A268" i="9"/>
  <c r="D268" i="9"/>
  <c r="E268" i="9"/>
  <c r="F268" i="9"/>
  <c r="G268" i="9"/>
  <c r="H268" i="9"/>
  <c r="I268" i="9"/>
  <c r="J268" i="9"/>
  <c r="K268" i="9"/>
  <c r="L268" i="9"/>
  <c r="M268" i="9"/>
  <c r="N268" i="9"/>
  <c r="O268" i="9"/>
  <c r="A273" i="9"/>
  <c r="D273" i="9"/>
  <c r="E273" i="9"/>
  <c r="F273" i="9"/>
  <c r="G273" i="9"/>
  <c r="H273" i="9"/>
  <c r="I273" i="9"/>
  <c r="J273" i="9"/>
  <c r="K273" i="9"/>
  <c r="L273" i="9"/>
  <c r="M273" i="9"/>
  <c r="N273" i="9"/>
  <c r="O273" i="9"/>
  <c r="A275" i="9"/>
  <c r="D275" i="9"/>
  <c r="E275" i="9"/>
  <c r="F275" i="9"/>
  <c r="G275" i="9"/>
  <c r="H275" i="9"/>
  <c r="I275" i="9"/>
  <c r="J275" i="9"/>
  <c r="K275" i="9"/>
  <c r="L275" i="9"/>
  <c r="M275" i="9"/>
  <c r="N275" i="9"/>
  <c r="O275" i="9"/>
  <c r="A276" i="9"/>
  <c r="D276" i="9"/>
  <c r="E276" i="9"/>
  <c r="F276" i="9"/>
  <c r="G276" i="9"/>
  <c r="H276" i="9"/>
  <c r="I276" i="9"/>
  <c r="J276" i="9"/>
  <c r="K276" i="9"/>
  <c r="L276" i="9"/>
  <c r="M276" i="9"/>
  <c r="N276" i="9"/>
  <c r="O276" i="9"/>
  <c r="A279" i="9"/>
  <c r="D279" i="9"/>
  <c r="E279" i="9"/>
  <c r="F279" i="9"/>
  <c r="G279" i="9"/>
  <c r="H279" i="9"/>
  <c r="I279" i="9"/>
  <c r="J279" i="9"/>
  <c r="K279" i="9"/>
  <c r="L279" i="9"/>
  <c r="M279" i="9"/>
  <c r="N279" i="9"/>
  <c r="O279" i="9"/>
  <c r="A284" i="9"/>
  <c r="D284" i="9"/>
  <c r="E284" i="9"/>
  <c r="F284" i="9"/>
  <c r="G284" i="9"/>
  <c r="H284" i="9"/>
  <c r="I284" i="9"/>
  <c r="J284" i="9"/>
  <c r="K284" i="9"/>
  <c r="L284" i="9"/>
  <c r="M284" i="9"/>
  <c r="N284" i="9"/>
  <c r="O284" i="9"/>
  <c r="A286" i="9"/>
  <c r="D286" i="9"/>
  <c r="E286" i="9"/>
  <c r="F286" i="9"/>
  <c r="G286" i="9"/>
  <c r="H286" i="9"/>
  <c r="I286" i="9"/>
  <c r="J286" i="9"/>
  <c r="K286" i="9"/>
  <c r="L286" i="9"/>
  <c r="M286" i="9"/>
  <c r="N286" i="9"/>
  <c r="O286" i="9"/>
  <c r="A287" i="9"/>
  <c r="D287" i="9"/>
  <c r="E287" i="9"/>
  <c r="F287" i="9"/>
  <c r="G287" i="9"/>
  <c r="H287" i="9"/>
  <c r="I287" i="9"/>
  <c r="J287" i="9"/>
  <c r="K287" i="9"/>
  <c r="L287" i="9"/>
  <c r="M287" i="9"/>
  <c r="N287" i="9"/>
  <c r="O287" i="9"/>
  <c r="A290" i="9"/>
  <c r="D290" i="9"/>
  <c r="E290" i="9"/>
  <c r="F290" i="9"/>
  <c r="G290" i="9"/>
  <c r="H290" i="9"/>
  <c r="I290" i="9"/>
  <c r="J290" i="9"/>
  <c r="K290" i="9"/>
  <c r="L290" i="9"/>
  <c r="M290" i="9"/>
  <c r="N290" i="9"/>
  <c r="O290" i="9"/>
  <c r="A340" i="9"/>
  <c r="D340" i="9"/>
  <c r="E340" i="9"/>
  <c r="F340" i="9"/>
  <c r="G340" i="9"/>
  <c r="H340" i="9"/>
  <c r="I340" i="9"/>
  <c r="J340" i="9"/>
  <c r="K340" i="9"/>
  <c r="L340" i="9"/>
  <c r="M340" i="9"/>
  <c r="N340" i="9"/>
  <c r="O340" i="9"/>
  <c r="A342" i="9"/>
  <c r="D342" i="9"/>
  <c r="E342" i="9"/>
  <c r="F342" i="9"/>
  <c r="G342" i="9"/>
  <c r="H342" i="9"/>
  <c r="I342" i="9"/>
  <c r="J342" i="9"/>
  <c r="K342" i="9"/>
  <c r="L342" i="9"/>
  <c r="M342" i="9"/>
  <c r="N342" i="9"/>
  <c r="O342" i="9"/>
  <c r="A343" i="9"/>
  <c r="D343" i="9"/>
  <c r="E343" i="9"/>
  <c r="F343" i="9"/>
  <c r="G343" i="9"/>
  <c r="H343" i="9"/>
  <c r="I343" i="9"/>
  <c r="J343" i="9"/>
  <c r="K343" i="9"/>
  <c r="L343" i="9"/>
  <c r="M343" i="9"/>
  <c r="N343" i="9"/>
  <c r="O343" i="9"/>
  <c r="A346" i="9"/>
  <c r="D346" i="9"/>
  <c r="E346" i="9"/>
  <c r="F346" i="9"/>
  <c r="G346" i="9"/>
  <c r="H346" i="9"/>
  <c r="I346" i="9"/>
  <c r="J346" i="9"/>
  <c r="K346" i="9"/>
  <c r="L346" i="9"/>
  <c r="M346" i="9"/>
  <c r="N346" i="9"/>
  <c r="O346" i="9"/>
  <c r="A351" i="9"/>
  <c r="D351" i="9"/>
  <c r="E351" i="9"/>
  <c r="F351" i="9"/>
  <c r="G351" i="9"/>
  <c r="H351" i="9"/>
  <c r="I351" i="9"/>
  <c r="J351" i="9"/>
  <c r="K351" i="9"/>
  <c r="L351" i="9"/>
  <c r="M351" i="9"/>
  <c r="N351" i="9"/>
  <c r="O351" i="9"/>
  <c r="A353" i="9"/>
  <c r="D353" i="9"/>
  <c r="E353" i="9"/>
  <c r="F353" i="9"/>
  <c r="G353" i="9"/>
  <c r="H353" i="9"/>
  <c r="I353" i="9"/>
  <c r="J353" i="9"/>
  <c r="K353" i="9"/>
  <c r="L353" i="9"/>
  <c r="M353" i="9"/>
  <c r="N353" i="9"/>
  <c r="O353" i="9"/>
  <c r="A354" i="9"/>
  <c r="D354" i="9"/>
  <c r="E354" i="9"/>
  <c r="F354" i="9"/>
  <c r="G354" i="9"/>
  <c r="H354" i="9"/>
  <c r="I354" i="9"/>
  <c r="J354" i="9"/>
  <c r="K354" i="9"/>
  <c r="L354" i="9"/>
  <c r="M354" i="9"/>
  <c r="N354" i="9"/>
  <c r="O354" i="9"/>
  <c r="A357" i="9"/>
  <c r="D357" i="9"/>
  <c r="E357" i="9"/>
  <c r="F357" i="9"/>
  <c r="G357" i="9"/>
  <c r="H357" i="9"/>
  <c r="I357" i="9"/>
  <c r="J357" i="9"/>
  <c r="K357" i="9"/>
  <c r="L357" i="9"/>
  <c r="M357" i="9"/>
  <c r="N357" i="9"/>
  <c r="O357" i="9"/>
  <c r="A362" i="9"/>
  <c r="D362" i="9"/>
  <c r="E362" i="9"/>
  <c r="F362" i="9"/>
  <c r="G362" i="9"/>
  <c r="H362" i="9"/>
  <c r="I362" i="9"/>
  <c r="J362" i="9"/>
  <c r="K362" i="9"/>
  <c r="L362" i="9"/>
  <c r="M362" i="9"/>
  <c r="N362" i="9"/>
  <c r="O362" i="9"/>
  <c r="A364" i="9"/>
  <c r="D364" i="9"/>
  <c r="E364" i="9"/>
  <c r="F364" i="9"/>
  <c r="G364" i="9"/>
  <c r="H364" i="9"/>
  <c r="I364" i="9"/>
  <c r="J364" i="9"/>
  <c r="K364" i="9"/>
  <c r="L364" i="9"/>
  <c r="M364" i="9"/>
  <c r="N364" i="9"/>
  <c r="O364" i="9"/>
  <c r="A365" i="9"/>
  <c r="D365" i="9"/>
  <c r="E365" i="9"/>
  <c r="F365" i="9"/>
  <c r="G365" i="9"/>
  <c r="H365" i="9"/>
  <c r="I365" i="9"/>
  <c r="J365" i="9"/>
  <c r="K365" i="9"/>
  <c r="L365" i="9"/>
  <c r="M365" i="9"/>
  <c r="N365" i="9"/>
  <c r="O365" i="9"/>
  <c r="A368" i="9"/>
  <c r="D368" i="9"/>
  <c r="E368" i="9"/>
  <c r="F368" i="9"/>
  <c r="G368" i="9"/>
  <c r="H368" i="9"/>
  <c r="I368" i="9"/>
  <c r="J368" i="9"/>
  <c r="K368" i="9"/>
  <c r="L368" i="9"/>
  <c r="M368" i="9"/>
  <c r="N368" i="9"/>
  <c r="O368" i="9"/>
  <c r="A373" i="9"/>
  <c r="D373" i="9"/>
  <c r="E373" i="9"/>
  <c r="F373" i="9"/>
  <c r="G373" i="9"/>
  <c r="H373" i="9"/>
  <c r="I373" i="9"/>
  <c r="J373" i="9"/>
  <c r="K373" i="9"/>
  <c r="L373" i="9"/>
  <c r="M373" i="9"/>
  <c r="N373" i="9"/>
  <c r="O373" i="9"/>
  <c r="A375" i="9"/>
  <c r="D375" i="9"/>
  <c r="E375" i="9"/>
  <c r="F375" i="9"/>
  <c r="G375" i="9"/>
  <c r="H375" i="9"/>
  <c r="I375" i="9"/>
  <c r="J375" i="9"/>
  <c r="K375" i="9"/>
  <c r="L375" i="9"/>
  <c r="M375" i="9"/>
  <c r="N375" i="9"/>
  <c r="O375" i="9"/>
  <c r="A376" i="9"/>
  <c r="D376" i="9"/>
  <c r="E376" i="9"/>
  <c r="F376" i="9"/>
  <c r="G376" i="9"/>
  <c r="H376" i="9"/>
  <c r="I376" i="9"/>
  <c r="J376" i="9"/>
  <c r="K376" i="9"/>
  <c r="L376" i="9"/>
  <c r="M376" i="9"/>
  <c r="N376" i="9"/>
  <c r="O376" i="9"/>
  <c r="A379" i="9"/>
  <c r="D379" i="9"/>
  <c r="E379" i="9"/>
  <c r="F379" i="9"/>
  <c r="G379" i="9"/>
  <c r="H379" i="9"/>
  <c r="I379" i="9"/>
  <c r="J379" i="9"/>
  <c r="K379" i="9"/>
  <c r="L379" i="9"/>
  <c r="M379" i="9"/>
  <c r="N379" i="9"/>
  <c r="O379" i="9"/>
  <c r="A395" i="9"/>
  <c r="D395" i="9"/>
  <c r="E395" i="9"/>
  <c r="F395" i="9"/>
  <c r="G395" i="9"/>
  <c r="H395" i="9"/>
  <c r="I395" i="9"/>
  <c r="J395" i="9"/>
  <c r="K395" i="9"/>
  <c r="L395" i="9"/>
  <c r="M395" i="9"/>
  <c r="N395" i="9"/>
  <c r="O395" i="9"/>
  <c r="A397" i="9"/>
  <c r="D397" i="9"/>
  <c r="E397" i="9"/>
  <c r="F397" i="9"/>
  <c r="G397" i="9"/>
  <c r="H397" i="9"/>
  <c r="I397" i="9"/>
  <c r="J397" i="9"/>
  <c r="K397" i="9"/>
  <c r="L397" i="9"/>
  <c r="M397" i="9"/>
  <c r="N397" i="9"/>
  <c r="O397" i="9"/>
  <c r="A398" i="9"/>
  <c r="D398" i="9"/>
  <c r="E398" i="9"/>
  <c r="F398" i="9"/>
  <c r="G398" i="9"/>
  <c r="H398" i="9"/>
  <c r="I398" i="9"/>
  <c r="J398" i="9"/>
  <c r="K398" i="9"/>
  <c r="L398" i="9"/>
  <c r="M398" i="9"/>
  <c r="N398" i="9"/>
  <c r="O398" i="9"/>
  <c r="A401" i="9"/>
  <c r="D401" i="9"/>
  <c r="E401" i="9"/>
  <c r="F401" i="9"/>
  <c r="G401" i="9"/>
  <c r="H401" i="9"/>
  <c r="I401" i="9"/>
  <c r="J401" i="9"/>
  <c r="K401" i="9"/>
  <c r="L401" i="9"/>
  <c r="M401" i="9"/>
  <c r="N401" i="9"/>
  <c r="O401" i="9"/>
  <c r="A429" i="9"/>
  <c r="D429" i="9"/>
  <c r="E429" i="9"/>
  <c r="F429" i="9"/>
  <c r="G429" i="9"/>
  <c r="H429" i="9"/>
  <c r="I429" i="9"/>
  <c r="J429" i="9"/>
  <c r="K429" i="9"/>
  <c r="L429" i="9"/>
  <c r="M429" i="9"/>
  <c r="N429" i="9"/>
  <c r="O429" i="9"/>
  <c r="A431" i="9"/>
  <c r="D431" i="9"/>
  <c r="E431" i="9"/>
  <c r="F431" i="9"/>
  <c r="G431" i="9"/>
  <c r="H431" i="9"/>
  <c r="I431" i="9"/>
  <c r="J431" i="9"/>
  <c r="K431" i="9"/>
  <c r="L431" i="9"/>
  <c r="M431" i="9"/>
  <c r="N431" i="9"/>
  <c r="O431" i="9"/>
  <c r="A432" i="9"/>
  <c r="D432" i="9"/>
  <c r="E432" i="9"/>
  <c r="F432" i="9"/>
  <c r="G432" i="9"/>
  <c r="H432" i="9"/>
  <c r="I432" i="9"/>
  <c r="J432" i="9"/>
  <c r="K432" i="9"/>
  <c r="L432" i="9"/>
  <c r="M432" i="9"/>
  <c r="N432" i="9"/>
  <c r="O432" i="9"/>
  <c r="A435" i="9"/>
  <c r="D435" i="9"/>
  <c r="E435" i="9"/>
  <c r="F435" i="9"/>
  <c r="G435" i="9"/>
  <c r="H435" i="9"/>
  <c r="I435" i="9"/>
  <c r="J435" i="9"/>
  <c r="K435" i="9"/>
  <c r="L435" i="9"/>
  <c r="M435" i="9"/>
  <c r="N435" i="9"/>
  <c r="O435" i="9"/>
  <c r="A440" i="9"/>
  <c r="D440" i="9"/>
  <c r="E440" i="9"/>
  <c r="F440" i="9"/>
  <c r="G440" i="9"/>
  <c r="H440" i="9"/>
  <c r="I440" i="9"/>
  <c r="J440" i="9"/>
  <c r="K440" i="9"/>
  <c r="L440" i="9"/>
  <c r="M440" i="9"/>
  <c r="N440" i="9"/>
  <c r="O440" i="9"/>
  <c r="A442" i="9"/>
  <c r="D442" i="9"/>
  <c r="E442" i="9"/>
  <c r="F442" i="9"/>
  <c r="G442" i="9"/>
  <c r="H442" i="9"/>
  <c r="I442" i="9"/>
  <c r="J442" i="9"/>
  <c r="K442" i="9"/>
  <c r="L442" i="9"/>
  <c r="M442" i="9"/>
  <c r="N442" i="9"/>
  <c r="O442" i="9"/>
  <c r="A443" i="9"/>
  <c r="D443" i="9"/>
  <c r="E443" i="9"/>
  <c r="F443" i="9"/>
  <c r="G443" i="9"/>
  <c r="H443" i="9"/>
  <c r="I443" i="9"/>
  <c r="J443" i="9"/>
  <c r="K443" i="9"/>
  <c r="L443" i="9"/>
  <c r="M443" i="9"/>
  <c r="N443" i="9"/>
  <c r="O443" i="9"/>
  <c r="A446" i="9"/>
  <c r="D446" i="9"/>
  <c r="E446" i="9"/>
  <c r="F446" i="9"/>
  <c r="G446" i="9"/>
  <c r="H446" i="9"/>
  <c r="I446" i="9"/>
  <c r="J446" i="9"/>
  <c r="K446" i="9"/>
  <c r="L446" i="9"/>
  <c r="M446" i="9"/>
  <c r="N446" i="9"/>
  <c r="O446" i="9"/>
  <c r="A452" i="9"/>
  <c r="D452" i="9"/>
  <c r="E452" i="9"/>
  <c r="F452" i="9"/>
  <c r="G452" i="9"/>
  <c r="H452" i="9"/>
  <c r="I452" i="9"/>
  <c r="J452" i="9"/>
  <c r="K452" i="9"/>
  <c r="L452" i="9"/>
  <c r="M452" i="9"/>
  <c r="N452" i="9"/>
  <c r="O452" i="9"/>
  <c r="A454" i="9"/>
  <c r="D454" i="9"/>
  <c r="E454" i="9"/>
  <c r="F454" i="9"/>
  <c r="G454" i="9"/>
  <c r="H454" i="9"/>
  <c r="I454" i="9"/>
  <c r="J454" i="9"/>
  <c r="K454" i="9"/>
  <c r="L454" i="9"/>
  <c r="M454" i="9"/>
  <c r="N454" i="9"/>
  <c r="O454" i="9"/>
  <c r="A455" i="9"/>
  <c r="D455" i="9"/>
  <c r="E455" i="9"/>
  <c r="F455" i="9"/>
  <c r="G455" i="9"/>
  <c r="H455" i="9"/>
  <c r="I455" i="9"/>
  <c r="J455" i="9"/>
  <c r="K455" i="9"/>
  <c r="L455" i="9"/>
  <c r="M455" i="9"/>
  <c r="N455" i="9"/>
  <c r="O455" i="9"/>
  <c r="A458" i="9"/>
  <c r="D458" i="9"/>
  <c r="E458" i="9"/>
  <c r="F458" i="9"/>
  <c r="G458" i="9"/>
  <c r="H458" i="9"/>
  <c r="I458" i="9"/>
  <c r="J458" i="9"/>
  <c r="K458" i="9"/>
  <c r="L458" i="9"/>
  <c r="M458" i="9"/>
  <c r="N458" i="9"/>
  <c r="O458" i="9"/>
  <c r="A463" i="9"/>
  <c r="D463" i="9"/>
  <c r="E463" i="9"/>
  <c r="F463" i="9"/>
  <c r="G463" i="9"/>
  <c r="H463" i="9"/>
  <c r="I463" i="9"/>
  <c r="J463" i="9"/>
  <c r="K463" i="9"/>
  <c r="L463" i="9"/>
  <c r="M463" i="9"/>
  <c r="N463" i="9"/>
  <c r="O463" i="9"/>
  <c r="A465" i="9"/>
  <c r="D465" i="9"/>
  <c r="E465" i="9"/>
  <c r="F465" i="9"/>
  <c r="G465" i="9"/>
  <c r="H465" i="9"/>
  <c r="I465" i="9"/>
  <c r="J465" i="9"/>
  <c r="K465" i="9"/>
  <c r="L465" i="9"/>
  <c r="M465" i="9"/>
  <c r="N465" i="9"/>
  <c r="O465" i="9"/>
  <c r="A466" i="9"/>
  <c r="D466" i="9"/>
  <c r="E466" i="9"/>
  <c r="F466" i="9"/>
  <c r="G466" i="9"/>
  <c r="H466" i="9"/>
  <c r="I466" i="9"/>
  <c r="J466" i="9"/>
  <c r="K466" i="9"/>
  <c r="L466" i="9"/>
  <c r="M466" i="9"/>
  <c r="N466" i="9"/>
  <c r="O466" i="9"/>
  <c r="A469" i="9"/>
  <c r="D469" i="9"/>
  <c r="E469" i="9"/>
  <c r="F469" i="9"/>
  <c r="G469" i="9"/>
  <c r="H469" i="9"/>
  <c r="I469" i="9"/>
  <c r="J469" i="9"/>
  <c r="K469" i="9"/>
  <c r="L469" i="9"/>
  <c r="M469" i="9"/>
  <c r="N469" i="9"/>
  <c r="O469" i="9"/>
  <c r="A486" i="9"/>
  <c r="D486" i="9"/>
  <c r="E486" i="9"/>
  <c r="F486" i="9"/>
  <c r="G486" i="9"/>
  <c r="H486" i="9"/>
  <c r="I486" i="9"/>
  <c r="J486" i="9"/>
  <c r="K486" i="9"/>
  <c r="L486" i="9"/>
  <c r="M486" i="9"/>
  <c r="N486" i="9"/>
  <c r="O486" i="9"/>
  <c r="A488" i="9"/>
  <c r="D488" i="9"/>
  <c r="E488" i="9"/>
  <c r="F488" i="9"/>
  <c r="G488" i="9"/>
  <c r="H488" i="9"/>
  <c r="I488" i="9"/>
  <c r="J488" i="9"/>
  <c r="K488" i="9"/>
  <c r="L488" i="9"/>
  <c r="M488" i="9"/>
  <c r="N488" i="9"/>
  <c r="O488" i="9"/>
  <c r="A489" i="9"/>
  <c r="D489" i="9"/>
  <c r="E489" i="9"/>
  <c r="F489" i="9"/>
  <c r="G489" i="9"/>
  <c r="H489" i="9"/>
  <c r="I489" i="9"/>
  <c r="J489" i="9"/>
  <c r="K489" i="9"/>
  <c r="L489" i="9"/>
  <c r="M489" i="9"/>
  <c r="N489" i="9"/>
  <c r="O489" i="9"/>
  <c r="A492" i="9"/>
  <c r="D492" i="9"/>
  <c r="E492" i="9"/>
  <c r="F492" i="9"/>
  <c r="G492" i="9"/>
  <c r="H492" i="9"/>
  <c r="I492" i="9"/>
  <c r="J492" i="9"/>
  <c r="K492" i="9"/>
  <c r="L492" i="9"/>
  <c r="M492" i="9"/>
  <c r="N492" i="9"/>
  <c r="O492" i="9"/>
  <c r="A497" i="9"/>
  <c r="D497" i="9"/>
  <c r="E497" i="9"/>
  <c r="F497" i="9"/>
  <c r="G497" i="9"/>
  <c r="H497" i="9"/>
  <c r="I497" i="9"/>
  <c r="J497" i="9"/>
  <c r="K497" i="9"/>
  <c r="L497" i="9"/>
  <c r="M497" i="9"/>
  <c r="N497" i="9"/>
  <c r="O497" i="9"/>
  <c r="A499" i="9"/>
  <c r="D499" i="9"/>
  <c r="E499" i="9"/>
  <c r="F499" i="9"/>
  <c r="G499" i="9"/>
  <c r="H499" i="9"/>
  <c r="I499" i="9"/>
  <c r="J499" i="9"/>
  <c r="K499" i="9"/>
  <c r="L499" i="9"/>
  <c r="M499" i="9"/>
  <c r="N499" i="9"/>
  <c r="O499" i="9"/>
  <c r="A500" i="9"/>
  <c r="D500" i="9"/>
  <c r="E500" i="9"/>
  <c r="F500" i="9"/>
  <c r="G500" i="9"/>
  <c r="H500" i="9"/>
  <c r="I500" i="9"/>
  <c r="J500" i="9"/>
  <c r="K500" i="9"/>
  <c r="L500" i="9"/>
  <c r="M500" i="9"/>
  <c r="N500" i="9"/>
  <c r="O500" i="9"/>
  <c r="A503" i="9"/>
  <c r="D503" i="9"/>
  <c r="E503" i="9"/>
  <c r="F503" i="9"/>
  <c r="G503" i="9"/>
  <c r="H503" i="9"/>
  <c r="I503" i="9"/>
  <c r="J503" i="9"/>
  <c r="K503" i="9"/>
  <c r="L503" i="9"/>
  <c r="M503" i="9"/>
  <c r="N503" i="9"/>
  <c r="O503" i="9"/>
  <c r="A508" i="9"/>
  <c r="D508" i="9"/>
  <c r="E508" i="9"/>
  <c r="F508" i="9"/>
  <c r="G508" i="9"/>
  <c r="H508" i="9"/>
  <c r="I508" i="9"/>
  <c r="J508" i="9"/>
  <c r="K508" i="9"/>
  <c r="L508" i="9"/>
  <c r="M508" i="9"/>
  <c r="N508" i="9"/>
  <c r="O508" i="9"/>
  <c r="A510" i="9"/>
  <c r="D510" i="9"/>
  <c r="E510" i="9"/>
  <c r="F510" i="9"/>
  <c r="G510" i="9"/>
  <c r="H510" i="9"/>
  <c r="I510" i="9"/>
  <c r="J510" i="9"/>
  <c r="K510" i="9"/>
  <c r="L510" i="9"/>
  <c r="M510" i="9"/>
  <c r="N510" i="9"/>
  <c r="O510" i="9"/>
  <c r="A511" i="9"/>
  <c r="D511" i="9"/>
  <c r="E511" i="9"/>
  <c r="F511" i="9"/>
  <c r="G511" i="9"/>
  <c r="H511" i="9"/>
  <c r="I511" i="9"/>
  <c r="J511" i="9"/>
  <c r="K511" i="9"/>
  <c r="L511" i="9"/>
  <c r="M511" i="9"/>
  <c r="N511" i="9"/>
  <c r="O511" i="9"/>
  <c r="A514" i="9"/>
  <c r="D514" i="9"/>
  <c r="E514" i="9"/>
  <c r="F514" i="9"/>
  <c r="G514" i="9"/>
  <c r="H514" i="9"/>
  <c r="I514" i="9"/>
  <c r="J514" i="9"/>
  <c r="K514" i="9"/>
  <c r="L514" i="9"/>
  <c r="M514" i="9"/>
  <c r="N514" i="9"/>
  <c r="O514" i="9"/>
  <c r="A519" i="9"/>
  <c r="D519" i="9"/>
  <c r="E519" i="9"/>
  <c r="F519" i="9"/>
  <c r="G519" i="9"/>
  <c r="H519" i="9"/>
  <c r="I519" i="9"/>
  <c r="J519" i="9"/>
  <c r="K519" i="9"/>
  <c r="L519" i="9"/>
  <c r="M519" i="9"/>
  <c r="N519" i="9"/>
  <c r="O519" i="9"/>
  <c r="A521" i="9"/>
  <c r="D521" i="9"/>
  <c r="E521" i="9"/>
  <c r="F521" i="9"/>
  <c r="G521" i="9"/>
  <c r="H521" i="9"/>
  <c r="I521" i="9"/>
  <c r="J521" i="9"/>
  <c r="K521" i="9"/>
  <c r="L521" i="9"/>
  <c r="M521" i="9"/>
  <c r="N521" i="9"/>
  <c r="O521" i="9"/>
  <c r="A522" i="9"/>
  <c r="D522" i="9"/>
  <c r="E522" i="9"/>
  <c r="F522" i="9"/>
  <c r="G522" i="9"/>
  <c r="H522" i="9"/>
  <c r="I522" i="9"/>
  <c r="J522" i="9"/>
  <c r="K522" i="9"/>
  <c r="L522" i="9"/>
  <c r="M522" i="9"/>
  <c r="N522" i="9"/>
  <c r="O522" i="9"/>
  <c r="A525" i="9"/>
  <c r="D525" i="9"/>
  <c r="E525" i="9"/>
  <c r="F525" i="9"/>
  <c r="G525" i="9"/>
  <c r="H525" i="9"/>
  <c r="I525" i="9"/>
  <c r="J525" i="9"/>
  <c r="K525" i="9"/>
  <c r="L525" i="9"/>
  <c r="M525" i="9"/>
  <c r="N525" i="9"/>
  <c r="O525" i="9"/>
  <c r="A531" i="9"/>
  <c r="D531" i="9"/>
  <c r="E531" i="9"/>
  <c r="F531" i="9"/>
  <c r="G531" i="9"/>
  <c r="H531" i="9"/>
  <c r="I531" i="9"/>
  <c r="J531" i="9"/>
  <c r="K531" i="9"/>
  <c r="L531" i="9"/>
  <c r="M531" i="9"/>
  <c r="N531" i="9"/>
  <c r="O531" i="9"/>
  <c r="A533" i="9"/>
  <c r="D533" i="9"/>
  <c r="E533" i="9"/>
  <c r="F533" i="9"/>
  <c r="G533" i="9"/>
  <c r="H533" i="9"/>
  <c r="I533" i="9"/>
  <c r="J533" i="9"/>
  <c r="K533" i="9"/>
  <c r="L533" i="9"/>
  <c r="M533" i="9"/>
  <c r="N533" i="9"/>
  <c r="O533" i="9"/>
  <c r="A534" i="9"/>
  <c r="D534" i="9"/>
  <c r="E534" i="9"/>
  <c r="F534" i="9"/>
  <c r="G534" i="9"/>
  <c r="H534" i="9"/>
  <c r="I534" i="9"/>
  <c r="J534" i="9"/>
  <c r="K534" i="9"/>
  <c r="L534" i="9"/>
  <c r="M534" i="9"/>
  <c r="N534" i="9"/>
  <c r="O534" i="9"/>
  <c r="A537" i="9"/>
  <c r="D537" i="9"/>
  <c r="E537" i="9"/>
  <c r="F537" i="9"/>
  <c r="G537" i="9"/>
  <c r="H537" i="9"/>
  <c r="I537" i="9"/>
  <c r="J537" i="9"/>
  <c r="K537" i="9"/>
  <c r="L537" i="9"/>
  <c r="M537" i="9"/>
  <c r="N537" i="9"/>
  <c r="O537" i="9"/>
  <c r="A542" i="9"/>
  <c r="D542" i="9"/>
  <c r="E542" i="9"/>
  <c r="F542" i="9"/>
  <c r="G542" i="9"/>
  <c r="H542" i="9"/>
  <c r="I542" i="9"/>
  <c r="J542" i="9"/>
  <c r="K542" i="9"/>
  <c r="L542" i="9"/>
  <c r="M542" i="9"/>
  <c r="N542" i="9"/>
  <c r="O542" i="9"/>
  <c r="A544" i="9"/>
  <c r="D544" i="9"/>
  <c r="E544" i="9"/>
  <c r="F544" i="9"/>
  <c r="G544" i="9"/>
  <c r="H544" i="9"/>
  <c r="I544" i="9"/>
  <c r="J544" i="9"/>
  <c r="K544" i="9"/>
  <c r="L544" i="9"/>
  <c r="M544" i="9"/>
  <c r="N544" i="9"/>
  <c r="O544" i="9"/>
  <c r="A545" i="9"/>
  <c r="D545" i="9"/>
  <c r="E545" i="9"/>
  <c r="F545" i="9"/>
  <c r="G545" i="9"/>
  <c r="H545" i="9"/>
  <c r="I545" i="9"/>
  <c r="J545" i="9"/>
  <c r="K545" i="9"/>
  <c r="L545" i="9"/>
  <c r="M545" i="9"/>
  <c r="N545" i="9"/>
  <c r="O545" i="9"/>
  <c r="A548" i="9"/>
  <c r="D548" i="9"/>
  <c r="E548" i="9"/>
  <c r="F548" i="9"/>
  <c r="G548" i="9"/>
  <c r="H548" i="9"/>
  <c r="I548" i="9"/>
  <c r="J548" i="9"/>
  <c r="K548" i="9"/>
  <c r="L548" i="9"/>
  <c r="M548" i="9"/>
  <c r="N548" i="9"/>
  <c r="O548" i="9"/>
  <c r="A553" i="9"/>
  <c r="D553" i="9"/>
  <c r="E553" i="9"/>
  <c r="F553" i="9"/>
  <c r="G553" i="9"/>
  <c r="H553" i="9"/>
  <c r="I553" i="9"/>
  <c r="J553" i="9"/>
  <c r="K553" i="9"/>
  <c r="L553" i="9"/>
  <c r="M553" i="9"/>
  <c r="N553" i="9"/>
  <c r="O553" i="9"/>
  <c r="A555" i="9"/>
  <c r="D555" i="9"/>
  <c r="E555" i="9"/>
  <c r="F555" i="9"/>
  <c r="G555" i="9"/>
  <c r="H555" i="9"/>
  <c r="I555" i="9"/>
  <c r="J555" i="9"/>
  <c r="K555" i="9"/>
  <c r="L555" i="9"/>
  <c r="M555" i="9"/>
  <c r="N555" i="9"/>
  <c r="O555" i="9"/>
  <c r="A556" i="9"/>
  <c r="D556" i="9"/>
  <c r="E556" i="9"/>
  <c r="F556" i="9"/>
  <c r="G556" i="9"/>
  <c r="H556" i="9"/>
  <c r="I556" i="9"/>
  <c r="J556" i="9"/>
  <c r="K556" i="9"/>
  <c r="L556" i="9"/>
  <c r="M556" i="9"/>
  <c r="N556" i="9"/>
  <c r="O556" i="9"/>
  <c r="A559" i="9"/>
  <c r="D559" i="9"/>
  <c r="E559" i="9"/>
  <c r="F559" i="9"/>
  <c r="G559" i="9"/>
  <c r="H559" i="9"/>
  <c r="I559" i="9"/>
  <c r="J559" i="9"/>
  <c r="K559" i="9"/>
  <c r="L559" i="9"/>
  <c r="M559" i="9"/>
  <c r="N559" i="9"/>
  <c r="O559" i="9"/>
  <c r="A128" i="9"/>
  <c r="D128" i="9"/>
  <c r="E128" i="9"/>
  <c r="F128" i="9"/>
  <c r="G128" i="9"/>
  <c r="H128" i="9"/>
  <c r="I128" i="9"/>
  <c r="J128" i="9"/>
  <c r="K128" i="9"/>
  <c r="L128" i="9"/>
  <c r="M128" i="9"/>
  <c r="N128" i="9"/>
  <c r="O128" i="9"/>
  <c r="A131" i="9"/>
  <c r="D131" i="9"/>
  <c r="E131" i="9"/>
  <c r="F131" i="9"/>
  <c r="G131" i="9"/>
  <c r="H131" i="9"/>
  <c r="I131" i="9"/>
  <c r="J131" i="9"/>
  <c r="K131" i="9"/>
  <c r="L131" i="9"/>
  <c r="M131" i="9"/>
  <c r="N131" i="9"/>
  <c r="O131" i="9"/>
  <c r="A134" i="9"/>
  <c r="D134" i="9"/>
  <c r="E134" i="9"/>
  <c r="F134" i="9"/>
  <c r="G134" i="9"/>
  <c r="H134" i="9"/>
  <c r="I134" i="9"/>
  <c r="J134" i="9"/>
  <c r="K134" i="9"/>
  <c r="L134" i="9"/>
  <c r="M134" i="9"/>
  <c r="N134" i="9"/>
  <c r="O134" i="9"/>
  <c r="A139" i="9"/>
  <c r="D139" i="9"/>
  <c r="E139" i="9"/>
  <c r="F139" i="9"/>
  <c r="G139" i="9"/>
  <c r="H139" i="9"/>
  <c r="I139" i="9"/>
  <c r="J139" i="9"/>
  <c r="K139" i="9"/>
  <c r="L139" i="9"/>
  <c r="M139" i="9"/>
  <c r="N139" i="9"/>
  <c r="O139" i="9"/>
  <c r="A142" i="9"/>
  <c r="D142" i="9"/>
  <c r="E142" i="9"/>
  <c r="F142" i="9"/>
  <c r="G142" i="9"/>
  <c r="H142" i="9"/>
  <c r="I142" i="9"/>
  <c r="J142" i="9"/>
  <c r="K142" i="9"/>
  <c r="L142" i="9"/>
  <c r="M142" i="9"/>
  <c r="N142" i="9"/>
  <c r="O142" i="9"/>
  <c r="A145" i="9"/>
  <c r="D145" i="9"/>
  <c r="E145" i="9"/>
  <c r="F145" i="9"/>
  <c r="G145" i="9"/>
  <c r="H145" i="9"/>
  <c r="I145" i="9"/>
  <c r="J145" i="9"/>
  <c r="K145" i="9"/>
  <c r="L145" i="9"/>
  <c r="M145" i="9"/>
  <c r="N145" i="9"/>
  <c r="O145" i="9"/>
  <c r="A150" i="9"/>
  <c r="D150" i="9"/>
  <c r="E150" i="9"/>
  <c r="F150" i="9"/>
  <c r="G150" i="9"/>
  <c r="H150" i="9"/>
  <c r="I150" i="9"/>
  <c r="J150" i="9"/>
  <c r="K150" i="9"/>
  <c r="L150" i="9"/>
  <c r="M150" i="9"/>
  <c r="N150" i="9"/>
  <c r="O150" i="9"/>
  <c r="A153" i="9"/>
  <c r="D153" i="9"/>
  <c r="E153" i="9"/>
  <c r="F153" i="9"/>
  <c r="G153" i="9"/>
  <c r="H153" i="9"/>
  <c r="I153" i="9"/>
  <c r="J153" i="9"/>
  <c r="K153" i="9"/>
  <c r="L153" i="9"/>
  <c r="M153" i="9"/>
  <c r="N153" i="9"/>
  <c r="O153" i="9"/>
  <c r="A156" i="9"/>
  <c r="D156" i="9"/>
  <c r="E156" i="9"/>
  <c r="F156" i="9"/>
  <c r="G156" i="9"/>
  <c r="H156" i="9"/>
  <c r="I156" i="9"/>
  <c r="J156" i="9"/>
  <c r="K156" i="9"/>
  <c r="L156" i="9"/>
  <c r="M156" i="9"/>
  <c r="N156" i="9"/>
  <c r="O156" i="9"/>
  <c r="A161" i="9"/>
  <c r="D161" i="9"/>
  <c r="E161" i="9"/>
  <c r="F161" i="9"/>
  <c r="G161" i="9"/>
  <c r="H161" i="9"/>
  <c r="I161" i="9"/>
  <c r="J161" i="9"/>
  <c r="K161" i="9"/>
  <c r="L161" i="9"/>
  <c r="M161" i="9"/>
  <c r="N161" i="9"/>
  <c r="O161" i="9"/>
  <c r="A164" i="9"/>
  <c r="D164" i="9"/>
  <c r="E164" i="9"/>
  <c r="F164" i="9"/>
  <c r="G164" i="9"/>
  <c r="H164" i="9"/>
  <c r="I164" i="9"/>
  <c r="J164" i="9"/>
  <c r="K164" i="9"/>
  <c r="L164" i="9"/>
  <c r="M164" i="9"/>
  <c r="N164" i="9"/>
  <c r="O164" i="9"/>
  <c r="A167" i="9"/>
  <c r="D167" i="9"/>
  <c r="E167" i="9"/>
  <c r="F167" i="9"/>
  <c r="G167" i="9"/>
  <c r="H167" i="9"/>
  <c r="I167" i="9"/>
  <c r="J167" i="9"/>
  <c r="K167" i="9"/>
  <c r="L167" i="9"/>
  <c r="M167" i="9"/>
  <c r="N167" i="9"/>
  <c r="O167" i="9"/>
  <c r="A172" i="9"/>
  <c r="D172" i="9"/>
  <c r="E172" i="9"/>
  <c r="F172" i="9"/>
  <c r="G172" i="9"/>
  <c r="H172" i="9"/>
  <c r="I172" i="9"/>
  <c r="J172" i="9"/>
  <c r="K172" i="9"/>
  <c r="L172" i="9"/>
  <c r="M172" i="9"/>
  <c r="N172" i="9"/>
  <c r="O172" i="9"/>
  <c r="A175" i="9"/>
  <c r="D175" i="9"/>
  <c r="E175" i="9"/>
  <c r="F175" i="9"/>
  <c r="G175" i="9"/>
  <c r="H175" i="9"/>
  <c r="I175" i="9"/>
  <c r="J175" i="9"/>
  <c r="K175" i="9"/>
  <c r="L175" i="9"/>
  <c r="M175" i="9"/>
  <c r="N175" i="9"/>
  <c r="O175" i="9"/>
  <c r="A178" i="9"/>
  <c r="D178" i="9"/>
  <c r="E178" i="9"/>
  <c r="F178" i="9"/>
  <c r="G178" i="9"/>
  <c r="H178" i="9"/>
  <c r="I178" i="9"/>
  <c r="J178" i="9"/>
  <c r="K178" i="9"/>
  <c r="L178" i="9"/>
  <c r="M178" i="9"/>
  <c r="N178" i="9"/>
  <c r="O178" i="9"/>
  <c r="A296" i="9"/>
  <c r="D296" i="9"/>
  <c r="E296" i="9"/>
  <c r="F296" i="9"/>
  <c r="G296" i="9"/>
  <c r="H296" i="9"/>
  <c r="I296" i="9"/>
  <c r="J296" i="9"/>
  <c r="K296" i="9"/>
  <c r="L296" i="9"/>
  <c r="M296" i="9"/>
  <c r="N296" i="9"/>
  <c r="O296" i="9"/>
  <c r="A299" i="9"/>
  <c r="D299" i="9"/>
  <c r="E299" i="9"/>
  <c r="F299" i="9"/>
  <c r="G299" i="9"/>
  <c r="H299" i="9"/>
  <c r="I299" i="9"/>
  <c r="J299" i="9"/>
  <c r="K299" i="9"/>
  <c r="L299" i="9"/>
  <c r="M299" i="9"/>
  <c r="N299" i="9"/>
  <c r="O299" i="9"/>
  <c r="A302" i="9"/>
  <c r="D302" i="9"/>
  <c r="E302" i="9"/>
  <c r="F302" i="9"/>
  <c r="G302" i="9"/>
  <c r="H302" i="9"/>
  <c r="I302" i="9"/>
  <c r="J302" i="9"/>
  <c r="K302" i="9"/>
  <c r="L302" i="9"/>
  <c r="M302" i="9"/>
  <c r="N302" i="9"/>
  <c r="O302" i="9"/>
  <c r="A307" i="9"/>
  <c r="D307" i="9"/>
  <c r="E307" i="9"/>
  <c r="F307" i="9"/>
  <c r="G307" i="9"/>
  <c r="H307" i="9"/>
  <c r="I307" i="9"/>
  <c r="J307" i="9"/>
  <c r="K307" i="9"/>
  <c r="L307" i="9"/>
  <c r="M307" i="9"/>
  <c r="N307" i="9"/>
  <c r="O307" i="9"/>
  <c r="A310" i="9"/>
  <c r="D310" i="9"/>
  <c r="E310" i="9"/>
  <c r="F310" i="9"/>
  <c r="G310" i="9"/>
  <c r="H310" i="9"/>
  <c r="I310" i="9"/>
  <c r="J310" i="9"/>
  <c r="K310" i="9"/>
  <c r="L310" i="9"/>
  <c r="M310" i="9"/>
  <c r="N310" i="9"/>
  <c r="O310" i="9"/>
  <c r="A313" i="9"/>
  <c r="D313" i="9"/>
  <c r="E313" i="9"/>
  <c r="F313" i="9"/>
  <c r="G313" i="9"/>
  <c r="H313" i="9"/>
  <c r="I313" i="9"/>
  <c r="J313" i="9"/>
  <c r="K313" i="9"/>
  <c r="L313" i="9"/>
  <c r="M313" i="9"/>
  <c r="N313" i="9"/>
  <c r="O313" i="9"/>
  <c r="A318" i="9"/>
  <c r="D318" i="9"/>
  <c r="E318" i="9"/>
  <c r="F318" i="9"/>
  <c r="G318" i="9"/>
  <c r="H318" i="9"/>
  <c r="I318" i="9"/>
  <c r="J318" i="9"/>
  <c r="K318" i="9"/>
  <c r="L318" i="9"/>
  <c r="M318" i="9"/>
  <c r="N318" i="9"/>
  <c r="O318" i="9"/>
  <c r="A321" i="9"/>
  <c r="D321" i="9"/>
  <c r="E321" i="9"/>
  <c r="F321" i="9"/>
  <c r="G321" i="9"/>
  <c r="H321" i="9"/>
  <c r="I321" i="9"/>
  <c r="J321" i="9"/>
  <c r="K321" i="9"/>
  <c r="L321" i="9"/>
  <c r="M321" i="9"/>
  <c r="N321" i="9"/>
  <c r="O321" i="9"/>
  <c r="A324" i="9"/>
  <c r="D324" i="9"/>
  <c r="E324" i="9"/>
  <c r="F324" i="9"/>
  <c r="G324" i="9"/>
  <c r="H324" i="9"/>
  <c r="I324" i="9"/>
  <c r="J324" i="9"/>
  <c r="K324" i="9"/>
  <c r="L324" i="9"/>
  <c r="M324" i="9"/>
  <c r="N324" i="9"/>
  <c r="O324" i="9"/>
  <c r="A329" i="9"/>
  <c r="D329" i="9"/>
  <c r="E329" i="9"/>
  <c r="F329" i="9"/>
  <c r="G329" i="9"/>
  <c r="H329" i="9"/>
  <c r="I329" i="9"/>
  <c r="J329" i="9"/>
  <c r="K329" i="9"/>
  <c r="L329" i="9"/>
  <c r="M329" i="9"/>
  <c r="N329" i="9"/>
  <c r="O329" i="9"/>
  <c r="A332" i="9"/>
  <c r="D332" i="9"/>
  <c r="E332" i="9"/>
  <c r="F332" i="9"/>
  <c r="G332" i="9"/>
  <c r="H332" i="9"/>
  <c r="I332" i="9"/>
  <c r="J332" i="9"/>
  <c r="K332" i="9"/>
  <c r="L332" i="9"/>
  <c r="M332" i="9"/>
  <c r="N332" i="9"/>
  <c r="O332" i="9"/>
  <c r="A335" i="9"/>
  <c r="D335" i="9"/>
  <c r="E335" i="9"/>
  <c r="F335" i="9"/>
  <c r="G335" i="9"/>
  <c r="H335" i="9"/>
  <c r="I335" i="9"/>
  <c r="J335" i="9"/>
  <c r="K335" i="9"/>
  <c r="L335" i="9"/>
  <c r="M335" i="9"/>
  <c r="N335" i="9"/>
  <c r="O335" i="9"/>
  <c r="A385" i="9"/>
  <c r="D385" i="9"/>
  <c r="E385" i="9"/>
  <c r="F385" i="9"/>
  <c r="G385" i="9"/>
  <c r="H385" i="9"/>
  <c r="I385" i="9"/>
  <c r="J385" i="9"/>
  <c r="K385" i="9"/>
  <c r="L385" i="9"/>
  <c r="M385" i="9"/>
  <c r="N385" i="9"/>
  <c r="O385" i="9"/>
  <c r="A388" i="9"/>
  <c r="D388" i="9"/>
  <c r="E388" i="9"/>
  <c r="F388" i="9"/>
  <c r="G388" i="9"/>
  <c r="H388" i="9"/>
  <c r="I388" i="9"/>
  <c r="J388" i="9"/>
  <c r="K388" i="9"/>
  <c r="L388" i="9"/>
  <c r="M388" i="9"/>
  <c r="N388" i="9"/>
  <c r="O388" i="9"/>
  <c r="A391" i="9"/>
  <c r="D391" i="9"/>
  <c r="E391" i="9"/>
  <c r="F391" i="9"/>
  <c r="G391" i="9"/>
  <c r="H391" i="9"/>
  <c r="I391" i="9"/>
  <c r="J391" i="9"/>
  <c r="K391" i="9"/>
  <c r="L391" i="9"/>
  <c r="M391" i="9"/>
  <c r="N391" i="9"/>
  <c r="O391" i="9"/>
  <c r="A407" i="9"/>
  <c r="D407" i="9"/>
  <c r="E407" i="9"/>
  <c r="F407" i="9"/>
  <c r="G407" i="9"/>
  <c r="H407" i="9"/>
  <c r="I407" i="9"/>
  <c r="J407" i="9"/>
  <c r="K407" i="9"/>
  <c r="L407" i="9"/>
  <c r="M407" i="9"/>
  <c r="N407" i="9"/>
  <c r="O407" i="9"/>
  <c r="A410" i="9"/>
  <c r="D410" i="9"/>
  <c r="E410" i="9"/>
  <c r="F410" i="9"/>
  <c r="G410" i="9"/>
  <c r="H410" i="9"/>
  <c r="I410" i="9"/>
  <c r="J410" i="9"/>
  <c r="K410" i="9"/>
  <c r="L410" i="9"/>
  <c r="M410" i="9"/>
  <c r="N410" i="9"/>
  <c r="O410" i="9"/>
  <c r="A413" i="9"/>
  <c r="D413" i="9"/>
  <c r="E413" i="9"/>
  <c r="F413" i="9"/>
  <c r="G413" i="9"/>
  <c r="H413" i="9"/>
  <c r="I413" i="9"/>
  <c r="J413" i="9"/>
  <c r="K413" i="9"/>
  <c r="L413" i="9"/>
  <c r="M413" i="9"/>
  <c r="N413" i="9"/>
  <c r="O413" i="9"/>
  <c r="A418" i="9"/>
  <c r="D418" i="9"/>
  <c r="E418" i="9"/>
  <c r="F418" i="9"/>
  <c r="G418" i="9"/>
  <c r="H418" i="9"/>
  <c r="I418" i="9"/>
  <c r="J418" i="9"/>
  <c r="K418" i="9"/>
  <c r="L418" i="9"/>
  <c r="M418" i="9"/>
  <c r="N418" i="9"/>
  <c r="O418" i="9"/>
  <c r="A421" i="9"/>
  <c r="D421" i="9"/>
  <c r="E421" i="9"/>
  <c r="F421" i="9"/>
  <c r="G421" i="9"/>
  <c r="H421" i="9"/>
  <c r="I421" i="9"/>
  <c r="J421" i="9"/>
  <c r="K421" i="9"/>
  <c r="L421" i="9"/>
  <c r="M421" i="9"/>
  <c r="N421" i="9"/>
  <c r="O421" i="9"/>
  <c r="A424" i="9"/>
  <c r="D424" i="9"/>
  <c r="E424" i="9"/>
  <c r="F424" i="9"/>
  <c r="G424" i="9"/>
  <c r="H424" i="9"/>
  <c r="I424" i="9"/>
  <c r="J424" i="9"/>
  <c r="K424" i="9"/>
  <c r="L424" i="9"/>
  <c r="M424" i="9"/>
  <c r="N424" i="9"/>
  <c r="O424" i="9"/>
  <c r="A475" i="9"/>
  <c r="D475" i="9"/>
  <c r="E475" i="9"/>
  <c r="F475" i="9"/>
  <c r="G475" i="9"/>
  <c r="H475" i="9"/>
  <c r="I475" i="9"/>
  <c r="J475" i="9"/>
  <c r="K475" i="9"/>
  <c r="L475" i="9"/>
  <c r="M475" i="9"/>
  <c r="N475" i="9"/>
  <c r="O475" i="9"/>
  <c r="A478" i="9"/>
  <c r="D478" i="9"/>
  <c r="E478" i="9"/>
  <c r="F478" i="9"/>
  <c r="G478" i="9"/>
  <c r="H478" i="9"/>
  <c r="I478" i="9"/>
  <c r="J478" i="9"/>
  <c r="K478" i="9"/>
  <c r="L478" i="9"/>
  <c r="M478" i="9"/>
  <c r="N478" i="9"/>
  <c r="O478" i="9"/>
  <c r="A481" i="9"/>
  <c r="D481" i="9"/>
  <c r="E481" i="9"/>
  <c r="F481" i="9"/>
  <c r="G481" i="9"/>
  <c r="H481" i="9"/>
  <c r="I481" i="9"/>
  <c r="J481" i="9"/>
  <c r="K481" i="9"/>
  <c r="L481" i="9"/>
  <c r="M481" i="9"/>
  <c r="N481" i="9"/>
  <c r="O481" i="9"/>
  <c r="A565" i="9"/>
  <c r="D565" i="9"/>
  <c r="E565" i="9"/>
  <c r="F565" i="9"/>
  <c r="G565" i="9"/>
  <c r="H565" i="9"/>
  <c r="I565" i="9"/>
  <c r="J565" i="9"/>
  <c r="K565" i="9"/>
  <c r="L565" i="9"/>
  <c r="M565" i="9"/>
  <c r="N565" i="9"/>
  <c r="O565" i="9"/>
  <c r="A568" i="9"/>
  <c r="D568" i="9"/>
  <c r="E568" i="9"/>
  <c r="F568" i="9"/>
  <c r="G568" i="9"/>
  <c r="H568" i="9"/>
  <c r="I568" i="9"/>
  <c r="J568" i="9"/>
  <c r="K568" i="9"/>
  <c r="L568" i="9"/>
  <c r="M568" i="9"/>
  <c r="N568" i="9"/>
  <c r="O568" i="9"/>
  <c r="A571" i="9"/>
  <c r="D571" i="9"/>
  <c r="E571" i="9"/>
  <c r="F571" i="9"/>
  <c r="G571" i="9"/>
  <c r="H571" i="9"/>
  <c r="I571" i="9"/>
  <c r="J571" i="9"/>
  <c r="K571" i="9"/>
  <c r="L571" i="9"/>
  <c r="M571" i="9"/>
  <c r="N571" i="9"/>
  <c r="O571" i="9"/>
  <c r="A576" i="9"/>
  <c r="D576" i="9"/>
  <c r="E576" i="9"/>
  <c r="F576" i="9"/>
  <c r="G576" i="9"/>
  <c r="H576" i="9"/>
  <c r="I576" i="9"/>
  <c r="J576" i="9"/>
  <c r="K576" i="9"/>
  <c r="L576" i="9"/>
  <c r="M576" i="9"/>
  <c r="N576" i="9"/>
  <c r="O576" i="9"/>
  <c r="A579" i="9"/>
  <c r="D579" i="9"/>
  <c r="E579" i="9"/>
  <c r="F579" i="9"/>
  <c r="G579" i="9"/>
  <c r="H579" i="9"/>
  <c r="I579" i="9"/>
  <c r="J579" i="9"/>
  <c r="K579" i="9"/>
  <c r="L579" i="9"/>
  <c r="M579" i="9"/>
  <c r="N579" i="9"/>
  <c r="O579" i="9"/>
  <c r="A582" i="9"/>
  <c r="D582" i="9"/>
  <c r="E582" i="9"/>
  <c r="F582" i="9"/>
  <c r="G582" i="9"/>
  <c r="H582" i="9"/>
  <c r="I582" i="9"/>
  <c r="J582" i="9"/>
  <c r="K582" i="9"/>
  <c r="L582" i="9"/>
  <c r="M582" i="9"/>
  <c r="N582" i="9"/>
  <c r="O582" i="9"/>
  <c r="A587" i="9"/>
  <c r="D587" i="9"/>
  <c r="E587" i="9"/>
  <c r="F587" i="9"/>
  <c r="G587" i="9"/>
  <c r="H587" i="9"/>
  <c r="I587" i="9"/>
  <c r="J587" i="9"/>
  <c r="K587" i="9"/>
  <c r="L587" i="9"/>
  <c r="M587" i="9"/>
  <c r="N587" i="9"/>
  <c r="O587" i="9"/>
  <c r="A590" i="9"/>
  <c r="D590" i="9"/>
  <c r="E590" i="9"/>
  <c r="F590" i="9"/>
  <c r="G590" i="9"/>
  <c r="H590" i="9"/>
  <c r="I590" i="9"/>
  <c r="J590" i="9"/>
  <c r="K590" i="9"/>
  <c r="L590" i="9"/>
  <c r="M590" i="9"/>
  <c r="N590" i="9"/>
  <c r="O590" i="9"/>
  <c r="A593" i="9"/>
  <c r="D593" i="9"/>
  <c r="E593" i="9"/>
  <c r="F593" i="9"/>
  <c r="G593" i="9"/>
  <c r="H593" i="9"/>
  <c r="I593" i="9"/>
  <c r="J593" i="9"/>
  <c r="K593" i="9"/>
  <c r="L593" i="9"/>
  <c r="M593" i="9"/>
  <c r="N593" i="9"/>
  <c r="O593" i="9"/>
  <c r="A6" i="9"/>
  <c r="D6" i="9"/>
  <c r="E6" i="9"/>
  <c r="F6" i="9"/>
  <c r="G6" i="9"/>
  <c r="H6" i="9"/>
  <c r="I6" i="9"/>
  <c r="J6" i="9"/>
  <c r="K6" i="9"/>
  <c r="L6" i="9"/>
  <c r="M6" i="9"/>
  <c r="N6" i="9"/>
  <c r="O6" i="9"/>
  <c r="A9" i="9"/>
  <c r="D9" i="9"/>
  <c r="E9" i="9"/>
  <c r="F9" i="9"/>
  <c r="G9" i="9"/>
  <c r="H9" i="9"/>
  <c r="I9" i="9"/>
  <c r="J9" i="9"/>
  <c r="K9" i="9"/>
  <c r="L9" i="9"/>
  <c r="M9" i="9"/>
  <c r="N9" i="9"/>
  <c r="O9" i="9"/>
  <c r="A12" i="9"/>
  <c r="D12" i="9"/>
  <c r="E12" i="9"/>
  <c r="F12" i="9"/>
  <c r="G12" i="9"/>
  <c r="H12" i="9"/>
  <c r="I12" i="9"/>
  <c r="J12" i="9"/>
  <c r="K12" i="9"/>
  <c r="L12" i="9"/>
  <c r="M12" i="9"/>
  <c r="N12" i="9"/>
  <c r="O12" i="9"/>
  <c r="A17" i="9"/>
  <c r="D17" i="9"/>
  <c r="E17" i="9"/>
  <c r="F17" i="9"/>
  <c r="G17" i="9"/>
  <c r="H17" i="9"/>
  <c r="I17" i="9"/>
  <c r="J17" i="9"/>
  <c r="K17" i="9"/>
  <c r="L17" i="9"/>
  <c r="M17" i="9"/>
  <c r="N17" i="9"/>
  <c r="O17" i="9"/>
  <c r="A20" i="9"/>
  <c r="D20" i="9"/>
  <c r="E20" i="9"/>
  <c r="F20" i="9"/>
  <c r="G20" i="9"/>
  <c r="H20" i="9"/>
  <c r="I20" i="9"/>
  <c r="J20" i="9"/>
  <c r="K20" i="9"/>
  <c r="L20" i="9"/>
  <c r="M20" i="9"/>
  <c r="N20" i="9"/>
  <c r="O20" i="9"/>
  <c r="A23" i="9"/>
  <c r="D23" i="9"/>
  <c r="E23" i="9"/>
  <c r="F23" i="9"/>
  <c r="G23" i="9"/>
  <c r="H23" i="9"/>
  <c r="I23" i="9"/>
  <c r="J23" i="9"/>
  <c r="K23" i="9"/>
  <c r="L23" i="9"/>
  <c r="M23" i="9"/>
  <c r="N23" i="9"/>
  <c r="O23" i="9"/>
  <c r="A28" i="9"/>
  <c r="D28" i="9"/>
  <c r="E28" i="9"/>
  <c r="F28" i="9"/>
  <c r="G28" i="9"/>
  <c r="H28" i="9"/>
  <c r="I28" i="9"/>
  <c r="J28" i="9"/>
  <c r="K28" i="9"/>
  <c r="L28" i="9"/>
  <c r="M28" i="9"/>
  <c r="N28" i="9"/>
  <c r="O28" i="9"/>
  <c r="A31" i="9"/>
  <c r="D31" i="9"/>
  <c r="E31" i="9"/>
  <c r="F31" i="9"/>
  <c r="G31" i="9"/>
  <c r="H31" i="9"/>
  <c r="I31" i="9"/>
  <c r="J31" i="9"/>
  <c r="K31" i="9"/>
  <c r="L31" i="9"/>
  <c r="M31" i="9"/>
  <c r="N31" i="9"/>
  <c r="O31" i="9"/>
  <c r="A34" i="9"/>
  <c r="D34" i="9"/>
  <c r="E34" i="9"/>
  <c r="F34" i="9"/>
  <c r="G34" i="9"/>
  <c r="H34" i="9"/>
  <c r="I34" i="9"/>
  <c r="J34" i="9"/>
  <c r="K34" i="9"/>
  <c r="L34" i="9"/>
  <c r="M34" i="9"/>
  <c r="N34" i="9"/>
  <c r="O34" i="9"/>
  <c r="A39" i="9"/>
  <c r="D39" i="9"/>
  <c r="E39" i="9"/>
  <c r="F39" i="9"/>
  <c r="G39" i="9"/>
  <c r="H39" i="9"/>
  <c r="I39" i="9"/>
  <c r="J39" i="9"/>
  <c r="K39" i="9"/>
  <c r="L39" i="9"/>
  <c r="M39" i="9"/>
  <c r="N39" i="9"/>
  <c r="O39" i="9"/>
  <c r="A42" i="9"/>
  <c r="D42" i="9"/>
  <c r="E42" i="9"/>
  <c r="F42" i="9"/>
  <c r="G42" i="9"/>
  <c r="H42" i="9"/>
  <c r="I42" i="9"/>
  <c r="J42" i="9"/>
  <c r="K42" i="9"/>
  <c r="L42" i="9"/>
  <c r="M42" i="9"/>
  <c r="N42" i="9"/>
  <c r="O42" i="9"/>
  <c r="A45" i="9"/>
  <c r="D45" i="9"/>
  <c r="E45" i="9"/>
  <c r="F45" i="9"/>
  <c r="G45" i="9"/>
  <c r="H45" i="9"/>
  <c r="I45" i="9"/>
  <c r="J45" i="9"/>
  <c r="K45" i="9"/>
  <c r="L45" i="9"/>
  <c r="M45" i="9"/>
  <c r="N45" i="9"/>
  <c r="O45" i="9"/>
  <c r="A50" i="9"/>
  <c r="D50" i="9"/>
  <c r="E50" i="9"/>
  <c r="F50" i="9"/>
  <c r="G50" i="9"/>
  <c r="H50" i="9"/>
  <c r="I50" i="9"/>
  <c r="J50" i="9"/>
  <c r="K50" i="9"/>
  <c r="L50" i="9"/>
  <c r="M50" i="9"/>
  <c r="N50" i="9"/>
  <c r="O50" i="9"/>
  <c r="A53" i="9"/>
  <c r="D53" i="9"/>
  <c r="E53" i="9"/>
  <c r="F53" i="9"/>
  <c r="G53" i="9"/>
  <c r="H53" i="9"/>
  <c r="I53" i="9"/>
  <c r="J53" i="9"/>
  <c r="K53" i="9"/>
  <c r="L53" i="9"/>
  <c r="M53" i="9"/>
  <c r="N53" i="9"/>
  <c r="O53" i="9"/>
  <c r="A56" i="9"/>
  <c r="D56" i="9"/>
  <c r="E56" i="9"/>
  <c r="F56" i="9"/>
  <c r="G56" i="9"/>
  <c r="H56" i="9"/>
  <c r="I56" i="9"/>
  <c r="J56" i="9"/>
  <c r="K56" i="9"/>
  <c r="L56" i="9"/>
  <c r="M56" i="9"/>
  <c r="N56" i="9"/>
  <c r="O56" i="9"/>
  <c r="A61" i="9"/>
  <c r="D61" i="9"/>
  <c r="E61" i="9"/>
  <c r="F61" i="9"/>
  <c r="G61" i="9"/>
  <c r="H61" i="9"/>
  <c r="I61" i="9"/>
  <c r="J61" i="9"/>
  <c r="K61" i="9"/>
  <c r="L61" i="9"/>
  <c r="M61" i="9"/>
  <c r="N61" i="9"/>
  <c r="O61" i="9"/>
  <c r="A64" i="9"/>
  <c r="D64" i="9"/>
  <c r="E64" i="9"/>
  <c r="F64" i="9"/>
  <c r="G64" i="9"/>
  <c r="H64" i="9"/>
  <c r="I64" i="9"/>
  <c r="J64" i="9"/>
  <c r="K64" i="9"/>
  <c r="L64" i="9"/>
  <c r="M64" i="9"/>
  <c r="N64" i="9"/>
  <c r="O64" i="9"/>
  <c r="A67" i="9"/>
  <c r="D67" i="9"/>
  <c r="E67" i="9"/>
  <c r="F67" i="9"/>
  <c r="G67" i="9"/>
  <c r="H67" i="9"/>
  <c r="I67" i="9"/>
  <c r="J67" i="9"/>
  <c r="K67" i="9"/>
  <c r="L67" i="9"/>
  <c r="M67" i="9"/>
  <c r="N67" i="9"/>
  <c r="O67" i="9"/>
  <c r="A73" i="9"/>
  <c r="D73" i="9"/>
  <c r="E73" i="9"/>
  <c r="F73" i="9"/>
  <c r="G73" i="9"/>
  <c r="H73" i="9"/>
  <c r="I73" i="9"/>
  <c r="J73" i="9"/>
  <c r="K73" i="9"/>
  <c r="L73" i="9"/>
  <c r="M73" i="9"/>
  <c r="N73" i="9"/>
  <c r="O73" i="9"/>
  <c r="A76" i="9"/>
  <c r="D76" i="9"/>
  <c r="E76" i="9"/>
  <c r="F76" i="9"/>
  <c r="G76" i="9"/>
  <c r="H76" i="9"/>
  <c r="I76" i="9"/>
  <c r="J76" i="9"/>
  <c r="K76" i="9"/>
  <c r="L76" i="9"/>
  <c r="M76" i="9"/>
  <c r="N76" i="9"/>
  <c r="O76" i="9"/>
  <c r="A79" i="9"/>
  <c r="D79" i="9"/>
  <c r="E79" i="9"/>
  <c r="F79" i="9"/>
  <c r="G79" i="9"/>
  <c r="H79" i="9"/>
  <c r="I79" i="9"/>
  <c r="J79" i="9"/>
  <c r="K79" i="9"/>
  <c r="L79" i="9"/>
  <c r="M79" i="9"/>
  <c r="N79" i="9"/>
  <c r="O79" i="9"/>
  <c r="A84" i="9"/>
  <c r="D84" i="9"/>
  <c r="E84" i="9"/>
  <c r="F84" i="9"/>
  <c r="G84" i="9"/>
  <c r="H84" i="9"/>
  <c r="I84" i="9"/>
  <c r="J84" i="9"/>
  <c r="K84" i="9"/>
  <c r="L84" i="9"/>
  <c r="M84" i="9"/>
  <c r="N84" i="9"/>
  <c r="O84" i="9"/>
  <c r="A87" i="9"/>
  <c r="D87" i="9"/>
  <c r="E87" i="9"/>
  <c r="F87" i="9"/>
  <c r="G87" i="9"/>
  <c r="H87" i="9"/>
  <c r="I87" i="9"/>
  <c r="J87" i="9"/>
  <c r="K87" i="9"/>
  <c r="L87" i="9"/>
  <c r="M87" i="9"/>
  <c r="N87" i="9"/>
  <c r="O87" i="9"/>
  <c r="A90" i="9"/>
  <c r="D90" i="9"/>
  <c r="E90" i="9"/>
  <c r="F90" i="9"/>
  <c r="G90" i="9"/>
  <c r="H90" i="9"/>
  <c r="I90" i="9"/>
  <c r="J90" i="9"/>
  <c r="K90" i="9"/>
  <c r="L90" i="9"/>
  <c r="M90" i="9"/>
  <c r="N90" i="9"/>
  <c r="O90" i="9"/>
  <c r="A95" i="9"/>
  <c r="D95" i="9"/>
  <c r="E95" i="9"/>
  <c r="F95" i="9"/>
  <c r="G95" i="9"/>
  <c r="H95" i="9"/>
  <c r="I95" i="9"/>
  <c r="J95" i="9"/>
  <c r="K95" i="9"/>
  <c r="L95" i="9"/>
  <c r="M95" i="9"/>
  <c r="N95" i="9"/>
  <c r="O95" i="9"/>
  <c r="A98" i="9"/>
  <c r="D98" i="9"/>
  <c r="E98" i="9"/>
  <c r="F98" i="9"/>
  <c r="G98" i="9"/>
  <c r="H98" i="9"/>
  <c r="I98" i="9"/>
  <c r="J98" i="9"/>
  <c r="K98" i="9"/>
  <c r="L98" i="9"/>
  <c r="M98" i="9"/>
  <c r="N98" i="9"/>
  <c r="O98" i="9"/>
  <c r="A101" i="9"/>
  <c r="D101" i="9"/>
  <c r="E101" i="9"/>
  <c r="F101" i="9"/>
  <c r="G101" i="9"/>
  <c r="H101" i="9"/>
  <c r="I101" i="9"/>
  <c r="J101" i="9"/>
  <c r="K101" i="9"/>
  <c r="L101" i="9"/>
  <c r="M101" i="9"/>
  <c r="N101" i="9"/>
  <c r="O101" i="9"/>
  <c r="A106" i="9"/>
  <c r="D106" i="9"/>
  <c r="E106" i="9"/>
  <c r="F106" i="9"/>
  <c r="G106" i="9"/>
  <c r="H106" i="9"/>
  <c r="I106" i="9"/>
  <c r="J106" i="9"/>
  <c r="K106" i="9"/>
  <c r="L106" i="9"/>
  <c r="M106" i="9"/>
  <c r="N106" i="9"/>
  <c r="O106" i="9"/>
  <c r="A109" i="9"/>
  <c r="D109" i="9"/>
  <c r="E109" i="9"/>
  <c r="F109" i="9"/>
  <c r="G109" i="9"/>
  <c r="H109" i="9"/>
  <c r="I109" i="9"/>
  <c r="J109" i="9"/>
  <c r="K109" i="9"/>
  <c r="L109" i="9"/>
  <c r="M109" i="9"/>
  <c r="N109" i="9"/>
  <c r="O109" i="9"/>
  <c r="A112" i="9"/>
  <c r="D112" i="9"/>
  <c r="E112" i="9"/>
  <c r="F112" i="9"/>
  <c r="G112" i="9"/>
  <c r="H112" i="9"/>
  <c r="I112" i="9"/>
  <c r="J112" i="9"/>
  <c r="K112" i="9"/>
  <c r="L112" i="9"/>
  <c r="M112" i="9"/>
  <c r="N112" i="9"/>
  <c r="O112" i="9"/>
  <c r="A117" i="9"/>
  <c r="D117" i="9"/>
  <c r="E117" i="9"/>
  <c r="F117" i="9"/>
  <c r="G117" i="9"/>
  <c r="H117" i="9"/>
  <c r="I117" i="9"/>
  <c r="J117" i="9"/>
  <c r="K117" i="9"/>
  <c r="L117" i="9"/>
  <c r="M117" i="9"/>
  <c r="N117" i="9"/>
  <c r="O117" i="9"/>
  <c r="A120" i="9"/>
  <c r="D120" i="9"/>
  <c r="E120" i="9"/>
  <c r="F120" i="9"/>
  <c r="G120" i="9"/>
  <c r="H120" i="9"/>
  <c r="I120" i="9"/>
  <c r="J120" i="9"/>
  <c r="K120" i="9"/>
  <c r="L120" i="9"/>
  <c r="M120" i="9"/>
  <c r="N120" i="9"/>
  <c r="O120" i="9"/>
  <c r="A123" i="9"/>
  <c r="D123" i="9"/>
  <c r="E123" i="9"/>
  <c r="F123" i="9"/>
  <c r="G123" i="9"/>
  <c r="H123" i="9"/>
  <c r="I123" i="9"/>
  <c r="J123" i="9"/>
  <c r="K123" i="9"/>
  <c r="L123" i="9"/>
  <c r="M123" i="9"/>
  <c r="N123" i="9"/>
  <c r="O123" i="9"/>
  <c r="A184" i="9"/>
  <c r="D184" i="9"/>
  <c r="E184" i="9"/>
  <c r="F184" i="9"/>
  <c r="G184" i="9"/>
  <c r="H184" i="9"/>
  <c r="I184" i="9"/>
  <c r="J184" i="9"/>
  <c r="K184" i="9"/>
  <c r="L184" i="9"/>
  <c r="M184" i="9"/>
  <c r="N184" i="9"/>
  <c r="O184" i="9"/>
  <c r="A187" i="9"/>
  <c r="D187" i="9"/>
  <c r="E187" i="9"/>
  <c r="F187" i="9"/>
  <c r="G187" i="9"/>
  <c r="H187" i="9"/>
  <c r="I187" i="9"/>
  <c r="J187" i="9"/>
  <c r="K187" i="9"/>
  <c r="L187" i="9"/>
  <c r="M187" i="9"/>
  <c r="N187" i="9"/>
  <c r="O187" i="9"/>
  <c r="A190" i="9"/>
  <c r="D190" i="9"/>
  <c r="E190" i="9"/>
  <c r="F190" i="9"/>
  <c r="G190" i="9"/>
  <c r="H190" i="9"/>
  <c r="I190" i="9"/>
  <c r="J190" i="9"/>
  <c r="K190" i="9"/>
  <c r="L190" i="9"/>
  <c r="M190" i="9"/>
  <c r="N190" i="9"/>
  <c r="O190" i="9"/>
  <c r="A195" i="9"/>
  <c r="D195" i="9"/>
  <c r="E195" i="9"/>
  <c r="F195" i="9"/>
  <c r="G195" i="9"/>
  <c r="H195" i="9"/>
  <c r="I195" i="9"/>
  <c r="J195" i="9"/>
  <c r="K195" i="9"/>
  <c r="L195" i="9"/>
  <c r="M195" i="9"/>
  <c r="N195" i="9"/>
  <c r="O195" i="9"/>
  <c r="A198" i="9"/>
  <c r="D198" i="9"/>
  <c r="E198" i="9"/>
  <c r="F198" i="9"/>
  <c r="G198" i="9"/>
  <c r="H198" i="9"/>
  <c r="I198" i="9"/>
  <c r="J198" i="9"/>
  <c r="K198" i="9"/>
  <c r="L198" i="9"/>
  <c r="M198" i="9"/>
  <c r="N198" i="9"/>
  <c r="O198" i="9"/>
  <c r="A201" i="9"/>
  <c r="D201" i="9"/>
  <c r="E201" i="9"/>
  <c r="F201" i="9"/>
  <c r="G201" i="9"/>
  <c r="H201" i="9"/>
  <c r="I201" i="9"/>
  <c r="J201" i="9"/>
  <c r="K201" i="9"/>
  <c r="L201" i="9"/>
  <c r="M201" i="9"/>
  <c r="N201" i="9"/>
  <c r="O201" i="9"/>
  <c r="A206" i="9"/>
  <c r="D206" i="9"/>
  <c r="E206" i="9"/>
  <c r="F206" i="9"/>
  <c r="G206" i="9"/>
  <c r="H206" i="9"/>
  <c r="I206" i="9"/>
  <c r="J206" i="9"/>
  <c r="K206" i="9"/>
  <c r="L206" i="9"/>
  <c r="M206" i="9"/>
  <c r="N206" i="9"/>
  <c r="O206" i="9"/>
  <c r="A209" i="9"/>
  <c r="D209" i="9"/>
  <c r="E209" i="9"/>
  <c r="F209" i="9"/>
  <c r="G209" i="9"/>
  <c r="H209" i="9"/>
  <c r="I209" i="9"/>
  <c r="J209" i="9"/>
  <c r="K209" i="9"/>
  <c r="L209" i="9"/>
  <c r="M209" i="9"/>
  <c r="N209" i="9"/>
  <c r="O209" i="9"/>
  <c r="A212" i="9"/>
  <c r="D212" i="9"/>
  <c r="E212" i="9"/>
  <c r="F212" i="9"/>
  <c r="G212" i="9"/>
  <c r="H212" i="9"/>
  <c r="I212" i="9"/>
  <c r="J212" i="9"/>
  <c r="K212" i="9"/>
  <c r="L212" i="9"/>
  <c r="M212" i="9"/>
  <c r="N212" i="9"/>
  <c r="O212" i="9"/>
  <c r="A217" i="9"/>
  <c r="D217" i="9"/>
  <c r="E217" i="9"/>
  <c r="F217" i="9"/>
  <c r="G217" i="9"/>
  <c r="H217" i="9"/>
  <c r="I217" i="9"/>
  <c r="J217" i="9"/>
  <c r="K217" i="9"/>
  <c r="L217" i="9"/>
  <c r="M217" i="9"/>
  <c r="N217" i="9"/>
  <c r="O217" i="9"/>
  <c r="A220" i="9"/>
  <c r="D220" i="9"/>
  <c r="E220" i="9"/>
  <c r="F220" i="9"/>
  <c r="G220" i="9"/>
  <c r="H220" i="9"/>
  <c r="I220" i="9"/>
  <c r="J220" i="9"/>
  <c r="K220" i="9"/>
  <c r="L220" i="9"/>
  <c r="M220" i="9"/>
  <c r="N220" i="9"/>
  <c r="O220" i="9"/>
  <c r="A223" i="9"/>
  <c r="D223" i="9"/>
  <c r="E223" i="9"/>
  <c r="F223" i="9"/>
  <c r="G223" i="9"/>
  <c r="H223" i="9"/>
  <c r="I223" i="9"/>
  <c r="J223" i="9"/>
  <c r="K223" i="9"/>
  <c r="L223" i="9"/>
  <c r="M223" i="9"/>
  <c r="N223" i="9"/>
  <c r="O223" i="9"/>
  <c r="A229" i="9"/>
  <c r="D229" i="9"/>
  <c r="E229" i="9"/>
  <c r="F229" i="9"/>
  <c r="G229" i="9"/>
  <c r="H229" i="9"/>
  <c r="I229" i="9"/>
  <c r="J229" i="9"/>
  <c r="K229" i="9"/>
  <c r="L229" i="9"/>
  <c r="M229" i="9"/>
  <c r="N229" i="9"/>
  <c r="O229" i="9"/>
  <c r="A232" i="9"/>
  <c r="D232" i="9"/>
  <c r="E232" i="9"/>
  <c r="F232" i="9"/>
  <c r="G232" i="9"/>
  <c r="H232" i="9"/>
  <c r="I232" i="9"/>
  <c r="J232" i="9"/>
  <c r="K232" i="9"/>
  <c r="L232" i="9"/>
  <c r="M232" i="9"/>
  <c r="N232" i="9"/>
  <c r="O232" i="9"/>
  <c r="A235" i="9"/>
  <c r="D235" i="9"/>
  <c r="E235" i="9"/>
  <c r="F235" i="9"/>
  <c r="G235" i="9"/>
  <c r="H235" i="9"/>
  <c r="I235" i="9"/>
  <c r="J235" i="9"/>
  <c r="K235" i="9"/>
  <c r="L235" i="9"/>
  <c r="M235" i="9"/>
  <c r="N235" i="9"/>
  <c r="O235" i="9"/>
  <c r="A240" i="9"/>
  <c r="D240" i="9"/>
  <c r="E240" i="9"/>
  <c r="F240" i="9"/>
  <c r="G240" i="9"/>
  <c r="H240" i="9"/>
  <c r="I240" i="9"/>
  <c r="J240" i="9"/>
  <c r="K240" i="9"/>
  <c r="L240" i="9"/>
  <c r="M240" i="9"/>
  <c r="N240" i="9"/>
  <c r="O240" i="9"/>
  <c r="A243" i="9"/>
  <c r="D243" i="9"/>
  <c r="E243" i="9"/>
  <c r="F243" i="9"/>
  <c r="G243" i="9"/>
  <c r="H243" i="9"/>
  <c r="I243" i="9"/>
  <c r="J243" i="9"/>
  <c r="K243" i="9"/>
  <c r="L243" i="9"/>
  <c r="M243" i="9"/>
  <c r="N243" i="9"/>
  <c r="O243" i="9"/>
  <c r="A246" i="9"/>
  <c r="D246" i="9"/>
  <c r="E246" i="9"/>
  <c r="F246" i="9"/>
  <c r="G246" i="9"/>
  <c r="H246" i="9"/>
  <c r="I246" i="9"/>
  <c r="J246" i="9"/>
  <c r="K246" i="9"/>
  <c r="L246" i="9"/>
  <c r="M246" i="9"/>
  <c r="N246" i="9"/>
  <c r="O246" i="9"/>
  <c r="A252" i="9"/>
  <c r="D252" i="9"/>
  <c r="E252" i="9"/>
  <c r="F252" i="9"/>
  <c r="G252" i="9"/>
  <c r="H252" i="9"/>
  <c r="I252" i="9"/>
  <c r="J252" i="9"/>
  <c r="K252" i="9"/>
  <c r="L252" i="9"/>
  <c r="M252" i="9"/>
  <c r="N252" i="9"/>
  <c r="O252" i="9"/>
  <c r="A255" i="9"/>
  <c r="D255" i="9"/>
  <c r="E255" i="9"/>
  <c r="F255" i="9"/>
  <c r="G255" i="9"/>
  <c r="H255" i="9"/>
  <c r="I255" i="9"/>
  <c r="J255" i="9"/>
  <c r="K255" i="9"/>
  <c r="L255" i="9"/>
  <c r="M255" i="9"/>
  <c r="N255" i="9"/>
  <c r="O255" i="9"/>
  <c r="A258" i="9"/>
  <c r="D258" i="9"/>
  <c r="E258" i="9"/>
  <c r="F258" i="9"/>
  <c r="G258" i="9"/>
  <c r="H258" i="9"/>
  <c r="I258" i="9"/>
  <c r="J258" i="9"/>
  <c r="K258" i="9"/>
  <c r="L258" i="9"/>
  <c r="M258" i="9"/>
  <c r="N258" i="9"/>
  <c r="O258" i="9"/>
  <c r="A263" i="9"/>
  <c r="D263" i="9"/>
  <c r="E263" i="9"/>
  <c r="F263" i="9"/>
  <c r="G263" i="9"/>
  <c r="H263" i="9"/>
  <c r="I263" i="9"/>
  <c r="J263" i="9"/>
  <c r="K263" i="9"/>
  <c r="L263" i="9"/>
  <c r="M263" i="9"/>
  <c r="N263" i="9"/>
  <c r="O263" i="9"/>
  <c r="A266" i="9"/>
  <c r="D266" i="9"/>
  <c r="E266" i="9"/>
  <c r="F266" i="9"/>
  <c r="G266" i="9"/>
  <c r="H266" i="9"/>
  <c r="I266" i="9"/>
  <c r="J266" i="9"/>
  <c r="K266" i="9"/>
  <c r="L266" i="9"/>
  <c r="M266" i="9"/>
  <c r="N266" i="9"/>
  <c r="O266" i="9"/>
  <c r="A269" i="9"/>
  <c r="D269" i="9"/>
  <c r="E269" i="9"/>
  <c r="F269" i="9"/>
  <c r="G269" i="9"/>
  <c r="H269" i="9"/>
  <c r="I269" i="9"/>
  <c r="J269" i="9"/>
  <c r="K269" i="9"/>
  <c r="L269" i="9"/>
  <c r="M269" i="9"/>
  <c r="N269" i="9"/>
  <c r="O269" i="9"/>
  <c r="A274" i="9"/>
  <c r="D274" i="9"/>
  <c r="E274" i="9"/>
  <c r="F274" i="9"/>
  <c r="G274" i="9"/>
  <c r="H274" i="9"/>
  <c r="I274" i="9"/>
  <c r="J274" i="9"/>
  <c r="K274" i="9"/>
  <c r="L274" i="9"/>
  <c r="M274" i="9"/>
  <c r="N274" i="9"/>
  <c r="O274" i="9"/>
  <c r="A277" i="9"/>
  <c r="D277" i="9"/>
  <c r="E277" i="9"/>
  <c r="F277" i="9"/>
  <c r="G277" i="9"/>
  <c r="H277" i="9"/>
  <c r="I277" i="9"/>
  <c r="J277" i="9"/>
  <c r="K277" i="9"/>
  <c r="L277" i="9"/>
  <c r="M277" i="9"/>
  <c r="N277" i="9"/>
  <c r="O277" i="9"/>
  <c r="A280" i="9"/>
  <c r="D280" i="9"/>
  <c r="E280" i="9"/>
  <c r="F280" i="9"/>
  <c r="G280" i="9"/>
  <c r="H280" i="9"/>
  <c r="I280" i="9"/>
  <c r="J280" i="9"/>
  <c r="K280" i="9"/>
  <c r="L280" i="9"/>
  <c r="M280" i="9"/>
  <c r="N280" i="9"/>
  <c r="O280" i="9"/>
  <c r="A285" i="9"/>
  <c r="D285" i="9"/>
  <c r="E285" i="9"/>
  <c r="F285" i="9"/>
  <c r="G285" i="9"/>
  <c r="H285" i="9"/>
  <c r="I285" i="9"/>
  <c r="J285" i="9"/>
  <c r="K285" i="9"/>
  <c r="L285" i="9"/>
  <c r="M285" i="9"/>
  <c r="N285" i="9"/>
  <c r="O285" i="9"/>
  <c r="A288" i="9"/>
  <c r="D288" i="9"/>
  <c r="E288" i="9"/>
  <c r="F288" i="9"/>
  <c r="G288" i="9"/>
  <c r="H288" i="9"/>
  <c r="I288" i="9"/>
  <c r="J288" i="9"/>
  <c r="K288" i="9"/>
  <c r="L288" i="9"/>
  <c r="M288" i="9"/>
  <c r="N288" i="9"/>
  <c r="O288" i="9"/>
  <c r="A291" i="9"/>
  <c r="D291" i="9"/>
  <c r="E291" i="9"/>
  <c r="F291" i="9"/>
  <c r="G291" i="9"/>
  <c r="H291" i="9"/>
  <c r="I291" i="9"/>
  <c r="J291" i="9"/>
  <c r="K291" i="9"/>
  <c r="L291" i="9"/>
  <c r="M291" i="9"/>
  <c r="N291" i="9"/>
  <c r="O291" i="9"/>
  <c r="A341" i="9"/>
  <c r="D341" i="9"/>
  <c r="E341" i="9"/>
  <c r="F341" i="9"/>
  <c r="G341" i="9"/>
  <c r="H341" i="9"/>
  <c r="I341" i="9"/>
  <c r="J341" i="9"/>
  <c r="K341" i="9"/>
  <c r="L341" i="9"/>
  <c r="M341" i="9"/>
  <c r="N341" i="9"/>
  <c r="O341" i="9"/>
  <c r="A344" i="9"/>
  <c r="D344" i="9"/>
  <c r="E344" i="9"/>
  <c r="F344" i="9"/>
  <c r="G344" i="9"/>
  <c r="H344" i="9"/>
  <c r="I344" i="9"/>
  <c r="J344" i="9"/>
  <c r="K344" i="9"/>
  <c r="L344" i="9"/>
  <c r="M344" i="9"/>
  <c r="N344" i="9"/>
  <c r="O344" i="9"/>
  <c r="A347" i="9"/>
  <c r="D347" i="9"/>
  <c r="E347" i="9"/>
  <c r="F347" i="9"/>
  <c r="G347" i="9"/>
  <c r="H347" i="9"/>
  <c r="I347" i="9"/>
  <c r="J347" i="9"/>
  <c r="K347" i="9"/>
  <c r="L347" i="9"/>
  <c r="M347" i="9"/>
  <c r="N347" i="9"/>
  <c r="O347" i="9"/>
  <c r="A352" i="9"/>
  <c r="D352" i="9"/>
  <c r="E352" i="9"/>
  <c r="F352" i="9"/>
  <c r="G352" i="9"/>
  <c r="H352" i="9"/>
  <c r="I352" i="9"/>
  <c r="J352" i="9"/>
  <c r="K352" i="9"/>
  <c r="L352" i="9"/>
  <c r="M352" i="9"/>
  <c r="N352" i="9"/>
  <c r="O352" i="9"/>
  <c r="A355" i="9"/>
  <c r="D355" i="9"/>
  <c r="E355" i="9"/>
  <c r="F355" i="9"/>
  <c r="G355" i="9"/>
  <c r="H355" i="9"/>
  <c r="I355" i="9"/>
  <c r="J355" i="9"/>
  <c r="K355" i="9"/>
  <c r="L355" i="9"/>
  <c r="M355" i="9"/>
  <c r="N355" i="9"/>
  <c r="O355" i="9"/>
  <c r="A358" i="9"/>
  <c r="D358" i="9"/>
  <c r="E358" i="9"/>
  <c r="F358" i="9"/>
  <c r="G358" i="9"/>
  <c r="H358" i="9"/>
  <c r="I358" i="9"/>
  <c r="J358" i="9"/>
  <c r="K358" i="9"/>
  <c r="L358" i="9"/>
  <c r="M358" i="9"/>
  <c r="N358" i="9"/>
  <c r="O358" i="9"/>
  <c r="A363" i="9"/>
  <c r="D363" i="9"/>
  <c r="E363" i="9"/>
  <c r="F363" i="9"/>
  <c r="G363" i="9"/>
  <c r="H363" i="9"/>
  <c r="I363" i="9"/>
  <c r="J363" i="9"/>
  <c r="K363" i="9"/>
  <c r="L363" i="9"/>
  <c r="M363" i="9"/>
  <c r="N363" i="9"/>
  <c r="O363" i="9"/>
  <c r="A366" i="9"/>
  <c r="D366" i="9"/>
  <c r="E366" i="9"/>
  <c r="F366" i="9"/>
  <c r="G366" i="9"/>
  <c r="H366" i="9"/>
  <c r="I366" i="9"/>
  <c r="J366" i="9"/>
  <c r="K366" i="9"/>
  <c r="L366" i="9"/>
  <c r="M366" i="9"/>
  <c r="N366" i="9"/>
  <c r="O366" i="9"/>
  <c r="A369" i="9"/>
  <c r="D369" i="9"/>
  <c r="E369" i="9"/>
  <c r="F369" i="9"/>
  <c r="G369" i="9"/>
  <c r="H369" i="9"/>
  <c r="I369" i="9"/>
  <c r="J369" i="9"/>
  <c r="K369" i="9"/>
  <c r="L369" i="9"/>
  <c r="M369" i="9"/>
  <c r="N369" i="9"/>
  <c r="O369" i="9"/>
  <c r="A374" i="9"/>
  <c r="D374" i="9"/>
  <c r="E374" i="9"/>
  <c r="F374" i="9"/>
  <c r="G374" i="9"/>
  <c r="H374" i="9"/>
  <c r="I374" i="9"/>
  <c r="J374" i="9"/>
  <c r="K374" i="9"/>
  <c r="L374" i="9"/>
  <c r="M374" i="9"/>
  <c r="N374" i="9"/>
  <c r="O374" i="9"/>
  <c r="A377" i="9"/>
  <c r="D377" i="9"/>
  <c r="E377" i="9"/>
  <c r="F377" i="9"/>
  <c r="G377" i="9"/>
  <c r="H377" i="9"/>
  <c r="I377" i="9"/>
  <c r="J377" i="9"/>
  <c r="K377" i="9"/>
  <c r="L377" i="9"/>
  <c r="M377" i="9"/>
  <c r="N377" i="9"/>
  <c r="O377" i="9"/>
  <c r="A380" i="9"/>
  <c r="D380" i="9"/>
  <c r="E380" i="9"/>
  <c r="F380" i="9"/>
  <c r="G380" i="9"/>
  <c r="H380" i="9"/>
  <c r="I380" i="9"/>
  <c r="J380" i="9"/>
  <c r="K380" i="9"/>
  <c r="L380" i="9"/>
  <c r="M380" i="9"/>
  <c r="N380" i="9"/>
  <c r="O380" i="9"/>
  <c r="A396" i="9"/>
  <c r="D396" i="9"/>
  <c r="E396" i="9"/>
  <c r="F396" i="9"/>
  <c r="G396" i="9"/>
  <c r="H396" i="9"/>
  <c r="I396" i="9"/>
  <c r="J396" i="9"/>
  <c r="K396" i="9"/>
  <c r="L396" i="9"/>
  <c r="M396" i="9"/>
  <c r="N396" i="9"/>
  <c r="O396" i="9"/>
  <c r="A399" i="9"/>
  <c r="D399" i="9"/>
  <c r="E399" i="9"/>
  <c r="F399" i="9"/>
  <c r="G399" i="9"/>
  <c r="H399" i="9"/>
  <c r="I399" i="9"/>
  <c r="J399" i="9"/>
  <c r="K399" i="9"/>
  <c r="L399" i="9"/>
  <c r="M399" i="9"/>
  <c r="N399" i="9"/>
  <c r="O399" i="9"/>
  <c r="A402" i="9"/>
  <c r="D402" i="9"/>
  <c r="E402" i="9"/>
  <c r="F402" i="9"/>
  <c r="G402" i="9"/>
  <c r="H402" i="9"/>
  <c r="I402" i="9"/>
  <c r="J402" i="9"/>
  <c r="K402" i="9"/>
  <c r="L402" i="9"/>
  <c r="M402" i="9"/>
  <c r="N402" i="9"/>
  <c r="O402" i="9"/>
  <c r="A430" i="9"/>
  <c r="D430" i="9"/>
  <c r="E430" i="9"/>
  <c r="F430" i="9"/>
  <c r="G430" i="9"/>
  <c r="H430" i="9"/>
  <c r="I430" i="9"/>
  <c r="J430" i="9"/>
  <c r="K430" i="9"/>
  <c r="L430" i="9"/>
  <c r="M430" i="9"/>
  <c r="N430" i="9"/>
  <c r="O430" i="9"/>
  <c r="A433" i="9"/>
  <c r="D433" i="9"/>
  <c r="E433" i="9"/>
  <c r="F433" i="9"/>
  <c r="G433" i="9"/>
  <c r="H433" i="9"/>
  <c r="I433" i="9"/>
  <c r="J433" i="9"/>
  <c r="K433" i="9"/>
  <c r="L433" i="9"/>
  <c r="M433" i="9"/>
  <c r="N433" i="9"/>
  <c r="O433" i="9"/>
  <c r="A436" i="9"/>
  <c r="D436" i="9"/>
  <c r="E436" i="9"/>
  <c r="F436" i="9"/>
  <c r="G436" i="9"/>
  <c r="H436" i="9"/>
  <c r="I436" i="9"/>
  <c r="J436" i="9"/>
  <c r="K436" i="9"/>
  <c r="L436" i="9"/>
  <c r="M436" i="9"/>
  <c r="N436" i="9"/>
  <c r="O436" i="9"/>
  <c r="A441" i="9"/>
  <c r="D441" i="9"/>
  <c r="E441" i="9"/>
  <c r="F441" i="9"/>
  <c r="G441" i="9"/>
  <c r="H441" i="9"/>
  <c r="I441" i="9"/>
  <c r="J441" i="9"/>
  <c r="K441" i="9"/>
  <c r="L441" i="9"/>
  <c r="M441" i="9"/>
  <c r="N441" i="9"/>
  <c r="O441" i="9"/>
  <c r="A444" i="9"/>
  <c r="D444" i="9"/>
  <c r="E444" i="9"/>
  <c r="F444" i="9"/>
  <c r="G444" i="9"/>
  <c r="H444" i="9"/>
  <c r="I444" i="9"/>
  <c r="J444" i="9"/>
  <c r="K444" i="9"/>
  <c r="L444" i="9"/>
  <c r="M444" i="9"/>
  <c r="N444" i="9"/>
  <c r="O444" i="9"/>
  <c r="A447" i="9"/>
  <c r="D447" i="9"/>
  <c r="E447" i="9"/>
  <c r="F447" i="9"/>
  <c r="G447" i="9"/>
  <c r="H447" i="9"/>
  <c r="I447" i="9"/>
  <c r="J447" i="9"/>
  <c r="K447" i="9"/>
  <c r="L447" i="9"/>
  <c r="M447" i="9"/>
  <c r="N447" i="9"/>
  <c r="O447" i="9"/>
  <c r="A453" i="9"/>
  <c r="D453" i="9"/>
  <c r="E453" i="9"/>
  <c r="F453" i="9"/>
  <c r="G453" i="9"/>
  <c r="H453" i="9"/>
  <c r="I453" i="9"/>
  <c r="J453" i="9"/>
  <c r="K453" i="9"/>
  <c r="L453" i="9"/>
  <c r="M453" i="9"/>
  <c r="N453" i="9"/>
  <c r="O453" i="9"/>
  <c r="A456" i="9"/>
  <c r="D456" i="9"/>
  <c r="E456" i="9"/>
  <c r="F456" i="9"/>
  <c r="G456" i="9"/>
  <c r="H456" i="9"/>
  <c r="I456" i="9"/>
  <c r="J456" i="9"/>
  <c r="K456" i="9"/>
  <c r="L456" i="9"/>
  <c r="M456" i="9"/>
  <c r="N456" i="9"/>
  <c r="O456" i="9"/>
  <c r="A459" i="9"/>
  <c r="D459" i="9"/>
  <c r="E459" i="9"/>
  <c r="F459" i="9"/>
  <c r="G459" i="9"/>
  <c r="H459" i="9"/>
  <c r="I459" i="9"/>
  <c r="J459" i="9"/>
  <c r="K459" i="9"/>
  <c r="L459" i="9"/>
  <c r="M459" i="9"/>
  <c r="N459" i="9"/>
  <c r="O459" i="9"/>
  <c r="A464" i="9"/>
  <c r="D464" i="9"/>
  <c r="E464" i="9"/>
  <c r="F464" i="9"/>
  <c r="G464" i="9"/>
  <c r="H464" i="9"/>
  <c r="I464" i="9"/>
  <c r="J464" i="9"/>
  <c r="K464" i="9"/>
  <c r="L464" i="9"/>
  <c r="M464" i="9"/>
  <c r="N464" i="9"/>
  <c r="O464" i="9"/>
  <c r="A467" i="9"/>
  <c r="D467" i="9"/>
  <c r="E467" i="9"/>
  <c r="F467" i="9"/>
  <c r="G467" i="9"/>
  <c r="H467" i="9"/>
  <c r="I467" i="9"/>
  <c r="J467" i="9"/>
  <c r="K467" i="9"/>
  <c r="L467" i="9"/>
  <c r="M467" i="9"/>
  <c r="N467" i="9"/>
  <c r="O467" i="9"/>
  <c r="A470" i="9"/>
  <c r="D470" i="9"/>
  <c r="E470" i="9"/>
  <c r="F470" i="9"/>
  <c r="G470" i="9"/>
  <c r="H470" i="9"/>
  <c r="I470" i="9"/>
  <c r="J470" i="9"/>
  <c r="K470" i="9"/>
  <c r="L470" i="9"/>
  <c r="M470" i="9"/>
  <c r="N470" i="9"/>
  <c r="O470" i="9"/>
  <c r="A487" i="9"/>
  <c r="D487" i="9"/>
  <c r="E487" i="9"/>
  <c r="F487" i="9"/>
  <c r="G487" i="9"/>
  <c r="H487" i="9"/>
  <c r="I487" i="9"/>
  <c r="J487" i="9"/>
  <c r="K487" i="9"/>
  <c r="L487" i="9"/>
  <c r="M487" i="9"/>
  <c r="N487" i="9"/>
  <c r="O487" i="9"/>
  <c r="A490" i="9"/>
  <c r="A493" i="9"/>
  <c r="A498" i="9"/>
  <c r="A501" i="9"/>
  <c r="D490" i="9"/>
  <c r="E490" i="9"/>
  <c r="F490" i="9"/>
  <c r="G490" i="9"/>
  <c r="H490" i="9"/>
  <c r="I490" i="9"/>
  <c r="J490" i="9"/>
  <c r="K490" i="9"/>
  <c r="L490" i="9"/>
  <c r="M490" i="9"/>
  <c r="N490" i="9"/>
  <c r="O490" i="9"/>
  <c r="D493" i="9"/>
  <c r="E493" i="9"/>
  <c r="F493" i="9"/>
  <c r="G493" i="9"/>
  <c r="H493" i="9"/>
  <c r="I493" i="9"/>
  <c r="J493" i="9"/>
  <c r="K493" i="9"/>
  <c r="L493" i="9"/>
  <c r="M493" i="9"/>
  <c r="N493" i="9"/>
  <c r="O493" i="9"/>
  <c r="D498" i="9"/>
  <c r="E498" i="9"/>
  <c r="F498" i="9"/>
  <c r="G498" i="9"/>
  <c r="H498" i="9"/>
  <c r="I498" i="9"/>
  <c r="J498" i="9"/>
  <c r="K498" i="9"/>
  <c r="L498" i="9"/>
  <c r="M498" i="9"/>
  <c r="N498" i="9"/>
  <c r="O498" i="9"/>
  <c r="D501" i="9"/>
  <c r="E501" i="9"/>
  <c r="F501" i="9"/>
  <c r="G501" i="9"/>
  <c r="H501" i="9"/>
  <c r="I501" i="9"/>
  <c r="J501" i="9"/>
  <c r="K501" i="9"/>
  <c r="L501" i="9"/>
  <c r="M501" i="9"/>
  <c r="N501" i="9"/>
  <c r="O501" i="9"/>
  <c r="A504" i="9"/>
  <c r="D504" i="9"/>
  <c r="E504" i="9"/>
  <c r="F504" i="9"/>
  <c r="G504" i="9"/>
  <c r="H504" i="9"/>
  <c r="I504" i="9"/>
  <c r="J504" i="9"/>
  <c r="K504" i="9"/>
  <c r="L504" i="9"/>
  <c r="M504" i="9"/>
  <c r="N504" i="9"/>
  <c r="O504" i="9"/>
  <c r="A509" i="9"/>
  <c r="D509" i="9"/>
  <c r="E509" i="9"/>
  <c r="F509" i="9"/>
  <c r="G509" i="9"/>
  <c r="H509" i="9"/>
  <c r="I509" i="9"/>
  <c r="J509" i="9"/>
  <c r="K509" i="9"/>
  <c r="L509" i="9"/>
  <c r="M509" i="9"/>
  <c r="N509" i="9"/>
  <c r="O509" i="9"/>
  <c r="A512" i="9"/>
  <c r="D512" i="9"/>
  <c r="E512" i="9"/>
  <c r="F512" i="9"/>
  <c r="G512" i="9"/>
  <c r="H512" i="9"/>
  <c r="I512" i="9"/>
  <c r="J512" i="9"/>
  <c r="K512" i="9"/>
  <c r="L512" i="9"/>
  <c r="M512" i="9"/>
  <c r="N512" i="9"/>
  <c r="O512" i="9"/>
  <c r="A515" i="9"/>
  <c r="D515" i="9"/>
  <c r="E515" i="9"/>
  <c r="F515" i="9"/>
  <c r="G515" i="9"/>
  <c r="H515" i="9"/>
  <c r="I515" i="9"/>
  <c r="J515" i="9"/>
  <c r="K515" i="9"/>
  <c r="L515" i="9"/>
  <c r="M515" i="9"/>
  <c r="N515" i="9"/>
  <c r="O515" i="9"/>
  <c r="A520" i="9"/>
  <c r="D520" i="9"/>
  <c r="E520" i="9"/>
  <c r="F520" i="9"/>
  <c r="G520" i="9"/>
  <c r="H520" i="9"/>
  <c r="I520" i="9"/>
  <c r="J520" i="9"/>
  <c r="K520" i="9"/>
  <c r="L520" i="9"/>
  <c r="M520" i="9"/>
  <c r="N520" i="9"/>
  <c r="O520" i="9"/>
  <c r="A523" i="9"/>
  <c r="D523" i="9"/>
  <c r="E523" i="9"/>
  <c r="F523" i="9"/>
  <c r="G523" i="9"/>
  <c r="H523" i="9"/>
  <c r="I523" i="9"/>
  <c r="J523" i="9"/>
  <c r="K523" i="9"/>
  <c r="L523" i="9"/>
  <c r="M523" i="9"/>
  <c r="N523" i="9"/>
  <c r="O523" i="9"/>
  <c r="A526" i="9"/>
  <c r="D526" i="9"/>
  <c r="E526" i="9"/>
  <c r="F526" i="9"/>
  <c r="G526" i="9"/>
  <c r="H526" i="9"/>
  <c r="I526" i="9"/>
  <c r="J526" i="9"/>
  <c r="K526" i="9"/>
  <c r="L526" i="9"/>
  <c r="M526" i="9"/>
  <c r="N526" i="9"/>
  <c r="O526" i="9"/>
  <c r="A532" i="9"/>
  <c r="D532" i="9"/>
  <c r="E532" i="9"/>
  <c r="F532" i="9"/>
  <c r="G532" i="9"/>
  <c r="H532" i="9"/>
  <c r="I532" i="9"/>
  <c r="J532" i="9"/>
  <c r="K532" i="9"/>
  <c r="L532" i="9"/>
  <c r="M532" i="9"/>
  <c r="N532" i="9"/>
  <c r="O532" i="9"/>
  <c r="A535" i="9"/>
  <c r="D535" i="9"/>
  <c r="E535" i="9"/>
  <c r="F535" i="9"/>
  <c r="G535" i="9"/>
  <c r="H535" i="9"/>
  <c r="I535" i="9"/>
  <c r="J535" i="9"/>
  <c r="K535" i="9"/>
  <c r="L535" i="9"/>
  <c r="M535" i="9"/>
  <c r="N535" i="9"/>
  <c r="O535" i="9"/>
  <c r="A538" i="9"/>
  <c r="D538" i="9"/>
  <c r="E538" i="9"/>
  <c r="F538" i="9"/>
  <c r="G538" i="9"/>
  <c r="H538" i="9"/>
  <c r="I538" i="9"/>
  <c r="J538" i="9"/>
  <c r="K538" i="9"/>
  <c r="L538" i="9"/>
  <c r="M538" i="9"/>
  <c r="N538" i="9"/>
  <c r="O538" i="9"/>
  <c r="A543" i="9"/>
  <c r="D543" i="9"/>
  <c r="E543" i="9"/>
  <c r="F543" i="9"/>
  <c r="G543" i="9"/>
  <c r="H543" i="9"/>
  <c r="I543" i="9"/>
  <c r="J543" i="9"/>
  <c r="K543" i="9"/>
  <c r="L543" i="9"/>
  <c r="M543" i="9"/>
  <c r="N543" i="9"/>
  <c r="O543" i="9"/>
  <c r="A546" i="9"/>
  <c r="D546" i="9"/>
  <c r="E546" i="9"/>
  <c r="F546" i="9"/>
  <c r="G546" i="9"/>
  <c r="H546" i="9"/>
  <c r="I546" i="9"/>
  <c r="J546" i="9"/>
  <c r="K546" i="9"/>
  <c r="L546" i="9"/>
  <c r="M546" i="9"/>
  <c r="N546" i="9"/>
  <c r="O546" i="9"/>
  <c r="A549" i="9"/>
  <c r="D549" i="9"/>
  <c r="E549" i="9"/>
  <c r="F549" i="9"/>
  <c r="G549" i="9"/>
  <c r="H549" i="9"/>
  <c r="I549" i="9"/>
  <c r="J549" i="9"/>
  <c r="K549" i="9"/>
  <c r="L549" i="9"/>
  <c r="M549" i="9"/>
  <c r="N549" i="9"/>
  <c r="O549" i="9"/>
  <c r="A554" i="9"/>
  <c r="D554" i="9"/>
  <c r="E554" i="9"/>
  <c r="F554" i="9"/>
  <c r="G554" i="9"/>
  <c r="H554" i="9"/>
  <c r="I554" i="9"/>
  <c r="J554" i="9"/>
  <c r="K554" i="9"/>
  <c r="L554" i="9"/>
  <c r="M554" i="9"/>
  <c r="N554" i="9"/>
  <c r="O554" i="9"/>
  <c r="A557" i="9"/>
  <c r="D557" i="9"/>
  <c r="E557" i="9"/>
  <c r="F557" i="9"/>
  <c r="G557" i="9"/>
  <c r="H557" i="9"/>
  <c r="I557" i="9"/>
  <c r="J557" i="9"/>
  <c r="K557" i="9"/>
  <c r="L557" i="9"/>
  <c r="M557" i="9"/>
  <c r="N557" i="9"/>
  <c r="O557" i="9"/>
  <c r="A560" i="9"/>
  <c r="D560" i="9"/>
  <c r="E560" i="9"/>
  <c r="F560" i="9"/>
  <c r="G560" i="9"/>
  <c r="H560" i="9"/>
  <c r="I560" i="9"/>
  <c r="J560" i="9"/>
  <c r="K560" i="9"/>
  <c r="L560" i="9"/>
  <c r="M560" i="9"/>
  <c r="N560" i="9"/>
  <c r="O560" i="9"/>
  <c r="T614" i="9"/>
  <c r="S614" i="9"/>
  <c r="R614" i="9"/>
  <c r="Q614" i="9"/>
  <c r="T613" i="9"/>
  <c r="S613" i="9"/>
  <c r="R613" i="9"/>
  <c r="Q613" i="9"/>
  <c r="T612" i="9"/>
  <c r="S612" i="9"/>
  <c r="R612" i="9"/>
  <c r="Q612" i="9"/>
  <c r="T611" i="9"/>
  <c r="S611" i="9"/>
  <c r="R611" i="9"/>
  <c r="Q611" i="9"/>
  <c r="T610" i="9"/>
  <c r="S610" i="9"/>
  <c r="R610" i="9"/>
  <c r="Q610" i="9"/>
  <c r="T609" i="9"/>
  <c r="S609" i="9"/>
  <c r="R609" i="9"/>
  <c r="Q609" i="9"/>
  <c r="T608" i="9"/>
  <c r="S608" i="9"/>
  <c r="R608" i="9"/>
  <c r="Q608" i="9"/>
  <c r="T607" i="9"/>
  <c r="S607" i="9"/>
  <c r="R607" i="9"/>
  <c r="Q607" i="9"/>
  <c r="T606" i="9"/>
  <c r="S606" i="9"/>
  <c r="R606" i="9"/>
  <c r="Q606" i="9"/>
  <c r="T605" i="9"/>
  <c r="S605" i="9"/>
  <c r="R605" i="9"/>
  <c r="Q605" i="9"/>
  <c r="T604" i="9"/>
  <c r="S604" i="9"/>
  <c r="R604" i="9"/>
  <c r="Q604" i="9"/>
  <c r="T603" i="9"/>
  <c r="S603" i="9"/>
  <c r="R603" i="9"/>
  <c r="Q603" i="9"/>
  <c r="T602" i="9"/>
  <c r="S602" i="9"/>
  <c r="R602" i="9"/>
  <c r="Q602" i="9"/>
  <c r="T601" i="9"/>
  <c r="S601" i="9"/>
  <c r="R601" i="9"/>
  <c r="Q601" i="9"/>
  <c r="T600" i="9"/>
  <c r="S600" i="9"/>
  <c r="R600" i="9"/>
  <c r="Q600" i="9"/>
  <c r="T599" i="9"/>
  <c r="S599" i="9"/>
  <c r="R599" i="9"/>
  <c r="Q599" i="9"/>
  <c r="T598" i="9"/>
  <c r="S598" i="9"/>
  <c r="R598" i="9"/>
  <c r="Q598" i="9"/>
  <c r="T597" i="9"/>
  <c r="S597" i="9"/>
  <c r="R597" i="9"/>
  <c r="Q597" i="9"/>
  <c r="T596" i="9"/>
  <c r="S596" i="9"/>
  <c r="R596" i="9"/>
  <c r="Q596" i="9"/>
  <c r="T595" i="9"/>
  <c r="S595" i="9"/>
  <c r="R595" i="9"/>
  <c r="Q595" i="9"/>
  <c r="T594" i="9"/>
  <c r="S594" i="9"/>
  <c r="R594" i="9"/>
  <c r="Q594" i="9"/>
  <c r="T593" i="9"/>
  <c r="S593" i="9"/>
  <c r="R593" i="9"/>
  <c r="Q593" i="9"/>
  <c r="T592" i="9"/>
  <c r="S592" i="9"/>
  <c r="R592" i="9"/>
  <c r="Q592" i="9"/>
  <c r="T591" i="9"/>
  <c r="S591" i="9"/>
  <c r="R591" i="9"/>
  <c r="Q591" i="9"/>
  <c r="T590" i="9"/>
  <c r="S590" i="9"/>
  <c r="R590" i="9"/>
  <c r="Q590" i="9"/>
  <c r="T589" i="9"/>
  <c r="S589" i="9"/>
  <c r="R589" i="9"/>
  <c r="Q589" i="9"/>
  <c r="T588" i="9"/>
  <c r="S588" i="9"/>
  <c r="R588" i="9"/>
  <c r="Q588" i="9"/>
  <c r="T587" i="9"/>
  <c r="S587" i="9"/>
  <c r="R587" i="9"/>
  <c r="Q587" i="9"/>
  <c r="T586" i="9"/>
  <c r="S586" i="9"/>
  <c r="R586" i="9"/>
  <c r="Q586" i="9"/>
  <c r="T585" i="9"/>
  <c r="S585" i="9"/>
  <c r="R585" i="9"/>
  <c r="Q585" i="9"/>
  <c r="T584" i="9"/>
  <c r="S584" i="9"/>
  <c r="R584" i="9"/>
  <c r="Q584" i="9"/>
  <c r="T583" i="9"/>
  <c r="S583" i="9"/>
  <c r="R583" i="9"/>
  <c r="Q583" i="9"/>
  <c r="T582" i="9"/>
  <c r="S582" i="9"/>
  <c r="R582" i="9"/>
  <c r="Q582" i="9"/>
  <c r="T581" i="9"/>
  <c r="S581" i="9"/>
  <c r="R581" i="9"/>
  <c r="Q581" i="9"/>
  <c r="T580" i="9"/>
  <c r="S580" i="9"/>
  <c r="R580" i="9"/>
  <c r="Q580" i="9"/>
  <c r="T579" i="9"/>
  <c r="S579" i="9"/>
  <c r="R579" i="9"/>
  <c r="Q579" i="9"/>
  <c r="T578" i="9"/>
  <c r="S578" i="9"/>
  <c r="R578" i="9"/>
  <c r="Q578" i="9"/>
  <c r="T577" i="9"/>
  <c r="S577" i="9"/>
  <c r="R577" i="9"/>
  <c r="Q577" i="9"/>
  <c r="T576" i="9"/>
  <c r="S576" i="9"/>
  <c r="R576" i="9"/>
  <c r="Q576" i="9"/>
  <c r="T575" i="9"/>
  <c r="S575" i="9"/>
  <c r="R575" i="9"/>
  <c r="Q575" i="9"/>
  <c r="T574" i="9"/>
  <c r="S574" i="9"/>
  <c r="R574" i="9"/>
  <c r="Q574" i="9"/>
  <c r="T573" i="9"/>
  <c r="S573" i="9"/>
  <c r="R573" i="9"/>
  <c r="Q573" i="9"/>
  <c r="T572" i="9"/>
  <c r="S572" i="9"/>
  <c r="R572" i="9"/>
  <c r="Q572" i="9"/>
  <c r="T571" i="9"/>
  <c r="S571" i="9"/>
  <c r="R571" i="9"/>
  <c r="Q571" i="9"/>
  <c r="T570" i="9"/>
  <c r="S570" i="9"/>
  <c r="R570" i="9"/>
  <c r="Q570" i="9"/>
  <c r="T569" i="9"/>
  <c r="S569" i="9"/>
  <c r="R569" i="9"/>
  <c r="Q569" i="9"/>
  <c r="T568" i="9"/>
  <c r="S568" i="9"/>
  <c r="R568" i="9"/>
  <c r="Q568" i="9"/>
  <c r="T567" i="9"/>
  <c r="S567" i="9"/>
  <c r="R567" i="9"/>
  <c r="Q567" i="9"/>
  <c r="T566" i="9"/>
  <c r="S566" i="9"/>
  <c r="R566" i="9"/>
  <c r="Q566" i="9"/>
  <c r="T565" i="9"/>
  <c r="S565" i="9"/>
  <c r="R565" i="9"/>
  <c r="Q565" i="9"/>
  <c r="T564" i="9"/>
  <c r="S564" i="9"/>
  <c r="R564" i="9"/>
  <c r="Q564" i="9"/>
  <c r="T563" i="9"/>
  <c r="S563" i="9"/>
  <c r="R563" i="9"/>
  <c r="Q563" i="9"/>
  <c r="T562" i="9"/>
  <c r="S562" i="9"/>
  <c r="R562" i="9"/>
  <c r="Q562" i="9"/>
  <c r="T561" i="9"/>
  <c r="S561" i="9"/>
  <c r="R561" i="9"/>
  <c r="Q561" i="9"/>
  <c r="T560" i="9"/>
  <c r="S560" i="9"/>
  <c r="R560" i="9"/>
  <c r="Q560" i="9"/>
  <c r="T559" i="9"/>
  <c r="S559" i="9"/>
  <c r="R559" i="9"/>
  <c r="Q559" i="9"/>
  <c r="T558" i="9"/>
  <c r="S558" i="9"/>
  <c r="R558" i="9"/>
  <c r="Q558" i="9"/>
  <c r="T557" i="9"/>
  <c r="S557" i="9"/>
  <c r="R557" i="9"/>
  <c r="Q557" i="9"/>
  <c r="T556" i="9"/>
  <c r="S556" i="9"/>
  <c r="R556" i="9"/>
  <c r="Q556" i="9"/>
  <c r="T555" i="9"/>
  <c r="S555" i="9"/>
  <c r="R555" i="9"/>
  <c r="Q555" i="9"/>
  <c r="T554" i="9"/>
  <c r="S554" i="9"/>
  <c r="R554" i="9"/>
  <c r="Q554" i="9"/>
  <c r="T553" i="9"/>
  <c r="S553" i="9"/>
  <c r="R553" i="9"/>
  <c r="Q553" i="9"/>
  <c r="T552" i="9"/>
  <c r="S552" i="9"/>
  <c r="R552" i="9"/>
  <c r="Q552" i="9"/>
  <c r="T551" i="9"/>
  <c r="S551" i="9"/>
  <c r="R551" i="9"/>
  <c r="Q551" i="9"/>
  <c r="T550" i="9"/>
  <c r="S550" i="9"/>
  <c r="R550" i="9"/>
  <c r="Q550" i="9"/>
  <c r="T549" i="9"/>
  <c r="S549" i="9"/>
  <c r="R549" i="9"/>
  <c r="Q549" i="9"/>
  <c r="T548" i="9"/>
  <c r="S548" i="9"/>
  <c r="R548" i="9"/>
  <c r="Q548" i="9"/>
  <c r="T547" i="9"/>
  <c r="S547" i="9"/>
  <c r="R547" i="9"/>
  <c r="Q547" i="9"/>
  <c r="T546" i="9"/>
  <c r="S546" i="9"/>
  <c r="R546" i="9"/>
  <c r="Q546" i="9"/>
  <c r="T545" i="9"/>
  <c r="S545" i="9"/>
  <c r="R545" i="9"/>
  <c r="Q545" i="9"/>
  <c r="T544" i="9"/>
  <c r="S544" i="9"/>
  <c r="R544" i="9"/>
  <c r="Q544" i="9"/>
  <c r="T543" i="9"/>
  <c r="S543" i="9"/>
  <c r="R543" i="9"/>
  <c r="Q543" i="9"/>
  <c r="T542" i="9"/>
  <c r="S542" i="9"/>
  <c r="R542" i="9"/>
  <c r="Q542" i="9"/>
  <c r="T541" i="9"/>
  <c r="S541" i="9"/>
  <c r="R541" i="9"/>
  <c r="Q541" i="9"/>
  <c r="T540" i="9"/>
  <c r="S540" i="9"/>
  <c r="R540" i="9"/>
  <c r="Q540" i="9"/>
  <c r="T539" i="9"/>
  <c r="S539" i="9"/>
  <c r="R539" i="9"/>
  <c r="Q539" i="9"/>
  <c r="T538" i="9"/>
  <c r="S538" i="9"/>
  <c r="R538" i="9"/>
  <c r="Q538" i="9"/>
  <c r="T537" i="9"/>
  <c r="S537" i="9"/>
  <c r="R537" i="9"/>
  <c r="Q537" i="9"/>
  <c r="T536" i="9"/>
  <c r="S536" i="9"/>
  <c r="R536" i="9"/>
  <c r="Q536" i="9"/>
  <c r="T535" i="9"/>
  <c r="S535" i="9"/>
  <c r="R535" i="9"/>
  <c r="Q535" i="9"/>
  <c r="T534" i="9"/>
  <c r="S534" i="9"/>
  <c r="R534" i="9"/>
  <c r="Q534" i="9"/>
  <c r="T533" i="9"/>
  <c r="S533" i="9"/>
  <c r="R533" i="9"/>
  <c r="Q533" i="9"/>
  <c r="T532" i="9"/>
  <c r="S532" i="9"/>
  <c r="R532" i="9"/>
  <c r="Q532" i="9"/>
  <c r="T531" i="9"/>
  <c r="S531" i="9"/>
  <c r="R531" i="9"/>
  <c r="Q531" i="9"/>
  <c r="T530" i="9"/>
  <c r="S530" i="9"/>
  <c r="R530" i="9"/>
  <c r="Q530" i="9"/>
  <c r="T529" i="9"/>
  <c r="S529" i="9"/>
  <c r="R529" i="9"/>
  <c r="Q529" i="9"/>
  <c r="T528" i="9"/>
  <c r="S528" i="9"/>
  <c r="R528" i="9"/>
  <c r="Q528" i="9"/>
  <c r="T527" i="9"/>
  <c r="S527" i="9"/>
  <c r="R527" i="9"/>
  <c r="Q527" i="9"/>
  <c r="T526" i="9"/>
  <c r="S526" i="9"/>
  <c r="R526" i="9"/>
  <c r="Q526" i="9"/>
  <c r="T525" i="9"/>
  <c r="S525" i="9"/>
  <c r="R525" i="9"/>
  <c r="Q525" i="9"/>
  <c r="T524" i="9"/>
  <c r="S524" i="9"/>
  <c r="R524" i="9"/>
  <c r="Q524" i="9"/>
  <c r="T523" i="9"/>
  <c r="S523" i="9"/>
  <c r="R523" i="9"/>
  <c r="Q523" i="9"/>
  <c r="T522" i="9"/>
  <c r="S522" i="9"/>
  <c r="R522" i="9"/>
  <c r="Q522" i="9"/>
  <c r="T521" i="9"/>
  <c r="S521" i="9"/>
  <c r="R521" i="9"/>
  <c r="Q521" i="9"/>
  <c r="T520" i="9"/>
  <c r="S520" i="9"/>
  <c r="R520" i="9"/>
  <c r="Q520" i="9"/>
  <c r="T519" i="9"/>
  <c r="S519" i="9"/>
  <c r="R519" i="9"/>
  <c r="Q519" i="9"/>
  <c r="T518" i="9"/>
  <c r="S518" i="9"/>
  <c r="R518" i="9"/>
  <c r="Q518" i="9"/>
  <c r="T517" i="9"/>
  <c r="S517" i="9"/>
  <c r="R517" i="9"/>
  <c r="Q517" i="9"/>
  <c r="T516" i="9"/>
  <c r="S516" i="9"/>
  <c r="R516" i="9"/>
  <c r="Q516" i="9"/>
  <c r="T515" i="9"/>
  <c r="S515" i="9"/>
  <c r="R515" i="9"/>
  <c r="Q515" i="9"/>
  <c r="T514" i="9"/>
  <c r="S514" i="9"/>
  <c r="R514" i="9"/>
  <c r="Q514" i="9"/>
  <c r="T513" i="9"/>
  <c r="S513" i="9"/>
  <c r="R513" i="9"/>
  <c r="Q513" i="9"/>
  <c r="T512" i="9"/>
  <c r="S512" i="9"/>
  <c r="R512" i="9"/>
  <c r="Q512" i="9"/>
  <c r="T511" i="9"/>
  <c r="S511" i="9"/>
  <c r="R511" i="9"/>
  <c r="Q511" i="9"/>
  <c r="T510" i="9"/>
  <c r="S510" i="9"/>
  <c r="R510" i="9"/>
  <c r="Q510" i="9"/>
  <c r="T509" i="9"/>
  <c r="S509" i="9"/>
  <c r="R509" i="9"/>
  <c r="Q509" i="9"/>
  <c r="T508" i="9"/>
  <c r="S508" i="9"/>
  <c r="R508" i="9"/>
  <c r="Q508" i="9"/>
  <c r="T507" i="9"/>
  <c r="S507" i="9"/>
  <c r="R507" i="9"/>
  <c r="Q507" i="9"/>
  <c r="T506" i="9"/>
  <c r="S506" i="9"/>
  <c r="R506" i="9"/>
  <c r="Q506" i="9"/>
  <c r="T505" i="9"/>
  <c r="S505" i="9"/>
  <c r="R505" i="9"/>
  <c r="Q505" i="9"/>
  <c r="T504" i="9"/>
  <c r="S504" i="9"/>
  <c r="R504" i="9"/>
  <c r="Q504" i="9"/>
  <c r="T503" i="9"/>
  <c r="S503" i="9"/>
  <c r="R503" i="9"/>
  <c r="Q503" i="9"/>
  <c r="T502" i="9"/>
  <c r="S502" i="9"/>
  <c r="R502" i="9"/>
  <c r="Q502" i="9"/>
  <c r="T501" i="9"/>
  <c r="S501" i="9"/>
  <c r="R501" i="9"/>
  <c r="Q501" i="9"/>
  <c r="T500" i="9"/>
  <c r="S500" i="9"/>
  <c r="R500" i="9"/>
  <c r="Q500" i="9"/>
  <c r="T499" i="9"/>
  <c r="S499" i="9"/>
  <c r="R499" i="9"/>
  <c r="Q499" i="9"/>
  <c r="T498" i="9"/>
  <c r="S498" i="9"/>
  <c r="R498" i="9"/>
  <c r="Q498" i="9"/>
  <c r="T497" i="9"/>
  <c r="S497" i="9"/>
  <c r="R497" i="9"/>
  <c r="Q497" i="9"/>
  <c r="T496" i="9"/>
  <c r="S496" i="9"/>
  <c r="R496" i="9"/>
  <c r="Q496" i="9"/>
  <c r="T495" i="9"/>
  <c r="S495" i="9"/>
  <c r="R495" i="9"/>
  <c r="Q495" i="9"/>
  <c r="T494" i="9"/>
  <c r="S494" i="9"/>
  <c r="R494" i="9"/>
  <c r="Q494" i="9"/>
  <c r="T493" i="9"/>
  <c r="S493" i="9"/>
  <c r="R493" i="9"/>
  <c r="Q493" i="9"/>
  <c r="T492" i="9"/>
  <c r="S492" i="9"/>
  <c r="R492" i="9"/>
  <c r="Q492" i="9"/>
  <c r="T491" i="9"/>
  <c r="S491" i="9"/>
  <c r="R491" i="9"/>
  <c r="Q491" i="9"/>
  <c r="T490" i="9"/>
  <c r="S490" i="9"/>
  <c r="R490" i="9"/>
  <c r="Q490" i="9"/>
  <c r="T489" i="9"/>
  <c r="S489" i="9"/>
  <c r="R489" i="9"/>
  <c r="Q489" i="9"/>
  <c r="T488" i="9"/>
  <c r="S488" i="9"/>
  <c r="R488" i="9"/>
  <c r="Q488" i="9"/>
  <c r="T487" i="9"/>
  <c r="S487" i="9"/>
  <c r="R487" i="9"/>
  <c r="Q487" i="9"/>
  <c r="T486" i="9"/>
  <c r="S486" i="9"/>
  <c r="R486" i="9"/>
  <c r="Q486" i="9"/>
  <c r="T485" i="9"/>
  <c r="S485" i="9"/>
  <c r="R485" i="9"/>
  <c r="Q485" i="9"/>
  <c r="T484" i="9"/>
  <c r="S484" i="9"/>
  <c r="R484" i="9"/>
  <c r="Q484" i="9"/>
  <c r="T483" i="9"/>
  <c r="S483" i="9"/>
  <c r="R483" i="9"/>
  <c r="Q483" i="9"/>
  <c r="T482" i="9"/>
  <c r="S482" i="9"/>
  <c r="R482" i="9"/>
  <c r="Q482" i="9"/>
  <c r="T481" i="9"/>
  <c r="S481" i="9"/>
  <c r="R481" i="9"/>
  <c r="Q481" i="9"/>
  <c r="T480" i="9"/>
  <c r="S480" i="9"/>
  <c r="R480" i="9"/>
  <c r="Q480" i="9"/>
  <c r="T479" i="9"/>
  <c r="S479" i="9"/>
  <c r="R479" i="9"/>
  <c r="Q479" i="9"/>
  <c r="T478" i="9"/>
  <c r="S478" i="9"/>
  <c r="R478" i="9"/>
  <c r="Q478" i="9"/>
  <c r="T477" i="9"/>
  <c r="S477" i="9"/>
  <c r="R477" i="9"/>
  <c r="Q477" i="9"/>
  <c r="T476" i="9"/>
  <c r="S476" i="9"/>
  <c r="R476" i="9"/>
  <c r="Q476" i="9"/>
  <c r="T475" i="9"/>
  <c r="S475" i="9"/>
  <c r="R475" i="9"/>
  <c r="Q475" i="9"/>
  <c r="T474" i="9"/>
  <c r="S474" i="9"/>
  <c r="R474" i="9"/>
  <c r="Q474" i="9"/>
  <c r="T473" i="9"/>
  <c r="S473" i="9"/>
  <c r="R473" i="9"/>
  <c r="Q473" i="9"/>
  <c r="T472" i="9"/>
  <c r="S472" i="9"/>
  <c r="R472" i="9"/>
  <c r="Q472" i="9"/>
  <c r="T471" i="9"/>
  <c r="S471" i="9"/>
  <c r="R471" i="9"/>
  <c r="Q471" i="9"/>
  <c r="T470" i="9"/>
  <c r="S470" i="9"/>
  <c r="R470" i="9"/>
  <c r="Q470" i="9"/>
  <c r="T469" i="9"/>
  <c r="S469" i="9"/>
  <c r="R469" i="9"/>
  <c r="Q469" i="9"/>
  <c r="T468" i="9"/>
  <c r="S468" i="9"/>
  <c r="R468" i="9"/>
  <c r="Q468" i="9"/>
  <c r="T467" i="9"/>
  <c r="S467" i="9"/>
  <c r="R467" i="9"/>
  <c r="Q467" i="9"/>
  <c r="T466" i="9"/>
  <c r="S466" i="9"/>
  <c r="R466" i="9"/>
  <c r="Q466" i="9"/>
  <c r="T465" i="9"/>
  <c r="S465" i="9"/>
  <c r="R465" i="9"/>
  <c r="Q465" i="9"/>
  <c r="T464" i="9"/>
  <c r="S464" i="9"/>
  <c r="R464" i="9"/>
  <c r="Q464" i="9"/>
  <c r="T463" i="9"/>
  <c r="S463" i="9"/>
  <c r="R463" i="9"/>
  <c r="Q463" i="9"/>
  <c r="T462" i="9"/>
  <c r="S462" i="9"/>
  <c r="R462" i="9"/>
  <c r="Q462" i="9"/>
  <c r="T461" i="9"/>
  <c r="S461" i="9"/>
  <c r="R461" i="9"/>
  <c r="Q461" i="9"/>
  <c r="T460" i="9"/>
  <c r="S460" i="9"/>
  <c r="R460" i="9"/>
  <c r="Q460" i="9"/>
  <c r="T459" i="9"/>
  <c r="S459" i="9"/>
  <c r="R459" i="9"/>
  <c r="Q459" i="9"/>
  <c r="T458" i="9"/>
  <c r="S458" i="9"/>
  <c r="R458" i="9"/>
  <c r="Q458" i="9"/>
  <c r="T457" i="9"/>
  <c r="S457" i="9"/>
  <c r="R457" i="9"/>
  <c r="Q457" i="9"/>
  <c r="T456" i="9"/>
  <c r="S456" i="9"/>
  <c r="R456" i="9"/>
  <c r="Q456" i="9"/>
  <c r="T455" i="9"/>
  <c r="S455" i="9"/>
  <c r="R455" i="9"/>
  <c r="Q455" i="9"/>
  <c r="T454" i="9"/>
  <c r="S454" i="9"/>
  <c r="R454" i="9"/>
  <c r="Q454" i="9"/>
  <c r="T453" i="9"/>
  <c r="S453" i="9"/>
  <c r="R453" i="9"/>
  <c r="Q453" i="9"/>
  <c r="T452" i="9"/>
  <c r="S452" i="9"/>
  <c r="R452" i="9"/>
  <c r="Q452" i="9"/>
  <c r="T451" i="9"/>
  <c r="S451" i="9"/>
  <c r="R451" i="9"/>
  <c r="Q451" i="9"/>
  <c r="T450" i="9"/>
  <c r="S450" i="9"/>
  <c r="R450" i="9"/>
  <c r="Q450" i="9"/>
  <c r="T449" i="9"/>
  <c r="S449" i="9"/>
  <c r="R449" i="9"/>
  <c r="Q449" i="9"/>
  <c r="T448" i="9"/>
  <c r="S448" i="9"/>
  <c r="R448" i="9"/>
  <c r="Q448" i="9"/>
  <c r="T447" i="9"/>
  <c r="S447" i="9"/>
  <c r="R447" i="9"/>
  <c r="Q447" i="9"/>
  <c r="T446" i="9"/>
  <c r="S446" i="9"/>
  <c r="R446" i="9"/>
  <c r="Q446" i="9"/>
  <c r="T445" i="9"/>
  <c r="S445" i="9"/>
  <c r="R445" i="9"/>
  <c r="Q445" i="9"/>
  <c r="T444" i="9"/>
  <c r="S444" i="9"/>
  <c r="R444" i="9"/>
  <c r="Q444" i="9"/>
  <c r="T443" i="9"/>
  <c r="S443" i="9"/>
  <c r="R443" i="9"/>
  <c r="Q443" i="9"/>
  <c r="T442" i="9"/>
  <c r="S442" i="9"/>
  <c r="R442" i="9"/>
  <c r="Q442" i="9"/>
  <c r="T441" i="9"/>
  <c r="S441" i="9"/>
  <c r="R441" i="9"/>
  <c r="Q441" i="9"/>
  <c r="T440" i="9"/>
  <c r="S440" i="9"/>
  <c r="R440" i="9"/>
  <c r="Q440" i="9"/>
  <c r="T439" i="9"/>
  <c r="S439" i="9"/>
  <c r="R439" i="9"/>
  <c r="Q439" i="9"/>
  <c r="T438" i="9"/>
  <c r="S438" i="9"/>
  <c r="R438" i="9"/>
  <c r="Q438" i="9"/>
  <c r="T437" i="9"/>
  <c r="S437" i="9"/>
  <c r="R437" i="9"/>
  <c r="Q437" i="9"/>
  <c r="T436" i="9"/>
  <c r="S436" i="9"/>
  <c r="R436" i="9"/>
  <c r="Q436" i="9"/>
  <c r="T435" i="9"/>
  <c r="S435" i="9"/>
  <c r="R435" i="9"/>
  <c r="Q435" i="9"/>
  <c r="T434" i="9"/>
  <c r="S434" i="9"/>
  <c r="R434" i="9"/>
  <c r="Q434" i="9"/>
  <c r="T433" i="9"/>
  <c r="S433" i="9"/>
  <c r="R433" i="9"/>
  <c r="Q433" i="9"/>
  <c r="T432" i="9"/>
  <c r="S432" i="9"/>
  <c r="R432" i="9"/>
  <c r="Q432" i="9"/>
  <c r="T431" i="9"/>
  <c r="S431" i="9"/>
  <c r="R431" i="9"/>
  <c r="Q431" i="9"/>
  <c r="T430" i="9"/>
  <c r="S430" i="9"/>
  <c r="R430" i="9"/>
  <c r="Q430" i="9"/>
  <c r="T429" i="9"/>
  <c r="S429" i="9"/>
  <c r="R429" i="9"/>
  <c r="Q429" i="9"/>
  <c r="T428" i="9"/>
  <c r="S428" i="9"/>
  <c r="R428" i="9"/>
  <c r="Q428" i="9"/>
  <c r="T427" i="9"/>
  <c r="S427" i="9"/>
  <c r="R427" i="9"/>
  <c r="Q427" i="9"/>
  <c r="T426" i="9"/>
  <c r="S426" i="9"/>
  <c r="R426" i="9"/>
  <c r="Q426" i="9"/>
  <c r="T425" i="9"/>
  <c r="S425" i="9"/>
  <c r="R425" i="9"/>
  <c r="Q425" i="9"/>
  <c r="T424" i="9"/>
  <c r="S424" i="9"/>
  <c r="R424" i="9"/>
  <c r="Q424" i="9"/>
  <c r="T423" i="9"/>
  <c r="S423" i="9"/>
  <c r="R423" i="9"/>
  <c r="Q423" i="9"/>
  <c r="T422" i="9"/>
  <c r="S422" i="9"/>
  <c r="R422" i="9"/>
  <c r="Q422" i="9"/>
  <c r="T421" i="9"/>
  <c r="S421" i="9"/>
  <c r="R421" i="9"/>
  <c r="Q421" i="9"/>
  <c r="T420" i="9"/>
  <c r="S420" i="9"/>
  <c r="R420" i="9"/>
  <c r="Q420" i="9"/>
  <c r="T419" i="9"/>
  <c r="S419" i="9"/>
  <c r="R419" i="9"/>
  <c r="Q419" i="9"/>
  <c r="T418" i="9"/>
  <c r="S418" i="9"/>
  <c r="R418" i="9"/>
  <c r="Q418" i="9"/>
  <c r="T417" i="9"/>
  <c r="S417" i="9"/>
  <c r="R417" i="9"/>
  <c r="Q417" i="9"/>
  <c r="T416" i="9"/>
  <c r="S416" i="9"/>
  <c r="R416" i="9"/>
  <c r="Q416" i="9"/>
  <c r="T415" i="9"/>
  <c r="S415" i="9"/>
  <c r="R415" i="9"/>
  <c r="Q415" i="9"/>
  <c r="T414" i="9"/>
  <c r="S414" i="9"/>
  <c r="R414" i="9"/>
  <c r="Q414" i="9"/>
  <c r="T413" i="9"/>
  <c r="S413" i="9"/>
  <c r="R413" i="9"/>
  <c r="Q413" i="9"/>
  <c r="T412" i="9"/>
  <c r="S412" i="9"/>
  <c r="R412" i="9"/>
  <c r="Q412" i="9"/>
  <c r="T411" i="9"/>
  <c r="S411" i="9"/>
  <c r="R411" i="9"/>
  <c r="Q411" i="9"/>
  <c r="T410" i="9"/>
  <c r="S410" i="9"/>
  <c r="R410" i="9"/>
  <c r="Q410" i="9"/>
  <c r="T409" i="9"/>
  <c r="S409" i="9"/>
  <c r="R409" i="9"/>
  <c r="Q409" i="9"/>
  <c r="T408" i="9"/>
  <c r="S408" i="9"/>
  <c r="R408" i="9"/>
  <c r="Q408" i="9"/>
  <c r="T407" i="9"/>
  <c r="S407" i="9"/>
  <c r="R407" i="9"/>
  <c r="Q407" i="9"/>
  <c r="T406" i="9"/>
  <c r="S406" i="9"/>
  <c r="R406" i="9"/>
  <c r="Q406" i="9"/>
  <c r="T405" i="9"/>
  <c r="S405" i="9"/>
  <c r="R405" i="9"/>
  <c r="Q405" i="9"/>
  <c r="T404" i="9"/>
  <c r="S404" i="9"/>
  <c r="R404" i="9"/>
  <c r="Q404" i="9"/>
  <c r="T403" i="9"/>
  <c r="S403" i="9"/>
  <c r="R403" i="9"/>
  <c r="Q403" i="9"/>
  <c r="T402" i="9"/>
  <c r="S402" i="9"/>
  <c r="R402" i="9"/>
  <c r="Q402" i="9"/>
  <c r="T401" i="9"/>
  <c r="S401" i="9"/>
  <c r="R401" i="9"/>
  <c r="Q401" i="9"/>
  <c r="T400" i="9"/>
  <c r="S400" i="9"/>
  <c r="R400" i="9"/>
  <c r="Q400" i="9"/>
  <c r="T399" i="9"/>
  <c r="S399" i="9"/>
  <c r="R399" i="9"/>
  <c r="Q399" i="9"/>
  <c r="T398" i="9"/>
  <c r="S398" i="9"/>
  <c r="R398" i="9"/>
  <c r="Q398" i="9"/>
  <c r="T397" i="9"/>
  <c r="S397" i="9"/>
  <c r="R397" i="9"/>
  <c r="Q397" i="9"/>
  <c r="T396" i="9"/>
  <c r="S396" i="9"/>
  <c r="R396" i="9"/>
  <c r="Q396" i="9"/>
  <c r="T395" i="9"/>
  <c r="S395" i="9"/>
  <c r="R395" i="9"/>
  <c r="Q395" i="9"/>
  <c r="T394" i="9"/>
  <c r="S394" i="9"/>
  <c r="R394" i="9"/>
  <c r="Q394" i="9"/>
  <c r="T393" i="9"/>
  <c r="S393" i="9"/>
  <c r="R393" i="9"/>
  <c r="Q393" i="9"/>
  <c r="T392" i="9"/>
  <c r="S392" i="9"/>
  <c r="R392" i="9"/>
  <c r="Q392" i="9"/>
  <c r="T391" i="9"/>
  <c r="S391" i="9"/>
  <c r="R391" i="9"/>
  <c r="Q391" i="9"/>
  <c r="T390" i="9"/>
  <c r="S390" i="9"/>
  <c r="R390" i="9"/>
  <c r="Q390" i="9"/>
  <c r="T389" i="9"/>
  <c r="S389" i="9"/>
  <c r="R389" i="9"/>
  <c r="Q389" i="9"/>
  <c r="T388" i="9"/>
  <c r="S388" i="9"/>
  <c r="R388" i="9"/>
  <c r="Q388" i="9"/>
  <c r="T387" i="9"/>
  <c r="S387" i="9"/>
  <c r="R387" i="9"/>
  <c r="Q387" i="9"/>
  <c r="T386" i="9"/>
  <c r="S386" i="9"/>
  <c r="R386" i="9"/>
  <c r="Q386" i="9"/>
  <c r="T385" i="9"/>
  <c r="S385" i="9"/>
  <c r="R385" i="9"/>
  <c r="Q385" i="9"/>
  <c r="T384" i="9"/>
  <c r="S384" i="9"/>
  <c r="R384" i="9"/>
  <c r="Q384" i="9"/>
  <c r="T383" i="9"/>
  <c r="S383" i="9"/>
  <c r="R383" i="9"/>
  <c r="Q383" i="9"/>
  <c r="T382" i="9"/>
  <c r="S382" i="9"/>
  <c r="R382" i="9"/>
  <c r="Q382" i="9"/>
  <c r="T381" i="9"/>
  <c r="S381" i="9"/>
  <c r="R381" i="9"/>
  <c r="Q381" i="9"/>
  <c r="T380" i="9"/>
  <c r="S380" i="9"/>
  <c r="R380" i="9"/>
  <c r="Q380" i="9"/>
  <c r="T379" i="9"/>
  <c r="S379" i="9"/>
  <c r="R379" i="9"/>
  <c r="Q379" i="9"/>
  <c r="T378" i="9"/>
  <c r="S378" i="9"/>
  <c r="R378" i="9"/>
  <c r="Q378" i="9"/>
  <c r="T377" i="9"/>
  <c r="S377" i="9"/>
  <c r="R377" i="9"/>
  <c r="Q377" i="9"/>
  <c r="T376" i="9"/>
  <c r="S376" i="9"/>
  <c r="R376" i="9"/>
  <c r="Q376" i="9"/>
  <c r="T375" i="9"/>
  <c r="S375" i="9"/>
  <c r="R375" i="9"/>
  <c r="Q375" i="9"/>
  <c r="T374" i="9"/>
  <c r="S374" i="9"/>
  <c r="R374" i="9"/>
  <c r="Q374" i="9"/>
  <c r="T373" i="9"/>
  <c r="S373" i="9"/>
  <c r="R373" i="9"/>
  <c r="Q373" i="9"/>
  <c r="T372" i="9"/>
  <c r="S372" i="9"/>
  <c r="R372" i="9"/>
  <c r="Q372" i="9"/>
  <c r="T371" i="9"/>
  <c r="S371" i="9"/>
  <c r="R371" i="9"/>
  <c r="Q371" i="9"/>
  <c r="T370" i="9"/>
  <c r="S370" i="9"/>
  <c r="R370" i="9"/>
  <c r="Q370" i="9"/>
  <c r="T369" i="9"/>
  <c r="S369" i="9"/>
  <c r="R369" i="9"/>
  <c r="Q369" i="9"/>
  <c r="T368" i="9"/>
  <c r="S368" i="9"/>
  <c r="R368" i="9"/>
  <c r="Q368" i="9"/>
  <c r="T367" i="9"/>
  <c r="S367" i="9"/>
  <c r="R367" i="9"/>
  <c r="Q367" i="9"/>
  <c r="T366" i="9"/>
  <c r="S366" i="9"/>
  <c r="R366" i="9"/>
  <c r="Q366" i="9"/>
  <c r="T365" i="9"/>
  <c r="S365" i="9"/>
  <c r="R365" i="9"/>
  <c r="Q365" i="9"/>
  <c r="T364" i="9"/>
  <c r="S364" i="9"/>
  <c r="R364" i="9"/>
  <c r="Q364" i="9"/>
  <c r="T363" i="9"/>
  <c r="S363" i="9"/>
  <c r="R363" i="9"/>
  <c r="Q363" i="9"/>
  <c r="T362" i="9"/>
  <c r="S362" i="9"/>
  <c r="R362" i="9"/>
  <c r="Q362" i="9"/>
  <c r="T361" i="9"/>
  <c r="S361" i="9"/>
  <c r="R361" i="9"/>
  <c r="Q361" i="9"/>
  <c r="T360" i="9"/>
  <c r="S360" i="9"/>
  <c r="R360" i="9"/>
  <c r="Q360" i="9"/>
  <c r="T359" i="9"/>
  <c r="S359" i="9"/>
  <c r="R359" i="9"/>
  <c r="Q359" i="9"/>
  <c r="T358" i="9"/>
  <c r="S358" i="9"/>
  <c r="R358" i="9"/>
  <c r="Q358" i="9"/>
  <c r="T357" i="9"/>
  <c r="S357" i="9"/>
  <c r="R357" i="9"/>
  <c r="Q357" i="9"/>
  <c r="T356" i="9"/>
  <c r="S356" i="9"/>
  <c r="R356" i="9"/>
  <c r="Q356" i="9"/>
  <c r="T355" i="9"/>
  <c r="S355" i="9"/>
  <c r="R355" i="9"/>
  <c r="Q355" i="9"/>
  <c r="T354" i="9"/>
  <c r="S354" i="9"/>
  <c r="R354" i="9"/>
  <c r="Q354" i="9"/>
  <c r="T353" i="9"/>
  <c r="S353" i="9"/>
  <c r="R353" i="9"/>
  <c r="Q353" i="9"/>
  <c r="T352" i="9"/>
  <c r="S352" i="9"/>
  <c r="R352" i="9"/>
  <c r="Q352" i="9"/>
  <c r="T351" i="9"/>
  <c r="S351" i="9"/>
  <c r="R351" i="9"/>
  <c r="Q351" i="9"/>
  <c r="T350" i="9"/>
  <c r="S350" i="9"/>
  <c r="R350" i="9"/>
  <c r="Q350" i="9"/>
  <c r="T349" i="9"/>
  <c r="S349" i="9"/>
  <c r="R349" i="9"/>
  <c r="Q349" i="9"/>
  <c r="T348" i="9"/>
  <c r="S348" i="9"/>
  <c r="R348" i="9"/>
  <c r="Q348" i="9"/>
  <c r="T347" i="9"/>
  <c r="S347" i="9"/>
  <c r="R347" i="9"/>
  <c r="Q347" i="9"/>
  <c r="T346" i="9"/>
  <c r="S346" i="9"/>
  <c r="R346" i="9"/>
  <c r="Q346" i="9"/>
  <c r="T345" i="9"/>
  <c r="S345" i="9"/>
  <c r="R345" i="9"/>
  <c r="Q345" i="9"/>
  <c r="T344" i="9"/>
  <c r="S344" i="9"/>
  <c r="R344" i="9"/>
  <c r="Q344" i="9"/>
  <c r="T343" i="9"/>
  <c r="S343" i="9"/>
  <c r="R343" i="9"/>
  <c r="Q343" i="9"/>
  <c r="T342" i="9"/>
  <c r="S342" i="9"/>
  <c r="R342" i="9"/>
  <c r="Q342" i="9"/>
  <c r="T341" i="9"/>
  <c r="S341" i="9"/>
  <c r="R341" i="9"/>
  <c r="Q341" i="9"/>
  <c r="T340" i="9"/>
  <c r="S340" i="9"/>
  <c r="R340" i="9"/>
  <c r="Q340" i="9"/>
  <c r="T339" i="9"/>
  <c r="S339" i="9"/>
  <c r="R339" i="9"/>
  <c r="Q339" i="9"/>
  <c r="T338" i="9"/>
  <c r="S338" i="9"/>
  <c r="R338" i="9"/>
  <c r="Q338" i="9"/>
  <c r="T337" i="9"/>
  <c r="S337" i="9"/>
  <c r="R337" i="9"/>
  <c r="Q337" i="9"/>
  <c r="T336" i="9"/>
  <c r="S336" i="9"/>
  <c r="R336" i="9"/>
  <c r="Q336" i="9"/>
  <c r="T335" i="9"/>
  <c r="S335" i="9"/>
  <c r="R335" i="9"/>
  <c r="Q335" i="9"/>
  <c r="T334" i="9"/>
  <c r="S334" i="9"/>
  <c r="R334" i="9"/>
  <c r="Q334" i="9"/>
  <c r="T333" i="9"/>
  <c r="S333" i="9"/>
  <c r="R333" i="9"/>
  <c r="Q333" i="9"/>
  <c r="T332" i="9"/>
  <c r="S332" i="9"/>
  <c r="R332" i="9"/>
  <c r="Q332" i="9"/>
  <c r="T331" i="9"/>
  <c r="S331" i="9"/>
  <c r="R331" i="9"/>
  <c r="Q331" i="9"/>
  <c r="T330" i="9"/>
  <c r="S330" i="9"/>
  <c r="R330" i="9"/>
  <c r="Q330" i="9"/>
  <c r="T329" i="9"/>
  <c r="S329" i="9"/>
  <c r="R329" i="9"/>
  <c r="Q329" i="9"/>
  <c r="T328" i="9"/>
  <c r="S328" i="9"/>
  <c r="R328" i="9"/>
  <c r="Q328" i="9"/>
  <c r="T327" i="9"/>
  <c r="S327" i="9"/>
  <c r="R327" i="9"/>
  <c r="Q327" i="9"/>
  <c r="T326" i="9"/>
  <c r="S326" i="9"/>
  <c r="R326" i="9"/>
  <c r="Q326" i="9"/>
  <c r="T325" i="9"/>
  <c r="S325" i="9"/>
  <c r="R325" i="9"/>
  <c r="Q325" i="9"/>
  <c r="T324" i="9"/>
  <c r="S324" i="9"/>
  <c r="R324" i="9"/>
  <c r="Q324" i="9"/>
  <c r="T323" i="9"/>
  <c r="S323" i="9"/>
  <c r="R323" i="9"/>
  <c r="Q323" i="9"/>
  <c r="T322" i="9"/>
  <c r="S322" i="9"/>
  <c r="R322" i="9"/>
  <c r="Q322" i="9"/>
  <c r="T321" i="9"/>
  <c r="S321" i="9"/>
  <c r="R321" i="9"/>
  <c r="Q321" i="9"/>
  <c r="T320" i="9"/>
  <c r="S320" i="9"/>
  <c r="R320" i="9"/>
  <c r="Q320" i="9"/>
  <c r="T319" i="9"/>
  <c r="S319" i="9"/>
  <c r="R319" i="9"/>
  <c r="Q319" i="9"/>
  <c r="T318" i="9"/>
  <c r="S318" i="9"/>
  <c r="R318" i="9"/>
  <c r="Q318" i="9"/>
  <c r="T317" i="9"/>
  <c r="S317" i="9"/>
  <c r="R317" i="9"/>
  <c r="Q317" i="9"/>
  <c r="T316" i="9"/>
  <c r="S316" i="9"/>
  <c r="R316" i="9"/>
  <c r="Q316" i="9"/>
  <c r="T315" i="9"/>
  <c r="S315" i="9"/>
  <c r="R315" i="9"/>
  <c r="Q315" i="9"/>
  <c r="T314" i="9"/>
  <c r="S314" i="9"/>
  <c r="R314" i="9"/>
  <c r="Q314" i="9"/>
  <c r="T313" i="9"/>
  <c r="S313" i="9"/>
  <c r="R313" i="9"/>
  <c r="Q313" i="9"/>
  <c r="T312" i="9"/>
  <c r="S312" i="9"/>
  <c r="R312" i="9"/>
  <c r="Q312" i="9"/>
  <c r="T311" i="9"/>
  <c r="S311" i="9"/>
  <c r="R311" i="9"/>
  <c r="Q311" i="9"/>
  <c r="T310" i="9"/>
  <c r="S310" i="9"/>
  <c r="R310" i="9"/>
  <c r="Q310" i="9"/>
  <c r="T309" i="9"/>
  <c r="S309" i="9"/>
  <c r="R309" i="9"/>
  <c r="Q309" i="9"/>
  <c r="T308" i="9"/>
  <c r="S308" i="9"/>
  <c r="R308" i="9"/>
  <c r="Q308" i="9"/>
  <c r="T307" i="9"/>
  <c r="S307" i="9"/>
  <c r="R307" i="9"/>
  <c r="Q307" i="9"/>
  <c r="T306" i="9"/>
  <c r="S306" i="9"/>
  <c r="R306" i="9"/>
  <c r="Q306" i="9"/>
  <c r="T305" i="9"/>
  <c r="S305" i="9"/>
  <c r="R305" i="9"/>
  <c r="Q305" i="9"/>
  <c r="T304" i="9"/>
  <c r="S304" i="9"/>
  <c r="R304" i="9"/>
  <c r="Q304" i="9"/>
  <c r="T303" i="9"/>
  <c r="S303" i="9"/>
  <c r="R303" i="9"/>
  <c r="Q303" i="9"/>
  <c r="T302" i="9"/>
  <c r="S302" i="9"/>
  <c r="R302" i="9"/>
  <c r="Q302" i="9"/>
  <c r="T301" i="9"/>
  <c r="S301" i="9"/>
  <c r="R301" i="9"/>
  <c r="Q301" i="9"/>
  <c r="T300" i="9"/>
  <c r="S300" i="9"/>
  <c r="R300" i="9"/>
  <c r="Q300" i="9"/>
  <c r="T299" i="9"/>
  <c r="S299" i="9"/>
  <c r="R299" i="9"/>
  <c r="Q299" i="9"/>
  <c r="T298" i="9"/>
  <c r="S298" i="9"/>
  <c r="R298" i="9"/>
  <c r="Q298" i="9"/>
  <c r="T297" i="9"/>
  <c r="S297" i="9"/>
  <c r="R297" i="9"/>
  <c r="Q297" i="9"/>
  <c r="T296" i="9"/>
  <c r="S296" i="9"/>
  <c r="R296" i="9"/>
  <c r="Q296" i="9"/>
  <c r="T295" i="9"/>
  <c r="S295" i="9"/>
  <c r="R295" i="9"/>
  <c r="Q295" i="9"/>
  <c r="T294" i="9"/>
  <c r="S294" i="9"/>
  <c r="R294" i="9"/>
  <c r="Q294" i="9"/>
  <c r="T293" i="9"/>
  <c r="S293" i="9"/>
  <c r="R293" i="9"/>
  <c r="Q293" i="9"/>
  <c r="T292" i="9"/>
  <c r="S292" i="9"/>
  <c r="R292" i="9"/>
  <c r="Q292" i="9"/>
  <c r="T291" i="9"/>
  <c r="S291" i="9"/>
  <c r="R291" i="9"/>
  <c r="Q291" i="9"/>
  <c r="T290" i="9"/>
  <c r="S290" i="9"/>
  <c r="R290" i="9"/>
  <c r="Q290" i="9"/>
  <c r="T289" i="9"/>
  <c r="S289" i="9"/>
  <c r="R289" i="9"/>
  <c r="Q289" i="9"/>
  <c r="T288" i="9"/>
  <c r="S288" i="9"/>
  <c r="R288" i="9"/>
  <c r="Q288" i="9"/>
  <c r="T287" i="9"/>
  <c r="S287" i="9"/>
  <c r="R287" i="9"/>
  <c r="Q287" i="9"/>
  <c r="T286" i="9"/>
  <c r="S286" i="9"/>
  <c r="R286" i="9"/>
  <c r="Q286" i="9"/>
  <c r="T285" i="9"/>
  <c r="S285" i="9"/>
  <c r="R285" i="9"/>
  <c r="Q285" i="9"/>
  <c r="T284" i="9"/>
  <c r="S284" i="9"/>
  <c r="R284" i="9"/>
  <c r="Q284" i="9"/>
  <c r="T283" i="9"/>
  <c r="S283" i="9"/>
  <c r="R283" i="9"/>
  <c r="Q283" i="9"/>
  <c r="T282" i="9"/>
  <c r="S282" i="9"/>
  <c r="R282" i="9"/>
  <c r="Q282" i="9"/>
  <c r="T281" i="9"/>
  <c r="S281" i="9"/>
  <c r="R281" i="9"/>
  <c r="Q281" i="9"/>
  <c r="T280" i="9"/>
  <c r="S280" i="9"/>
  <c r="R280" i="9"/>
  <c r="Q280" i="9"/>
  <c r="T279" i="9"/>
  <c r="S279" i="9"/>
  <c r="R279" i="9"/>
  <c r="Q279" i="9"/>
  <c r="T278" i="9"/>
  <c r="S278" i="9"/>
  <c r="R278" i="9"/>
  <c r="Q278" i="9"/>
  <c r="T277" i="9"/>
  <c r="S277" i="9"/>
  <c r="R277" i="9"/>
  <c r="Q277" i="9"/>
  <c r="T276" i="9"/>
  <c r="S276" i="9"/>
  <c r="R276" i="9"/>
  <c r="Q276" i="9"/>
  <c r="T275" i="9"/>
  <c r="S275" i="9"/>
  <c r="R275" i="9"/>
  <c r="Q275" i="9"/>
  <c r="T274" i="9"/>
  <c r="S274" i="9"/>
  <c r="R274" i="9"/>
  <c r="Q274" i="9"/>
  <c r="T273" i="9"/>
  <c r="S273" i="9"/>
  <c r="R273" i="9"/>
  <c r="Q273" i="9"/>
  <c r="T272" i="9"/>
  <c r="S272" i="9"/>
  <c r="R272" i="9"/>
  <c r="Q272" i="9"/>
  <c r="T271" i="9"/>
  <c r="S271" i="9"/>
  <c r="R271" i="9"/>
  <c r="Q271" i="9"/>
  <c r="T270" i="9"/>
  <c r="S270" i="9"/>
  <c r="R270" i="9"/>
  <c r="Q270" i="9"/>
  <c r="T269" i="9"/>
  <c r="S269" i="9"/>
  <c r="R269" i="9"/>
  <c r="Q269" i="9"/>
  <c r="T268" i="9"/>
  <c r="S268" i="9"/>
  <c r="R268" i="9"/>
  <c r="Q268" i="9"/>
  <c r="T267" i="9"/>
  <c r="S267" i="9"/>
  <c r="R267" i="9"/>
  <c r="Q267" i="9"/>
  <c r="T266" i="9"/>
  <c r="S266" i="9"/>
  <c r="R266" i="9"/>
  <c r="Q266" i="9"/>
  <c r="T265" i="9"/>
  <c r="S265" i="9"/>
  <c r="R265" i="9"/>
  <c r="Q265" i="9"/>
  <c r="T264" i="9"/>
  <c r="S264" i="9"/>
  <c r="R264" i="9"/>
  <c r="Q264" i="9"/>
  <c r="T263" i="9"/>
  <c r="S263" i="9"/>
  <c r="R263" i="9"/>
  <c r="Q263" i="9"/>
  <c r="T262" i="9"/>
  <c r="S262" i="9"/>
  <c r="R262" i="9"/>
  <c r="Q262" i="9"/>
  <c r="T261" i="9"/>
  <c r="S261" i="9"/>
  <c r="R261" i="9"/>
  <c r="Q261" i="9"/>
  <c r="T260" i="9"/>
  <c r="S260" i="9"/>
  <c r="R260" i="9"/>
  <c r="Q260" i="9"/>
  <c r="T259" i="9"/>
  <c r="S259" i="9"/>
  <c r="R259" i="9"/>
  <c r="Q259" i="9"/>
  <c r="T258" i="9"/>
  <c r="S258" i="9"/>
  <c r="R258" i="9"/>
  <c r="Q258" i="9"/>
  <c r="T257" i="9"/>
  <c r="S257" i="9"/>
  <c r="R257" i="9"/>
  <c r="Q257" i="9"/>
  <c r="T256" i="9"/>
  <c r="S256" i="9"/>
  <c r="R256" i="9"/>
  <c r="Q256" i="9"/>
  <c r="T255" i="9"/>
  <c r="S255" i="9"/>
  <c r="R255" i="9"/>
  <c r="Q255" i="9"/>
  <c r="T254" i="9"/>
  <c r="S254" i="9"/>
  <c r="R254" i="9"/>
  <c r="Q254" i="9"/>
  <c r="T253" i="9"/>
  <c r="S253" i="9"/>
  <c r="R253" i="9"/>
  <c r="Q253" i="9"/>
  <c r="T252" i="9"/>
  <c r="S252" i="9"/>
  <c r="R252" i="9"/>
  <c r="Q252" i="9"/>
  <c r="T251" i="9"/>
  <c r="S251" i="9"/>
  <c r="R251" i="9"/>
  <c r="Q251" i="9"/>
  <c r="T250" i="9"/>
  <c r="S250" i="9"/>
  <c r="R250" i="9"/>
  <c r="Q250" i="9"/>
  <c r="T249" i="9"/>
  <c r="S249" i="9"/>
  <c r="R249" i="9"/>
  <c r="Q249" i="9"/>
  <c r="T248" i="9"/>
  <c r="S248" i="9"/>
  <c r="R248" i="9"/>
  <c r="Q248" i="9"/>
  <c r="T247" i="9"/>
  <c r="S247" i="9"/>
  <c r="R247" i="9"/>
  <c r="Q247" i="9"/>
  <c r="T246" i="9"/>
  <c r="S246" i="9"/>
  <c r="R246" i="9"/>
  <c r="Q246" i="9"/>
  <c r="T245" i="9"/>
  <c r="S245" i="9"/>
  <c r="R245" i="9"/>
  <c r="Q245" i="9"/>
  <c r="T244" i="9"/>
  <c r="S244" i="9"/>
  <c r="R244" i="9"/>
  <c r="Q244" i="9"/>
  <c r="T243" i="9"/>
  <c r="S243" i="9"/>
  <c r="R243" i="9"/>
  <c r="Q243" i="9"/>
  <c r="T242" i="9"/>
  <c r="S242" i="9"/>
  <c r="R242" i="9"/>
  <c r="Q242" i="9"/>
  <c r="T241" i="9"/>
  <c r="S241" i="9"/>
  <c r="R241" i="9"/>
  <c r="Q241" i="9"/>
  <c r="T240" i="9"/>
  <c r="S240" i="9"/>
  <c r="R240" i="9"/>
  <c r="Q240" i="9"/>
  <c r="T239" i="9"/>
  <c r="S239" i="9"/>
  <c r="R239" i="9"/>
  <c r="Q239" i="9"/>
  <c r="T238" i="9"/>
  <c r="S238" i="9"/>
  <c r="R238" i="9"/>
  <c r="Q238" i="9"/>
  <c r="T237" i="9"/>
  <c r="S237" i="9"/>
  <c r="R237" i="9"/>
  <c r="Q237" i="9"/>
  <c r="T236" i="9"/>
  <c r="S236" i="9"/>
  <c r="R236" i="9"/>
  <c r="Q236" i="9"/>
  <c r="T235" i="9"/>
  <c r="S235" i="9"/>
  <c r="R235" i="9"/>
  <c r="Q235" i="9"/>
  <c r="T234" i="9"/>
  <c r="S234" i="9"/>
  <c r="R234" i="9"/>
  <c r="Q234" i="9"/>
  <c r="T233" i="9"/>
  <c r="S233" i="9"/>
  <c r="R233" i="9"/>
  <c r="Q233" i="9"/>
  <c r="T232" i="9"/>
  <c r="S232" i="9"/>
  <c r="R232" i="9"/>
  <c r="Q232" i="9"/>
  <c r="T231" i="9"/>
  <c r="S231" i="9"/>
  <c r="R231" i="9"/>
  <c r="Q231" i="9"/>
  <c r="T230" i="9"/>
  <c r="S230" i="9"/>
  <c r="R230" i="9"/>
  <c r="Q230" i="9"/>
  <c r="T229" i="9"/>
  <c r="S229" i="9"/>
  <c r="R229" i="9"/>
  <c r="Q229" i="9"/>
  <c r="T228" i="9"/>
  <c r="S228" i="9"/>
  <c r="R228" i="9"/>
  <c r="Q228" i="9"/>
  <c r="T227" i="9"/>
  <c r="S227" i="9"/>
  <c r="R227" i="9"/>
  <c r="Q227" i="9"/>
  <c r="T226" i="9"/>
  <c r="S226" i="9"/>
  <c r="R226" i="9"/>
  <c r="Q226" i="9"/>
  <c r="T225" i="9"/>
  <c r="S225" i="9"/>
  <c r="R225" i="9"/>
  <c r="Q225" i="9"/>
  <c r="T224" i="9"/>
  <c r="S224" i="9"/>
  <c r="R224" i="9"/>
  <c r="Q224" i="9"/>
  <c r="T223" i="9"/>
  <c r="S223" i="9"/>
  <c r="R223" i="9"/>
  <c r="Q223" i="9"/>
  <c r="T222" i="9"/>
  <c r="S222" i="9"/>
  <c r="R222" i="9"/>
  <c r="Q222" i="9"/>
  <c r="T221" i="9"/>
  <c r="S221" i="9"/>
  <c r="R221" i="9"/>
  <c r="Q221" i="9"/>
  <c r="T220" i="9"/>
  <c r="S220" i="9"/>
  <c r="R220" i="9"/>
  <c r="Q220" i="9"/>
  <c r="T219" i="9"/>
  <c r="S219" i="9"/>
  <c r="R219" i="9"/>
  <c r="Q219" i="9"/>
  <c r="T218" i="9"/>
  <c r="S218" i="9"/>
  <c r="R218" i="9"/>
  <c r="Q218" i="9"/>
  <c r="T217" i="9"/>
  <c r="S217" i="9"/>
  <c r="R217" i="9"/>
  <c r="Q217" i="9"/>
  <c r="T216" i="9"/>
  <c r="S216" i="9"/>
  <c r="R216" i="9"/>
  <c r="Q216" i="9"/>
  <c r="T215" i="9"/>
  <c r="S215" i="9"/>
  <c r="R215" i="9"/>
  <c r="Q215" i="9"/>
  <c r="T214" i="9"/>
  <c r="S214" i="9"/>
  <c r="R214" i="9"/>
  <c r="Q214" i="9"/>
  <c r="T213" i="9"/>
  <c r="S213" i="9"/>
  <c r="R213" i="9"/>
  <c r="Q213" i="9"/>
  <c r="T212" i="9"/>
  <c r="S212" i="9"/>
  <c r="R212" i="9"/>
  <c r="Q212" i="9"/>
  <c r="T211" i="9"/>
  <c r="S211" i="9"/>
  <c r="R211" i="9"/>
  <c r="Q211" i="9"/>
  <c r="T210" i="9"/>
  <c r="S210" i="9"/>
  <c r="R210" i="9"/>
  <c r="Q210" i="9"/>
  <c r="T209" i="9"/>
  <c r="S209" i="9"/>
  <c r="R209" i="9"/>
  <c r="Q209" i="9"/>
  <c r="T208" i="9"/>
  <c r="S208" i="9"/>
  <c r="R208" i="9"/>
  <c r="Q208" i="9"/>
  <c r="T207" i="9"/>
  <c r="S207" i="9"/>
  <c r="R207" i="9"/>
  <c r="Q207" i="9"/>
  <c r="T206" i="9"/>
  <c r="S206" i="9"/>
  <c r="R206" i="9"/>
  <c r="Q206" i="9"/>
  <c r="T205" i="9"/>
  <c r="S205" i="9"/>
  <c r="R205" i="9"/>
  <c r="Q205" i="9"/>
  <c r="T204" i="9"/>
  <c r="S204" i="9"/>
  <c r="R204" i="9"/>
  <c r="Q204" i="9"/>
  <c r="T203" i="9"/>
  <c r="S203" i="9"/>
  <c r="R203" i="9"/>
  <c r="Q203" i="9"/>
  <c r="T202" i="9"/>
  <c r="S202" i="9"/>
  <c r="R202" i="9"/>
  <c r="Q202" i="9"/>
  <c r="T201" i="9"/>
  <c r="S201" i="9"/>
  <c r="R201" i="9"/>
  <c r="Q201" i="9"/>
  <c r="T200" i="9"/>
  <c r="S200" i="9"/>
  <c r="R200" i="9"/>
  <c r="Q200" i="9"/>
  <c r="T199" i="9"/>
  <c r="S199" i="9"/>
  <c r="R199" i="9"/>
  <c r="Q199" i="9"/>
  <c r="T198" i="9"/>
  <c r="S198" i="9"/>
  <c r="R198" i="9"/>
  <c r="Q198" i="9"/>
  <c r="T197" i="9"/>
  <c r="S197" i="9"/>
  <c r="R197" i="9"/>
  <c r="Q197" i="9"/>
  <c r="T196" i="9"/>
  <c r="S196" i="9"/>
  <c r="R196" i="9"/>
  <c r="Q196" i="9"/>
  <c r="T195" i="9"/>
  <c r="S195" i="9"/>
  <c r="R195" i="9"/>
  <c r="Q195" i="9"/>
  <c r="T194" i="9"/>
  <c r="S194" i="9"/>
  <c r="R194" i="9"/>
  <c r="Q194" i="9"/>
  <c r="T193" i="9"/>
  <c r="S193" i="9"/>
  <c r="R193" i="9"/>
  <c r="Q193" i="9"/>
  <c r="T192" i="9"/>
  <c r="S192" i="9"/>
  <c r="R192" i="9"/>
  <c r="Q192" i="9"/>
  <c r="T191" i="9"/>
  <c r="S191" i="9"/>
  <c r="R191" i="9"/>
  <c r="Q191" i="9"/>
  <c r="T190" i="9"/>
  <c r="S190" i="9"/>
  <c r="R190" i="9"/>
  <c r="Q190" i="9"/>
  <c r="T189" i="9"/>
  <c r="S189" i="9"/>
  <c r="R189" i="9"/>
  <c r="Q189" i="9"/>
  <c r="T188" i="9"/>
  <c r="S188" i="9"/>
  <c r="R188" i="9"/>
  <c r="Q188" i="9"/>
  <c r="T187" i="9"/>
  <c r="S187" i="9"/>
  <c r="R187" i="9"/>
  <c r="Q187" i="9"/>
  <c r="T186" i="9"/>
  <c r="S186" i="9"/>
  <c r="R186" i="9"/>
  <c r="Q186" i="9"/>
  <c r="T185" i="9"/>
  <c r="S185" i="9"/>
  <c r="R185" i="9"/>
  <c r="Q185" i="9"/>
  <c r="T184" i="9"/>
  <c r="S184" i="9"/>
  <c r="R184" i="9"/>
  <c r="Q184" i="9"/>
  <c r="T183" i="9"/>
  <c r="S183" i="9"/>
  <c r="R183" i="9"/>
  <c r="Q183" i="9"/>
  <c r="T182" i="9"/>
  <c r="S182" i="9"/>
  <c r="R182" i="9"/>
  <c r="Q182" i="9"/>
  <c r="T181" i="9"/>
  <c r="S181" i="9"/>
  <c r="R181" i="9"/>
  <c r="Q181" i="9"/>
  <c r="T180" i="9"/>
  <c r="S180" i="9"/>
  <c r="R180" i="9"/>
  <c r="Q180" i="9"/>
  <c r="T179" i="9"/>
  <c r="S179" i="9"/>
  <c r="R179" i="9"/>
  <c r="Q179" i="9"/>
  <c r="T178" i="9"/>
  <c r="S178" i="9"/>
  <c r="R178" i="9"/>
  <c r="Q178" i="9"/>
  <c r="T177" i="9"/>
  <c r="S177" i="9"/>
  <c r="R177" i="9"/>
  <c r="Q177" i="9"/>
  <c r="T176" i="9"/>
  <c r="S176" i="9"/>
  <c r="R176" i="9"/>
  <c r="Q176" i="9"/>
  <c r="T175" i="9"/>
  <c r="S175" i="9"/>
  <c r="R175" i="9"/>
  <c r="Q175" i="9"/>
  <c r="T174" i="9"/>
  <c r="S174" i="9"/>
  <c r="R174" i="9"/>
  <c r="Q174" i="9"/>
  <c r="T173" i="9"/>
  <c r="S173" i="9"/>
  <c r="R173" i="9"/>
  <c r="Q173" i="9"/>
  <c r="T172" i="9"/>
  <c r="S172" i="9"/>
  <c r="R172" i="9"/>
  <c r="Q172" i="9"/>
  <c r="T171" i="9"/>
  <c r="S171" i="9"/>
  <c r="R171" i="9"/>
  <c r="Q171" i="9"/>
  <c r="T170" i="9"/>
  <c r="S170" i="9"/>
  <c r="R170" i="9"/>
  <c r="Q170" i="9"/>
  <c r="T169" i="9"/>
  <c r="S169" i="9"/>
  <c r="R169" i="9"/>
  <c r="Q169" i="9"/>
  <c r="T168" i="9"/>
  <c r="S168" i="9"/>
  <c r="R168" i="9"/>
  <c r="Q168" i="9"/>
  <c r="T167" i="9"/>
  <c r="S167" i="9"/>
  <c r="R167" i="9"/>
  <c r="Q167" i="9"/>
  <c r="T166" i="9"/>
  <c r="S166" i="9"/>
  <c r="R166" i="9"/>
  <c r="Q166" i="9"/>
  <c r="T165" i="9"/>
  <c r="S165" i="9"/>
  <c r="R165" i="9"/>
  <c r="Q165" i="9"/>
  <c r="T164" i="9"/>
  <c r="S164" i="9"/>
  <c r="R164" i="9"/>
  <c r="Q164" i="9"/>
  <c r="T163" i="9"/>
  <c r="S163" i="9"/>
  <c r="R163" i="9"/>
  <c r="Q163" i="9"/>
  <c r="T162" i="9"/>
  <c r="S162" i="9"/>
  <c r="R162" i="9"/>
  <c r="Q162" i="9"/>
  <c r="T161" i="9"/>
  <c r="S161" i="9"/>
  <c r="R161" i="9"/>
  <c r="Q161" i="9"/>
  <c r="T160" i="9"/>
  <c r="S160" i="9"/>
  <c r="R160" i="9"/>
  <c r="Q160" i="9"/>
  <c r="T159" i="9"/>
  <c r="S159" i="9"/>
  <c r="R159" i="9"/>
  <c r="Q159" i="9"/>
  <c r="T158" i="9"/>
  <c r="S158" i="9"/>
  <c r="R158" i="9"/>
  <c r="Q158" i="9"/>
  <c r="T157" i="9"/>
  <c r="S157" i="9"/>
  <c r="R157" i="9"/>
  <c r="Q157" i="9"/>
  <c r="T156" i="9"/>
  <c r="S156" i="9"/>
  <c r="R156" i="9"/>
  <c r="Q156" i="9"/>
  <c r="T155" i="9"/>
  <c r="S155" i="9"/>
  <c r="R155" i="9"/>
  <c r="Q155" i="9"/>
  <c r="T154" i="9"/>
  <c r="S154" i="9"/>
  <c r="R154" i="9"/>
  <c r="Q154" i="9"/>
  <c r="T153" i="9"/>
  <c r="S153" i="9"/>
  <c r="R153" i="9"/>
  <c r="Q153" i="9"/>
  <c r="T152" i="9"/>
  <c r="S152" i="9"/>
  <c r="R152" i="9"/>
  <c r="Q152" i="9"/>
  <c r="T151" i="9"/>
  <c r="S151" i="9"/>
  <c r="R151" i="9"/>
  <c r="Q151" i="9"/>
  <c r="T150" i="9"/>
  <c r="S150" i="9"/>
  <c r="R150" i="9"/>
  <c r="Q150" i="9"/>
  <c r="T149" i="9"/>
  <c r="S149" i="9"/>
  <c r="R149" i="9"/>
  <c r="Q149" i="9"/>
  <c r="T148" i="9"/>
  <c r="S148" i="9"/>
  <c r="R148" i="9"/>
  <c r="Q148" i="9"/>
  <c r="T147" i="9"/>
  <c r="S147" i="9"/>
  <c r="R147" i="9"/>
  <c r="Q147" i="9"/>
  <c r="T146" i="9"/>
  <c r="S146" i="9"/>
  <c r="R146" i="9"/>
  <c r="Q146" i="9"/>
  <c r="T145" i="9"/>
  <c r="S145" i="9"/>
  <c r="R145" i="9"/>
  <c r="Q145" i="9"/>
  <c r="T144" i="9"/>
  <c r="S144" i="9"/>
  <c r="R144" i="9"/>
  <c r="Q144" i="9"/>
  <c r="T143" i="9"/>
  <c r="S143" i="9"/>
  <c r="R143" i="9"/>
  <c r="Q143" i="9"/>
  <c r="T142" i="9"/>
  <c r="S142" i="9"/>
  <c r="R142" i="9"/>
  <c r="Q142" i="9"/>
  <c r="T141" i="9"/>
  <c r="S141" i="9"/>
  <c r="R141" i="9"/>
  <c r="Q141" i="9"/>
  <c r="T140" i="9"/>
  <c r="S140" i="9"/>
  <c r="R140" i="9"/>
  <c r="Q140" i="9"/>
  <c r="T139" i="9"/>
  <c r="S139" i="9"/>
  <c r="R139" i="9"/>
  <c r="Q139" i="9"/>
  <c r="T138" i="9"/>
  <c r="S138" i="9"/>
  <c r="R138" i="9"/>
  <c r="Q138" i="9"/>
  <c r="T137" i="9"/>
  <c r="S137" i="9"/>
  <c r="R137" i="9"/>
  <c r="Q137" i="9"/>
  <c r="T136" i="9"/>
  <c r="S136" i="9"/>
  <c r="R136" i="9"/>
  <c r="Q136" i="9"/>
  <c r="T135" i="9"/>
  <c r="S135" i="9"/>
  <c r="R135" i="9"/>
  <c r="Q135" i="9"/>
  <c r="T134" i="9"/>
  <c r="S134" i="9"/>
  <c r="R134" i="9"/>
  <c r="Q134" i="9"/>
  <c r="T133" i="9"/>
  <c r="S133" i="9"/>
  <c r="R133" i="9"/>
  <c r="Q133" i="9"/>
  <c r="T132" i="9"/>
  <c r="S132" i="9"/>
  <c r="R132" i="9"/>
  <c r="Q132" i="9"/>
  <c r="T131" i="9"/>
  <c r="S131" i="9"/>
  <c r="R131" i="9"/>
  <c r="Q131" i="9"/>
  <c r="T130" i="9"/>
  <c r="S130" i="9"/>
  <c r="R130" i="9"/>
  <c r="Q130" i="9"/>
  <c r="T129" i="9"/>
  <c r="S129" i="9"/>
  <c r="R129" i="9"/>
  <c r="Q129" i="9"/>
  <c r="T128" i="9"/>
  <c r="S128" i="9"/>
  <c r="R128" i="9"/>
  <c r="Q128" i="9"/>
  <c r="T127" i="9"/>
  <c r="S127" i="9"/>
  <c r="R127" i="9"/>
  <c r="Q127" i="9"/>
  <c r="T126" i="9"/>
  <c r="S126" i="9"/>
  <c r="R126" i="9"/>
  <c r="Q126" i="9"/>
  <c r="T125" i="9"/>
  <c r="S125" i="9"/>
  <c r="R125" i="9"/>
  <c r="Q125" i="9"/>
  <c r="T124" i="9"/>
  <c r="S124" i="9"/>
  <c r="R124" i="9"/>
  <c r="Q124" i="9"/>
  <c r="T123" i="9"/>
  <c r="S123" i="9"/>
  <c r="R123" i="9"/>
  <c r="Q123" i="9"/>
  <c r="T122" i="9"/>
  <c r="S122" i="9"/>
  <c r="R122" i="9"/>
  <c r="Q122" i="9"/>
  <c r="T121" i="9"/>
  <c r="S121" i="9"/>
  <c r="R121" i="9"/>
  <c r="Q121" i="9"/>
  <c r="T120" i="9"/>
  <c r="S120" i="9"/>
  <c r="R120" i="9"/>
  <c r="Q120" i="9"/>
  <c r="T119" i="9"/>
  <c r="S119" i="9"/>
  <c r="R119" i="9"/>
  <c r="Q119" i="9"/>
  <c r="T118" i="9"/>
  <c r="S118" i="9"/>
  <c r="R118" i="9"/>
  <c r="Q118" i="9"/>
  <c r="T117" i="9"/>
  <c r="S117" i="9"/>
  <c r="R117" i="9"/>
  <c r="Q117" i="9"/>
  <c r="T116" i="9"/>
  <c r="S116" i="9"/>
  <c r="R116" i="9"/>
  <c r="Q116" i="9"/>
  <c r="T115" i="9"/>
  <c r="S115" i="9"/>
  <c r="R115" i="9"/>
  <c r="Q115" i="9"/>
  <c r="T114" i="9"/>
  <c r="S114" i="9"/>
  <c r="R114" i="9"/>
  <c r="Q114" i="9"/>
  <c r="T113" i="9"/>
  <c r="S113" i="9"/>
  <c r="R113" i="9"/>
  <c r="Q113" i="9"/>
  <c r="T112" i="9"/>
  <c r="S112" i="9"/>
  <c r="R112" i="9"/>
  <c r="Q112" i="9"/>
  <c r="T111" i="9"/>
  <c r="S111" i="9"/>
  <c r="R111" i="9"/>
  <c r="Q111" i="9"/>
  <c r="T110" i="9"/>
  <c r="S110" i="9"/>
  <c r="R110" i="9"/>
  <c r="Q110" i="9"/>
  <c r="T109" i="9"/>
  <c r="S109" i="9"/>
  <c r="R109" i="9"/>
  <c r="Q109" i="9"/>
  <c r="T108" i="9"/>
  <c r="S108" i="9"/>
  <c r="R108" i="9"/>
  <c r="Q108" i="9"/>
  <c r="T107" i="9"/>
  <c r="S107" i="9"/>
  <c r="R107" i="9"/>
  <c r="Q107" i="9"/>
  <c r="T106" i="9"/>
  <c r="S106" i="9"/>
  <c r="R106" i="9"/>
  <c r="Q106" i="9"/>
  <c r="T105" i="9"/>
  <c r="S105" i="9"/>
  <c r="R105" i="9"/>
  <c r="Q105" i="9"/>
  <c r="T104" i="9"/>
  <c r="S104" i="9"/>
  <c r="R104" i="9"/>
  <c r="Q104" i="9"/>
  <c r="T103" i="9"/>
  <c r="S103" i="9"/>
  <c r="R103" i="9"/>
  <c r="Q103" i="9"/>
  <c r="T102" i="9"/>
  <c r="S102" i="9"/>
  <c r="R102" i="9"/>
  <c r="Q102" i="9"/>
  <c r="T101" i="9"/>
  <c r="S101" i="9"/>
  <c r="R101" i="9"/>
  <c r="Q101" i="9"/>
  <c r="T100" i="9"/>
  <c r="S100" i="9"/>
  <c r="R100" i="9"/>
  <c r="Q100" i="9"/>
  <c r="T99" i="9"/>
  <c r="S99" i="9"/>
  <c r="R99" i="9"/>
  <c r="Q99" i="9"/>
  <c r="T98" i="9"/>
  <c r="S98" i="9"/>
  <c r="R98" i="9"/>
  <c r="Q98" i="9"/>
  <c r="T97" i="9"/>
  <c r="S97" i="9"/>
  <c r="R97" i="9"/>
  <c r="Q97" i="9"/>
  <c r="T96" i="9"/>
  <c r="S96" i="9"/>
  <c r="R96" i="9"/>
  <c r="Q96" i="9"/>
  <c r="T95" i="9"/>
  <c r="S95" i="9"/>
  <c r="R95" i="9"/>
  <c r="Q95" i="9"/>
  <c r="T94" i="9"/>
  <c r="S94" i="9"/>
  <c r="R94" i="9"/>
  <c r="Q94" i="9"/>
  <c r="T93" i="9"/>
  <c r="S93" i="9"/>
  <c r="R93" i="9"/>
  <c r="Q93" i="9"/>
  <c r="T92" i="9"/>
  <c r="S92" i="9"/>
  <c r="R92" i="9"/>
  <c r="Q92" i="9"/>
  <c r="T91" i="9"/>
  <c r="S91" i="9"/>
  <c r="R91" i="9"/>
  <c r="Q91" i="9"/>
  <c r="T90" i="9"/>
  <c r="S90" i="9"/>
  <c r="R90" i="9"/>
  <c r="Q90" i="9"/>
  <c r="T89" i="9"/>
  <c r="S89" i="9"/>
  <c r="R89" i="9"/>
  <c r="Q89" i="9"/>
  <c r="T88" i="9"/>
  <c r="S88" i="9"/>
  <c r="R88" i="9"/>
  <c r="Q88" i="9"/>
  <c r="T87" i="9"/>
  <c r="S87" i="9"/>
  <c r="R87" i="9"/>
  <c r="Q87" i="9"/>
  <c r="T86" i="9"/>
  <c r="S86" i="9"/>
  <c r="R86" i="9"/>
  <c r="Q86" i="9"/>
  <c r="T85" i="9"/>
  <c r="S85" i="9"/>
  <c r="R85" i="9"/>
  <c r="Q85" i="9"/>
  <c r="T84" i="9"/>
  <c r="S84" i="9"/>
  <c r="R84" i="9"/>
  <c r="Q84" i="9"/>
  <c r="T83" i="9"/>
  <c r="S83" i="9"/>
  <c r="R83" i="9"/>
  <c r="Q83" i="9"/>
  <c r="T82" i="9"/>
  <c r="S82" i="9"/>
  <c r="R82" i="9"/>
  <c r="Q82" i="9"/>
  <c r="T81" i="9"/>
  <c r="S81" i="9"/>
  <c r="R81" i="9"/>
  <c r="Q81" i="9"/>
  <c r="T80" i="9"/>
  <c r="S80" i="9"/>
  <c r="R80" i="9"/>
  <c r="Q80" i="9"/>
  <c r="T79" i="9"/>
  <c r="S79" i="9"/>
  <c r="R79" i="9"/>
  <c r="Q79" i="9"/>
  <c r="T78" i="9"/>
  <c r="S78" i="9"/>
  <c r="R78" i="9"/>
  <c r="Q78" i="9"/>
  <c r="T77" i="9"/>
  <c r="S77" i="9"/>
  <c r="R77" i="9"/>
  <c r="Q77" i="9"/>
  <c r="T76" i="9"/>
  <c r="S76" i="9"/>
  <c r="R76" i="9"/>
  <c r="Q76" i="9"/>
  <c r="T75" i="9"/>
  <c r="S75" i="9"/>
  <c r="R75" i="9"/>
  <c r="Q75" i="9"/>
  <c r="T74" i="9"/>
  <c r="S74" i="9"/>
  <c r="R74" i="9"/>
  <c r="Q74" i="9"/>
  <c r="T73" i="9"/>
  <c r="S73" i="9"/>
  <c r="R73" i="9"/>
  <c r="Q73" i="9"/>
  <c r="T72" i="9"/>
  <c r="S72" i="9"/>
  <c r="R72" i="9"/>
  <c r="Q72" i="9"/>
  <c r="T71" i="9"/>
  <c r="S71" i="9"/>
  <c r="R71" i="9"/>
  <c r="Q71" i="9"/>
  <c r="T70" i="9"/>
  <c r="S70" i="9"/>
  <c r="R70" i="9"/>
  <c r="Q70" i="9"/>
  <c r="T69" i="9"/>
  <c r="S69" i="9"/>
  <c r="R69" i="9"/>
  <c r="Q69" i="9"/>
  <c r="T68" i="9"/>
  <c r="S68" i="9"/>
  <c r="R68" i="9"/>
  <c r="Q68" i="9"/>
  <c r="T67" i="9"/>
  <c r="S67" i="9"/>
  <c r="R67" i="9"/>
  <c r="Q67" i="9"/>
  <c r="T66" i="9"/>
  <c r="S66" i="9"/>
  <c r="R66" i="9"/>
  <c r="Q66" i="9"/>
  <c r="T65" i="9"/>
  <c r="S65" i="9"/>
  <c r="R65" i="9"/>
  <c r="Q65" i="9"/>
  <c r="T64" i="9"/>
  <c r="S64" i="9"/>
  <c r="R64" i="9"/>
  <c r="Q64" i="9"/>
  <c r="T63" i="9"/>
  <c r="S63" i="9"/>
  <c r="R63" i="9"/>
  <c r="Q63" i="9"/>
  <c r="T62" i="9"/>
  <c r="S62" i="9"/>
  <c r="R62" i="9"/>
  <c r="Q62" i="9"/>
  <c r="T61" i="9"/>
  <c r="S61" i="9"/>
  <c r="R61" i="9"/>
  <c r="Q61" i="9"/>
  <c r="T60" i="9"/>
  <c r="S60" i="9"/>
  <c r="R60" i="9"/>
  <c r="Q60" i="9"/>
  <c r="T59" i="9"/>
  <c r="S59" i="9"/>
  <c r="R59" i="9"/>
  <c r="Q59" i="9"/>
  <c r="T58" i="9"/>
  <c r="S58" i="9"/>
  <c r="R58" i="9"/>
  <c r="Q58" i="9"/>
  <c r="T57" i="9"/>
  <c r="S57" i="9"/>
  <c r="R57" i="9"/>
  <c r="Q57" i="9"/>
  <c r="T56" i="9"/>
  <c r="S56" i="9"/>
  <c r="R56" i="9"/>
  <c r="Q56" i="9"/>
  <c r="T55" i="9"/>
  <c r="S55" i="9"/>
  <c r="R55" i="9"/>
  <c r="Q55" i="9"/>
  <c r="T54" i="9"/>
  <c r="S54" i="9"/>
  <c r="R54" i="9"/>
  <c r="Q54" i="9"/>
  <c r="T53" i="9"/>
  <c r="S53" i="9"/>
  <c r="R53" i="9"/>
  <c r="Q53" i="9"/>
  <c r="T52" i="9"/>
  <c r="S52" i="9"/>
  <c r="R52" i="9"/>
  <c r="Q52" i="9"/>
  <c r="T51" i="9"/>
  <c r="S51" i="9"/>
  <c r="R51" i="9"/>
  <c r="Q51" i="9"/>
  <c r="T50" i="9"/>
  <c r="S50" i="9"/>
  <c r="R50" i="9"/>
  <c r="Q50" i="9"/>
  <c r="T49" i="9"/>
  <c r="S49" i="9"/>
  <c r="R49" i="9"/>
  <c r="Q49" i="9"/>
  <c r="T48" i="9"/>
  <c r="S48" i="9"/>
  <c r="R48" i="9"/>
  <c r="Q48" i="9"/>
  <c r="T47" i="9"/>
  <c r="S47" i="9"/>
  <c r="R47" i="9"/>
  <c r="Q47" i="9"/>
  <c r="T46" i="9"/>
  <c r="S46" i="9"/>
  <c r="R46" i="9"/>
  <c r="Q46" i="9"/>
  <c r="T45" i="9"/>
  <c r="S45" i="9"/>
  <c r="R45" i="9"/>
  <c r="Q45" i="9"/>
  <c r="T44" i="9"/>
  <c r="S44" i="9"/>
  <c r="R44" i="9"/>
  <c r="Q44" i="9"/>
  <c r="T43" i="9"/>
  <c r="S43" i="9"/>
  <c r="R43" i="9"/>
  <c r="Q43" i="9"/>
  <c r="T42" i="9"/>
  <c r="S42" i="9"/>
  <c r="R42" i="9"/>
  <c r="Q42" i="9"/>
  <c r="T41" i="9"/>
  <c r="S41" i="9"/>
  <c r="R41" i="9"/>
  <c r="Q41" i="9"/>
  <c r="T40" i="9"/>
  <c r="S40" i="9"/>
  <c r="R40" i="9"/>
  <c r="Q40" i="9"/>
  <c r="T39" i="9"/>
  <c r="S39" i="9"/>
  <c r="R39" i="9"/>
  <c r="Q39" i="9"/>
  <c r="T38" i="9"/>
  <c r="S38" i="9"/>
  <c r="R38" i="9"/>
  <c r="Q38" i="9"/>
  <c r="T37" i="9"/>
  <c r="S37" i="9"/>
  <c r="R37" i="9"/>
  <c r="Q37" i="9"/>
  <c r="T36" i="9"/>
  <c r="S36" i="9"/>
  <c r="R36" i="9"/>
  <c r="Q36" i="9"/>
  <c r="T35" i="9"/>
  <c r="S35" i="9"/>
  <c r="R35" i="9"/>
  <c r="Q35" i="9"/>
  <c r="T34" i="9"/>
  <c r="S34" i="9"/>
  <c r="R34" i="9"/>
  <c r="Q34" i="9"/>
  <c r="T33" i="9"/>
  <c r="S33" i="9"/>
  <c r="R33" i="9"/>
  <c r="Q33" i="9"/>
  <c r="T32" i="9"/>
  <c r="S32" i="9"/>
  <c r="R32" i="9"/>
  <c r="Q32" i="9"/>
  <c r="T31" i="9"/>
  <c r="S31" i="9"/>
  <c r="R31" i="9"/>
  <c r="Q31" i="9"/>
  <c r="T30" i="9"/>
  <c r="S30" i="9"/>
  <c r="R30" i="9"/>
  <c r="Q30" i="9"/>
  <c r="T29" i="9"/>
  <c r="S29" i="9"/>
  <c r="R29" i="9"/>
  <c r="Q29" i="9"/>
  <c r="T28" i="9"/>
  <c r="S28" i="9"/>
  <c r="R28" i="9"/>
  <c r="Q28" i="9"/>
  <c r="T27" i="9"/>
  <c r="S27" i="9"/>
  <c r="R27" i="9"/>
  <c r="Q27" i="9"/>
  <c r="T26" i="9"/>
  <c r="S26" i="9"/>
  <c r="R26" i="9"/>
  <c r="Q26" i="9"/>
  <c r="T25" i="9"/>
  <c r="S25" i="9"/>
  <c r="R25" i="9"/>
  <c r="Q25" i="9"/>
  <c r="T24" i="9"/>
  <c r="S24" i="9"/>
  <c r="R24" i="9"/>
  <c r="Q24" i="9"/>
  <c r="T23" i="9"/>
  <c r="S23" i="9"/>
  <c r="R23" i="9"/>
  <c r="Q23" i="9"/>
  <c r="T22" i="9"/>
  <c r="S22" i="9"/>
  <c r="R22" i="9"/>
  <c r="Q22" i="9"/>
  <c r="T21" i="9"/>
  <c r="S21" i="9"/>
  <c r="R21" i="9"/>
  <c r="Q21" i="9"/>
  <c r="T20" i="9"/>
  <c r="S20" i="9"/>
  <c r="R20" i="9"/>
  <c r="Q20" i="9"/>
  <c r="T19" i="9"/>
  <c r="S19" i="9"/>
  <c r="R19" i="9"/>
  <c r="Q19" i="9"/>
  <c r="T18" i="9"/>
  <c r="S18" i="9"/>
  <c r="R18" i="9"/>
  <c r="Q18" i="9"/>
  <c r="T17" i="9"/>
  <c r="S17" i="9"/>
  <c r="R17" i="9"/>
  <c r="Q17" i="9"/>
  <c r="T16" i="9"/>
  <c r="S16" i="9"/>
  <c r="R16" i="9"/>
  <c r="Q16" i="9"/>
  <c r="T15" i="9"/>
  <c r="S15" i="9"/>
  <c r="R15" i="9"/>
  <c r="Q15" i="9"/>
  <c r="T14" i="9"/>
  <c r="S14" i="9"/>
  <c r="R14" i="9"/>
  <c r="Q14" i="9"/>
  <c r="T13" i="9"/>
  <c r="S13" i="9"/>
  <c r="R13" i="9"/>
  <c r="Q13" i="9"/>
  <c r="T12" i="9"/>
  <c r="S12" i="9"/>
  <c r="R12" i="9"/>
  <c r="Q12" i="9"/>
  <c r="T11" i="9"/>
  <c r="S11" i="9"/>
  <c r="R11" i="9"/>
  <c r="Q11" i="9"/>
  <c r="T10" i="9"/>
  <c r="S10" i="9"/>
  <c r="R10" i="9"/>
  <c r="Q10" i="9"/>
  <c r="T9" i="9"/>
  <c r="S9" i="9"/>
  <c r="R9" i="9"/>
  <c r="Q9" i="9"/>
  <c r="T8" i="9"/>
  <c r="S8" i="9"/>
  <c r="R8" i="9"/>
  <c r="Q8" i="9"/>
  <c r="T7" i="9"/>
  <c r="S7" i="9"/>
  <c r="R7" i="9"/>
  <c r="Q7" i="9"/>
  <c r="T6" i="9"/>
  <c r="S6" i="9"/>
  <c r="R6" i="9"/>
  <c r="Q6" i="9"/>
  <c r="T5" i="9"/>
  <c r="S5" i="9"/>
  <c r="R5" i="9"/>
  <c r="Q5" i="9"/>
  <c r="T4" i="9"/>
  <c r="S4" i="9"/>
  <c r="R4" i="9"/>
  <c r="Q4" i="9"/>
  <c r="T3" i="9"/>
  <c r="S3" i="9"/>
  <c r="R3" i="9"/>
  <c r="Q3" i="9"/>
  <c r="T1" i="9"/>
  <c r="S1" i="9"/>
  <c r="S1" i="5"/>
  <c r="R1" i="9"/>
  <c r="R1" i="5"/>
  <c r="Q1" i="9"/>
  <c r="O1" i="9"/>
  <c r="M1" i="9"/>
  <c r="K1" i="9"/>
  <c r="I1" i="9"/>
  <c r="G1" i="9"/>
  <c r="B69" i="6"/>
  <c r="C69" i="6"/>
  <c r="B180" i="6"/>
  <c r="C180" i="6"/>
  <c r="B225" i="6"/>
  <c r="C225" i="6"/>
  <c r="B248" i="6"/>
  <c r="C248" i="6"/>
  <c r="B337" i="6"/>
  <c r="C337" i="6"/>
  <c r="B426" i="6"/>
  <c r="C426" i="6"/>
  <c r="B449" i="6"/>
  <c r="C449" i="6"/>
  <c r="B483" i="6"/>
  <c r="C483" i="6"/>
  <c r="B528" i="6"/>
  <c r="C528" i="6"/>
  <c r="B2" i="6"/>
  <c r="C2" i="6"/>
  <c r="A4" i="6"/>
  <c r="D4" i="6"/>
  <c r="E4" i="6"/>
  <c r="F4" i="6"/>
  <c r="G4" i="6"/>
  <c r="H4" i="6"/>
  <c r="I4" i="6"/>
  <c r="J4" i="6"/>
  <c r="K4" i="6"/>
  <c r="L4" i="6"/>
  <c r="M4" i="6"/>
  <c r="N4" i="6"/>
  <c r="O4" i="6"/>
  <c r="A5" i="6"/>
  <c r="D5" i="6"/>
  <c r="E5" i="6"/>
  <c r="F5" i="6"/>
  <c r="G5" i="6"/>
  <c r="H5" i="6"/>
  <c r="I5" i="6"/>
  <c r="J5" i="6"/>
  <c r="K5" i="6"/>
  <c r="L5" i="6"/>
  <c r="M5" i="6"/>
  <c r="N5" i="6"/>
  <c r="O5" i="6"/>
  <c r="A6" i="6"/>
  <c r="D6" i="6"/>
  <c r="E6" i="6"/>
  <c r="F6" i="6"/>
  <c r="G6" i="6"/>
  <c r="H6" i="6"/>
  <c r="I6" i="6"/>
  <c r="J6" i="6"/>
  <c r="K6" i="6"/>
  <c r="L6" i="6"/>
  <c r="M6" i="6"/>
  <c r="N6" i="6"/>
  <c r="O6" i="6"/>
  <c r="A7" i="6"/>
  <c r="D7" i="6"/>
  <c r="E7" i="6"/>
  <c r="F7" i="6"/>
  <c r="G7" i="6"/>
  <c r="H7" i="6"/>
  <c r="I7" i="6"/>
  <c r="J7" i="6"/>
  <c r="K7" i="6"/>
  <c r="L7" i="6"/>
  <c r="M7" i="6"/>
  <c r="N7" i="6"/>
  <c r="O7" i="6"/>
  <c r="A8" i="6"/>
  <c r="D8" i="6"/>
  <c r="E8" i="6"/>
  <c r="F8" i="6"/>
  <c r="G8" i="6"/>
  <c r="H8" i="6"/>
  <c r="I8" i="6"/>
  <c r="J8" i="6"/>
  <c r="K8" i="6"/>
  <c r="L8" i="6"/>
  <c r="M8" i="6"/>
  <c r="N8" i="6"/>
  <c r="O8" i="6"/>
  <c r="A9" i="6"/>
  <c r="D9" i="6"/>
  <c r="E9" i="6"/>
  <c r="F9" i="6"/>
  <c r="G9" i="6"/>
  <c r="H9" i="6"/>
  <c r="I9" i="6"/>
  <c r="J9" i="6"/>
  <c r="K9" i="6"/>
  <c r="L9" i="6"/>
  <c r="M9" i="6"/>
  <c r="N9" i="6"/>
  <c r="O9" i="6"/>
  <c r="A10" i="6"/>
  <c r="D10" i="6"/>
  <c r="E10" i="6"/>
  <c r="F10" i="6"/>
  <c r="G10" i="6"/>
  <c r="H10" i="6"/>
  <c r="I10" i="6"/>
  <c r="J10" i="6"/>
  <c r="K10" i="6"/>
  <c r="L10" i="6"/>
  <c r="M10" i="6"/>
  <c r="N10" i="6"/>
  <c r="O10" i="6"/>
  <c r="A11" i="6"/>
  <c r="D11" i="6"/>
  <c r="E11" i="6"/>
  <c r="F11" i="6"/>
  <c r="G11" i="6"/>
  <c r="H11" i="6"/>
  <c r="I11" i="6"/>
  <c r="J11" i="6"/>
  <c r="K11" i="6"/>
  <c r="L11" i="6"/>
  <c r="M11" i="6"/>
  <c r="N11" i="6"/>
  <c r="O11" i="6"/>
  <c r="A12" i="6"/>
  <c r="D12" i="6"/>
  <c r="E12" i="6"/>
  <c r="F12" i="6"/>
  <c r="G12" i="6"/>
  <c r="H12" i="6"/>
  <c r="I12" i="6"/>
  <c r="J12" i="6"/>
  <c r="K12" i="6"/>
  <c r="L12" i="6"/>
  <c r="M12" i="6"/>
  <c r="N12" i="6"/>
  <c r="O12" i="6"/>
  <c r="A13" i="6"/>
  <c r="D13" i="6"/>
  <c r="E13" i="6"/>
  <c r="F13" i="6"/>
  <c r="G13" i="6"/>
  <c r="H13" i="6"/>
  <c r="I13" i="6"/>
  <c r="J13" i="6"/>
  <c r="K13" i="6"/>
  <c r="L13" i="6"/>
  <c r="M13" i="6"/>
  <c r="N13" i="6"/>
  <c r="O13" i="6"/>
  <c r="A14" i="6"/>
  <c r="D14" i="6"/>
  <c r="E14" i="6"/>
  <c r="F14" i="6"/>
  <c r="G14" i="6"/>
  <c r="H14" i="6"/>
  <c r="I14" i="6"/>
  <c r="J14" i="6"/>
  <c r="K14" i="6"/>
  <c r="L14" i="6"/>
  <c r="M14" i="6"/>
  <c r="N14" i="6"/>
  <c r="O14" i="6"/>
  <c r="A15" i="6"/>
  <c r="D15" i="6"/>
  <c r="E15" i="6"/>
  <c r="F15" i="6"/>
  <c r="G15" i="6"/>
  <c r="H15" i="6"/>
  <c r="I15" i="6"/>
  <c r="J15" i="6"/>
  <c r="K15" i="6"/>
  <c r="L15" i="6"/>
  <c r="M15" i="6"/>
  <c r="N15" i="6"/>
  <c r="O15" i="6"/>
  <c r="A16" i="6"/>
  <c r="D16" i="6"/>
  <c r="E16" i="6"/>
  <c r="F16" i="6"/>
  <c r="G16" i="6"/>
  <c r="H16" i="6"/>
  <c r="I16" i="6"/>
  <c r="J16" i="6"/>
  <c r="K16" i="6"/>
  <c r="L16" i="6"/>
  <c r="M16" i="6"/>
  <c r="N16" i="6"/>
  <c r="O16" i="6"/>
  <c r="A17" i="6"/>
  <c r="D17" i="6"/>
  <c r="E17" i="6"/>
  <c r="F17" i="6"/>
  <c r="G17" i="6"/>
  <c r="H17" i="6"/>
  <c r="I17" i="6"/>
  <c r="J17" i="6"/>
  <c r="K17" i="6"/>
  <c r="L17" i="6"/>
  <c r="M17" i="6"/>
  <c r="N17" i="6"/>
  <c r="O17" i="6"/>
  <c r="A18" i="6"/>
  <c r="D18" i="6"/>
  <c r="E18" i="6"/>
  <c r="F18" i="6"/>
  <c r="G18" i="6"/>
  <c r="H18" i="6"/>
  <c r="I18" i="6"/>
  <c r="J18" i="6"/>
  <c r="K18" i="6"/>
  <c r="L18" i="6"/>
  <c r="M18" i="6"/>
  <c r="N18" i="6"/>
  <c r="O18" i="6"/>
  <c r="A19" i="6"/>
  <c r="D19" i="6"/>
  <c r="E19" i="6"/>
  <c r="F19" i="6"/>
  <c r="G19" i="6"/>
  <c r="H19" i="6"/>
  <c r="I19" i="6"/>
  <c r="J19" i="6"/>
  <c r="K19" i="6"/>
  <c r="L19" i="6"/>
  <c r="M19" i="6"/>
  <c r="N19" i="6"/>
  <c r="O19" i="6"/>
  <c r="A20" i="6"/>
  <c r="D20" i="6"/>
  <c r="E20" i="6"/>
  <c r="F20" i="6"/>
  <c r="G20" i="6"/>
  <c r="H20" i="6"/>
  <c r="I20" i="6"/>
  <c r="J20" i="6"/>
  <c r="K20" i="6"/>
  <c r="L20" i="6"/>
  <c r="M20" i="6"/>
  <c r="N20" i="6"/>
  <c r="O20" i="6"/>
  <c r="A21" i="6"/>
  <c r="D21" i="6"/>
  <c r="E21" i="6"/>
  <c r="F21" i="6"/>
  <c r="G21" i="6"/>
  <c r="H21" i="6"/>
  <c r="I21" i="6"/>
  <c r="J21" i="6"/>
  <c r="K21" i="6"/>
  <c r="L21" i="6"/>
  <c r="M21" i="6"/>
  <c r="N21" i="6"/>
  <c r="O21" i="6"/>
  <c r="A22" i="6"/>
  <c r="D22" i="6"/>
  <c r="E22" i="6"/>
  <c r="F22" i="6"/>
  <c r="G22" i="6"/>
  <c r="H22" i="6"/>
  <c r="I22" i="6"/>
  <c r="J22" i="6"/>
  <c r="K22" i="6"/>
  <c r="L22" i="6"/>
  <c r="M22" i="6"/>
  <c r="N22" i="6"/>
  <c r="O22" i="6"/>
  <c r="A23" i="6"/>
  <c r="D23" i="6"/>
  <c r="E23" i="6"/>
  <c r="F23" i="6"/>
  <c r="G23" i="6"/>
  <c r="H23" i="6"/>
  <c r="I23" i="6"/>
  <c r="J23" i="6"/>
  <c r="K23" i="6"/>
  <c r="L23" i="6"/>
  <c r="M23" i="6"/>
  <c r="N23" i="6"/>
  <c r="O23" i="6"/>
  <c r="A24" i="6"/>
  <c r="D24" i="6"/>
  <c r="E24" i="6"/>
  <c r="F24" i="6"/>
  <c r="G24" i="6"/>
  <c r="H24" i="6"/>
  <c r="I24" i="6"/>
  <c r="J24" i="6"/>
  <c r="K24" i="6"/>
  <c r="L24" i="6"/>
  <c r="M24" i="6"/>
  <c r="N24" i="6"/>
  <c r="O24" i="6"/>
  <c r="A25" i="6"/>
  <c r="D25" i="6"/>
  <c r="E25" i="6"/>
  <c r="F25" i="6"/>
  <c r="G25" i="6"/>
  <c r="H25" i="6"/>
  <c r="I25" i="6"/>
  <c r="J25" i="6"/>
  <c r="K25" i="6"/>
  <c r="L25" i="6"/>
  <c r="M25" i="6"/>
  <c r="N25" i="6"/>
  <c r="O25" i="6"/>
  <c r="A26" i="6"/>
  <c r="D26" i="6"/>
  <c r="E26" i="6"/>
  <c r="F26" i="6"/>
  <c r="G26" i="6"/>
  <c r="H26" i="6"/>
  <c r="I26" i="6"/>
  <c r="J26" i="6"/>
  <c r="K26" i="6"/>
  <c r="L26" i="6"/>
  <c r="M26" i="6"/>
  <c r="N26" i="6"/>
  <c r="O26" i="6"/>
  <c r="A27" i="6"/>
  <c r="D27" i="6"/>
  <c r="E27" i="6"/>
  <c r="F27" i="6"/>
  <c r="G27" i="6"/>
  <c r="H27" i="6"/>
  <c r="I27" i="6"/>
  <c r="J27" i="6"/>
  <c r="K27" i="6"/>
  <c r="L27" i="6"/>
  <c r="M27" i="6"/>
  <c r="N27" i="6"/>
  <c r="O27" i="6"/>
  <c r="A28" i="6"/>
  <c r="D28" i="6"/>
  <c r="E28" i="6"/>
  <c r="F28" i="6"/>
  <c r="G28" i="6"/>
  <c r="H28" i="6"/>
  <c r="I28" i="6"/>
  <c r="J28" i="6"/>
  <c r="K28" i="6"/>
  <c r="L28" i="6"/>
  <c r="M28" i="6"/>
  <c r="N28" i="6"/>
  <c r="O28" i="6"/>
  <c r="A29" i="6"/>
  <c r="D29" i="6"/>
  <c r="E29" i="6"/>
  <c r="F29" i="6"/>
  <c r="G29" i="6"/>
  <c r="H29" i="6"/>
  <c r="I29" i="6"/>
  <c r="J29" i="6"/>
  <c r="K29" i="6"/>
  <c r="L29" i="6"/>
  <c r="M29" i="6"/>
  <c r="N29" i="6"/>
  <c r="O29" i="6"/>
  <c r="A30" i="6"/>
  <c r="D30" i="6"/>
  <c r="E30" i="6"/>
  <c r="F30" i="6"/>
  <c r="G30" i="6"/>
  <c r="H30" i="6"/>
  <c r="I30" i="6"/>
  <c r="J30" i="6"/>
  <c r="K30" i="6"/>
  <c r="L30" i="6"/>
  <c r="M30" i="6"/>
  <c r="N30" i="6"/>
  <c r="O30" i="6"/>
  <c r="A31" i="6"/>
  <c r="D31" i="6"/>
  <c r="E31" i="6"/>
  <c r="F31" i="6"/>
  <c r="G31" i="6"/>
  <c r="H31" i="6"/>
  <c r="I31" i="6"/>
  <c r="J31" i="6"/>
  <c r="K31" i="6"/>
  <c r="L31" i="6"/>
  <c r="M31" i="6"/>
  <c r="N31" i="6"/>
  <c r="O31" i="6"/>
  <c r="A32" i="6"/>
  <c r="D32" i="6"/>
  <c r="E32" i="6"/>
  <c r="F32" i="6"/>
  <c r="G32" i="6"/>
  <c r="H32" i="6"/>
  <c r="I32" i="6"/>
  <c r="J32" i="6"/>
  <c r="K32" i="6"/>
  <c r="L32" i="6"/>
  <c r="M32" i="6"/>
  <c r="N32" i="6"/>
  <c r="O32" i="6"/>
  <c r="A33" i="6"/>
  <c r="D33" i="6"/>
  <c r="E33" i="6"/>
  <c r="F33" i="6"/>
  <c r="G33" i="6"/>
  <c r="H33" i="6"/>
  <c r="I33" i="6"/>
  <c r="J33" i="6"/>
  <c r="K33" i="6"/>
  <c r="L33" i="6"/>
  <c r="M33" i="6"/>
  <c r="N33" i="6"/>
  <c r="O33" i="6"/>
  <c r="A34" i="6"/>
  <c r="D34" i="6"/>
  <c r="E34" i="6"/>
  <c r="F34" i="6"/>
  <c r="G34" i="6"/>
  <c r="H34" i="6"/>
  <c r="I34" i="6"/>
  <c r="J34" i="6"/>
  <c r="K34" i="6"/>
  <c r="L34" i="6"/>
  <c r="M34" i="6"/>
  <c r="N34" i="6"/>
  <c r="O34" i="6"/>
  <c r="A35" i="6"/>
  <c r="D35" i="6"/>
  <c r="E35" i="6"/>
  <c r="F35" i="6"/>
  <c r="G35" i="6"/>
  <c r="H35" i="6"/>
  <c r="I35" i="6"/>
  <c r="J35" i="6"/>
  <c r="K35" i="6"/>
  <c r="L35" i="6"/>
  <c r="M35" i="6"/>
  <c r="N35" i="6"/>
  <c r="O35" i="6"/>
  <c r="A36" i="6"/>
  <c r="D36" i="6"/>
  <c r="E36" i="6"/>
  <c r="F36" i="6"/>
  <c r="G36" i="6"/>
  <c r="H36" i="6"/>
  <c r="I36" i="6"/>
  <c r="J36" i="6"/>
  <c r="K36" i="6"/>
  <c r="L36" i="6"/>
  <c r="M36" i="6"/>
  <c r="N36" i="6"/>
  <c r="O36" i="6"/>
  <c r="A37" i="6"/>
  <c r="D37" i="6"/>
  <c r="E37" i="6"/>
  <c r="F37" i="6"/>
  <c r="G37" i="6"/>
  <c r="H37" i="6"/>
  <c r="I37" i="6"/>
  <c r="J37" i="6"/>
  <c r="K37" i="6"/>
  <c r="L37" i="6"/>
  <c r="M37" i="6"/>
  <c r="N37" i="6"/>
  <c r="O37" i="6"/>
  <c r="A38" i="6"/>
  <c r="D38" i="6"/>
  <c r="E38" i="6"/>
  <c r="F38" i="6"/>
  <c r="G38" i="6"/>
  <c r="H38" i="6"/>
  <c r="I38" i="6"/>
  <c r="J38" i="6"/>
  <c r="K38" i="6"/>
  <c r="L38" i="6"/>
  <c r="M38" i="6"/>
  <c r="N38" i="6"/>
  <c r="O38" i="6"/>
  <c r="A39" i="6"/>
  <c r="D39" i="6"/>
  <c r="E39" i="6"/>
  <c r="F39" i="6"/>
  <c r="G39" i="6"/>
  <c r="H39" i="6"/>
  <c r="I39" i="6"/>
  <c r="J39" i="6"/>
  <c r="K39" i="6"/>
  <c r="L39" i="6"/>
  <c r="M39" i="6"/>
  <c r="N39" i="6"/>
  <c r="O39" i="6"/>
  <c r="A40" i="6"/>
  <c r="D40" i="6"/>
  <c r="E40" i="6"/>
  <c r="F40" i="6"/>
  <c r="G40" i="6"/>
  <c r="H40" i="6"/>
  <c r="I40" i="6"/>
  <c r="J40" i="6"/>
  <c r="K40" i="6"/>
  <c r="L40" i="6"/>
  <c r="M40" i="6"/>
  <c r="N40" i="6"/>
  <c r="O40" i="6"/>
  <c r="A41" i="6"/>
  <c r="D41" i="6"/>
  <c r="E41" i="6"/>
  <c r="F41" i="6"/>
  <c r="G41" i="6"/>
  <c r="H41" i="6"/>
  <c r="I41" i="6"/>
  <c r="J41" i="6"/>
  <c r="K41" i="6"/>
  <c r="L41" i="6"/>
  <c r="M41" i="6"/>
  <c r="N41" i="6"/>
  <c r="O41" i="6"/>
  <c r="A42" i="6"/>
  <c r="D42" i="6"/>
  <c r="E42" i="6"/>
  <c r="F42" i="6"/>
  <c r="G42" i="6"/>
  <c r="H42" i="6"/>
  <c r="I42" i="6"/>
  <c r="J42" i="6"/>
  <c r="K42" i="6"/>
  <c r="L42" i="6"/>
  <c r="M42" i="6"/>
  <c r="N42" i="6"/>
  <c r="O42" i="6"/>
  <c r="A43" i="6"/>
  <c r="D43" i="6"/>
  <c r="E43" i="6"/>
  <c r="F43" i="6"/>
  <c r="G43" i="6"/>
  <c r="H43" i="6"/>
  <c r="I43" i="6"/>
  <c r="J43" i="6"/>
  <c r="K43" i="6"/>
  <c r="L43" i="6"/>
  <c r="M43" i="6"/>
  <c r="N43" i="6"/>
  <c r="O43" i="6"/>
  <c r="A44" i="6"/>
  <c r="D44" i="6"/>
  <c r="E44" i="6"/>
  <c r="F44" i="6"/>
  <c r="G44" i="6"/>
  <c r="H44" i="6"/>
  <c r="I44" i="6"/>
  <c r="J44" i="6"/>
  <c r="K44" i="6"/>
  <c r="L44" i="6"/>
  <c r="M44" i="6"/>
  <c r="N44" i="6"/>
  <c r="O44" i="6"/>
  <c r="A45" i="6"/>
  <c r="D45" i="6"/>
  <c r="E45" i="6"/>
  <c r="F45" i="6"/>
  <c r="G45" i="6"/>
  <c r="H45" i="6"/>
  <c r="I45" i="6"/>
  <c r="J45" i="6"/>
  <c r="K45" i="6"/>
  <c r="L45" i="6"/>
  <c r="M45" i="6"/>
  <c r="N45" i="6"/>
  <c r="O45" i="6"/>
  <c r="A46" i="6"/>
  <c r="D46" i="6"/>
  <c r="E46" i="6"/>
  <c r="F46" i="6"/>
  <c r="G46" i="6"/>
  <c r="H46" i="6"/>
  <c r="I46" i="6"/>
  <c r="J46" i="6"/>
  <c r="K46" i="6"/>
  <c r="L46" i="6"/>
  <c r="M46" i="6"/>
  <c r="N46" i="6"/>
  <c r="O46" i="6"/>
  <c r="A47" i="6"/>
  <c r="D47" i="6"/>
  <c r="E47" i="6"/>
  <c r="F47" i="6"/>
  <c r="G47" i="6"/>
  <c r="H47" i="6"/>
  <c r="I47" i="6"/>
  <c r="J47" i="6"/>
  <c r="K47" i="6"/>
  <c r="L47" i="6"/>
  <c r="M47" i="6"/>
  <c r="N47" i="6"/>
  <c r="O47" i="6"/>
  <c r="A48" i="6"/>
  <c r="D48" i="6"/>
  <c r="E48" i="6"/>
  <c r="F48" i="6"/>
  <c r="G48" i="6"/>
  <c r="H48" i="6"/>
  <c r="I48" i="6"/>
  <c r="J48" i="6"/>
  <c r="K48" i="6"/>
  <c r="L48" i="6"/>
  <c r="M48" i="6"/>
  <c r="N48" i="6"/>
  <c r="O48" i="6"/>
  <c r="A49" i="6"/>
  <c r="D49" i="6"/>
  <c r="E49" i="6"/>
  <c r="F49" i="6"/>
  <c r="G49" i="6"/>
  <c r="H49" i="6"/>
  <c r="I49" i="6"/>
  <c r="J49" i="6"/>
  <c r="K49" i="6"/>
  <c r="L49" i="6"/>
  <c r="M49" i="6"/>
  <c r="N49" i="6"/>
  <c r="O49" i="6"/>
  <c r="A50" i="6"/>
  <c r="D50" i="6"/>
  <c r="E50" i="6"/>
  <c r="F50" i="6"/>
  <c r="G50" i="6"/>
  <c r="H50" i="6"/>
  <c r="I50" i="6"/>
  <c r="J50" i="6"/>
  <c r="K50" i="6"/>
  <c r="L50" i="6"/>
  <c r="M50" i="6"/>
  <c r="N50" i="6"/>
  <c r="O50" i="6"/>
  <c r="A51" i="6"/>
  <c r="D51" i="6"/>
  <c r="E51" i="6"/>
  <c r="F51" i="6"/>
  <c r="G51" i="6"/>
  <c r="H51" i="6"/>
  <c r="I51" i="6"/>
  <c r="J51" i="6"/>
  <c r="K51" i="6"/>
  <c r="L51" i="6"/>
  <c r="M51" i="6"/>
  <c r="N51" i="6"/>
  <c r="O51" i="6"/>
  <c r="A52" i="6"/>
  <c r="D52" i="6"/>
  <c r="E52" i="6"/>
  <c r="F52" i="6"/>
  <c r="G52" i="6"/>
  <c r="H52" i="6"/>
  <c r="I52" i="6"/>
  <c r="J52" i="6"/>
  <c r="K52" i="6"/>
  <c r="L52" i="6"/>
  <c r="M52" i="6"/>
  <c r="N52" i="6"/>
  <c r="O52" i="6"/>
  <c r="A53" i="6"/>
  <c r="D53" i="6"/>
  <c r="E53" i="6"/>
  <c r="F53" i="6"/>
  <c r="G53" i="6"/>
  <c r="H53" i="6"/>
  <c r="I53" i="6"/>
  <c r="J53" i="6"/>
  <c r="K53" i="6"/>
  <c r="L53" i="6"/>
  <c r="M53" i="6"/>
  <c r="N53" i="6"/>
  <c r="O53" i="6"/>
  <c r="A54" i="6"/>
  <c r="D54" i="6"/>
  <c r="E54" i="6"/>
  <c r="F54" i="6"/>
  <c r="G54" i="6"/>
  <c r="H54" i="6"/>
  <c r="I54" i="6"/>
  <c r="J54" i="6"/>
  <c r="K54" i="6"/>
  <c r="L54" i="6"/>
  <c r="M54" i="6"/>
  <c r="N54" i="6"/>
  <c r="O54" i="6"/>
  <c r="A55" i="6"/>
  <c r="D55" i="6"/>
  <c r="E55" i="6"/>
  <c r="F55" i="6"/>
  <c r="G55" i="6"/>
  <c r="H55" i="6"/>
  <c r="I55" i="6"/>
  <c r="J55" i="6"/>
  <c r="K55" i="6"/>
  <c r="L55" i="6"/>
  <c r="M55" i="6"/>
  <c r="N55" i="6"/>
  <c r="O55" i="6"/>
  <c r="A56" i="6"/>
  <c r="D56" i="6"/>
  <c r="E56" i="6"/>
  <c r="F56" i="6"/>
  <c r="G56" i="6"/>
  <c r="H56" i="6"/>
  <c r="I56" i="6"/>
  <c r="J56" i="6"/>
  <c r="K56" i="6"/>
  <c r="L56" i="6"/>
  <c r="M56" i="6"/>
  <c r="N56" i="6"/>
  <c r="O56" i="6"/>
  <c r="A57" i="6"/>
  <c r="D57" i="6"/>
  <c r="E57" i="6"/>
  <c r="F57" i="6"/>
  <c r="G57" i="6"/>
  <c r="H57" i="6"/>
  <c r="I57" i="6"/>
  <c r="J57" i="6"/>
  <c r="K57" i="6"/>
  <c r="L57" i="6"/>
  <c r="M57" i="6"/>
  <c r="N57" i="6"/>
  <c r="O57" i="6"/>
  <c r="A58" i="6"/>
  <c r="D58" i="6"/>
  <c r="E58" i="6"/>
  <c r="F58" i="6"/>
  <c r="G58" i="6"/>
  <c r="H58" i="6"/>
  <c r="I58" i="6"/>
  <c r="J58" i="6"/>
  <c r="K58" i="6"/>
  <c r="L58" i="6"/>
  <c r="M58" i="6"/>
  <c r="N58" i="6"/>
  <c r="O58" i="6"/>
  <c r="A59" i="6"/>
  <c r="D59" i="6"/>
  <c r="E59" i="6"/>
  <c r="F59" i="6"/>
  <c r="G59" i="6"/>
  <c r="H59" i="6"/>
  <c r="I59" i="6"/>
  <c r="J59" i="6"/>
  <c r="K59" i="6"/>
  <c r="L59" i="6"/>
  <c r="M59" i="6"/>
  <c r="N59" i="6"/>
  <c r="O59" i="6"/>
  <c r="A60" i="6"/>
  <c r="D60" i="6"/>
  <c r="E60" i="6"/>
  <c r="F60" i="6"/>
  <c r="G60" i="6"/>
  <c r="H60" i="6"/>
  <c r="I60" i="6"/>
  <c r="J60" i="6"/>
  <c r="K60" i="6"/>
  <c r="L60" i="6"/>
  <c r="M60" i="6"/>
  <c r="N60" i="6"/>
  <c r="O60" i="6"/>
  <c r="A61" i="6"/>
  <c r="D61" i="6"/>
  <c r="E61" i="6"/>
  <c r="F61" i="6"/>
  <c r="G61" i="6"/>
  <c r="H61" i="6"/>
  <c r="I61" i="6"/>
  <c r="J61" i="6"/>
  <c r="K61" i="6"/>
  <c r="L61" i="6"/>
  <c r="M61" i="6"/>
  <c r="N61" i="6"/>
  <c r="O61" i="6"/>
  <c r="A62" i="6"/>
  <c r="D62" i="6"/>
  <c r="E62" i="6"/>
  <c r="F62" i="6"/>
  <c r="G62" i="6"/>
  <c r="H62" i="6"/>
  <c r="I62" i="6"/>
  <c r="J62" i="6"/>
  <c r="K62" i="6"/>
  <c r="L62" i="6"/>
  <c r="M62" i="6"/>
  <c r="N62" i="6"/>
  <c r="O62" i="6"/>
  <c r="A63" i="6"/>
  <c r="D63" i="6"/>
  <c r="E63" i="6"/>
  <c r="F63" i="6"/>
  <c r="G63" i="6"/>
  <c r="H63" i="6"/>
  <c r="I63" i="6"/>
  <c r="J63" i="6"/>
  <c r="K63" i="6"/>
  <c r="L63" i="6"/>
  <c r="M63" i="6"/>
  <c r="N63" i="6"/>
  <c r="O63" i="6"/>
  <c r="A64" i="6"/>
  <c r="D64" i="6"/>
  <c r="E64" i="6"/>
  <c r="F64" i="6"/>
  <c r="G64" i="6"/>
  <c r="H64" i="6"/>
  <c r="I64" i="6"/>
  <c r="J64" i="6"/>
  <c r="K64" i="6"/>
  <c r="L64" i="6"/>
  <c r="M64" i="6"/>
  <c r="N64" i="6"/>
  <c r="O64" i="6"/>
  <c r="A65" i="6"/>
  <c r="D65" i="6"/>
  <c r="E65" i="6"/>
  <c r="F65" i="6"/>
  <c r="G65" i="6"/>
  <c r="H65" i="6"/>
  <c r="I65" i="6"/>
  <c r="J65" i="6"/>
  <c r="K65" i="6"/>
  <c r="L65" i="6"/>
  <c r="M65" i="6"/>
  <c r="N65" i="6"/>
  <c r="O65" i="6"/>
  <c r="A66" i="6"/>
  <c r="D66" i="6"/>
  <c r="E66" i="6"/>
  <c r="F66" i="6"/>
  <c r="G66" i="6"/>
  <c r="H66" i="6"/>
  <c r="I66" i="6"/>
  <c r="J66" i="6"/>
  <c r="K66" i="6"/>
  <c r="L66" i="6"/>
  <c r="M66" i="6"/>
  <c r="N66" i="6"/>
  <c r="O66" i="6"/>
  <c r="A67" i="6"/>
  <c r="D67" i="6"/>
  <c r="E67" i="6"/>
  <c r="F67" i="6"/>
  <c r="G67" i="6"/>
  <c r="H67" i="6"/>
  <c r="I67" i="6"/>
  <c r="J67" i="6"/>
  <c r="K67" i="6"/>
  <c r="L67" i="6"/>
  <c r="M67" i="6"/>
  <c r="N67" i="6"/>
  <c r="O67" i="6"/>
  <c r="A68" i="6"/>
  <c r="D68" i="6"/>
  <c r="E68" i="6"/>
  <c r="F68" i="6"/>
  <c r="G68" i="6"/>
  <c r="H68" i="6"/>
  <c r="I68" i="6"/>
  <c r="J68" i="6"/>
  <c r="K68" i="6"/>
  <c r="L68" i="6"/>
  <c r="M68" i="6"/>
  <c r="N68" i="6"/>
  <c r="O68" i="6"/>
  <c r="A69" i="6"/>
  <c r="D69" i="6"/>
  <c r="E69" i="6"/>
  <c r="F69" i="6"/>
  <c r="G69" i="6"/>
  <c r="H69" i="6"/>
  <c r="I69" i="6"/>
  <c r="J69" i="6"/>
  <c r="K69" i="6"/>
  <c r="L69" i="6"/>
  <c r="M69" i="6"/>
  <c r="N69" i="6"/>
  <c r="O69" i="6"/>
  <c r="A70" i="6"/>
  <c r="D70" i="6"/>
  <c r="E70" i="6"/>
  <c r="F70" i="6"/>
  <c r="G70" i="6"/>
  <c r="H70" i="6"/>
  <c r="I70" i="6"/>
  <c r="J70" i="6"/>
  <c r="K70" i="6"/>
  <c r="L70" i="6"/>
  <c r="M70" i="6"/>
  <c r="N70" i="6"/>
  <c r="O70" i="6"/>
  <c r="A71" i="6"/>
  <c r="D71" i="6"/>
  <c r="E71" i="6"/>
  <c r="F71" i="6"/>
  <c r="G71" i="6"/>
  <c r="H71" i="6"/>
  <c r="I71" i="6"/>
  <c r="J71" i="6"/>
  <c r="K71" i="6"/>
  <c r="L71" i="6"/>
  <c r="M71" i="6"/>
  <c r="N71" i="6"/>
  <c r="O71" i="6"/>
  <c r="A72" i="6"/>
  <c r="D72" i="6"/>
  <c r="E72" i="6"/>
  <c r="F72" i="6"/>
  <c r="G72" i="6"/>
  <c r="H72" i="6"/>
  <c r="I72" i="6"/>
  <c r="J72" i="6"/>
  <c r="K72" i="6"/>
  <c r="L72" i="6"/>
  <c r="M72" i="6"/>
  <c r="N72" i="6"/>
  <c r="O72" i="6"/>
  <c r="A73" i="6"/>
  <c r="D73" i="6"/>
  <c r="E73" i="6"/>
  <c r="F73" i="6"/>
  <c r="G73" i="6"/>
  <c r="H73" i="6"/>
  <c r="I73" i="6"/>
  <c r="J73" i="6"/>
  <c r="K73" i="6"/>
  <c r="L73" i="6"/>
  <c r="M73" i="6"/>
  <c r="N73" i="6"/>
  <c r="O73" i="6"/>
  <c r="A74" i="6"/>
  <c r="D74" i="6"/>
  <c r="E74" i="6"/>
  <c r="F74" i="6"/>
  <c r="G74" i="6"/>
  <c r="H74" i="6"/>
  <c r="I74" i="6"/>
  <c r="J74" i="6"/>
  <c r="K74" i="6"/>
  <c r="L74" i="6"/>
  <c r="M74" i="6"/>
  <c r="N74" i="6"/>
  <c r="O74" i="6"/>
  <c r="A75" i="6"/>
  <c r="D75" i="6"/>
  <c r="E75" i="6"/>
  <c r="F75" i="6"/>
  <c r="G75" i="6"/>
  <c r="H75" i="6"/>
  <c r="I75" i="6"/>
  <c r="J75" i="6"/>
  <c r="K75" i="6"/>
  <c r="L75" i="6"/>
  <c r="M75" i="6"/>
  <c r="N75" i="6"/>
  <c r="O75" i="6"/>
  <c r="A76" i="6"/>
  <c r="D76" i="6"/>
  <c r="E76" i="6"/>
  <c r="F76" i="6"/>
  <c r="G76" i="6"/>
  <c r="H76" i="6"/>
  <c r="I76" i="6"/>
  <c r="J76" i="6"/>
  <c r="K76" i="6"/>
  <c r="L76" i="6"/>
  <c r="M76" i="6"/>
  <c r="N76" i="6"/>
  <c r="O76" i="6"/>
  <c r="A77" i="6"/>
  <c r="D77" i="6"/>
  <c r="E77" i="6"/>
  <c r="F77" i="6"/>
  <c r="G77" i="6"/>
  <c r="H77" i="6"/>
  <c r="I77" i="6"/>
  <c r="J77" i="6"/>
  <c r="K77" i="6"/>
  <c r="L77" i="6"/>
  <c r="M77" i="6"/>
  <c r="N77" i="6"/>
  <c r="O77" i="6"/>
  <c r="A78" i="6"/>
  <c r="D78" i="6"/>
  <c r="E78" i="6"/>
  <c r="F78" i="6"/>
  <c r="G78" i="6"/>
  <c r="H78" i="6"/>
  <c r="I78" i="6"/>
  <c r="J78" i="6"/>
  <c r="K78" i="6"/>
  <c r="L78" i="6"/>
  <c r="M78" i="6"/>
  <c r="N78" i="6"/>
  <c r="O78" i="6"/>
  <c r="A79" i="6"/>
  <c r="D79" i="6"/>
  <c r="E79" i="6"/>
  <c r="F79" i="6"/>
  <c r="G79" i="6"/>
  <c r="H79" i="6"/>
  <c r="I79" i="6"/>
  <c r="J79" i="6"/>
  <c r="K79" i="6"/>
  <c r="L79" i="6"/>
  <c r="M79" i="6"/>
  <c r="N79" i="6"/>
  <c r="O79" i="6"/>
  <c r="A80" i="6"/>
  <c r="D80" i="6"/>
  <c r="E80" i="6"/>
  <c r="F80" i="6"/>
  <c r="G80" i="6"/>
  <c r="H80" i="6"/>
  <c r="I80" i="6"/>
  <c r="J80" i="6"/>
  <c r="K80" i="6"/>
  <c r="L80" i="6"/>
  <c r="M80" i="6"/>
  <c r="N80" i="6"/>
  <c r="O80" i="6"/>
  <c r="A81" i="6"/>
  <c r="D81" i="6"/>
  <c r="E81" i="6"/>
  <c r="F81" i="6"/>
  <c r="G81" i="6"/>
  <c r="H81" i="6"/>
  <c r="I81" i="6"/>
  <c r="J81" i="6"/>
  <c r="K81" i="6"/>
  <c r="L81" i="6"/>
  <c r="M81" i="6"/>
  <c r="N81" i="6"/>
  <c r="O81" i="6"/>
  <c r="A82" i="6"/>
  <c r="D82" i="6"/>
  <c r="E82" i="6"/>
  <c r="F82" i="6"/>
  <c r="G82" i="6"/>
  <c r="H82" i="6"/>
  <c r="I82" i="6"/>
  <c r="J82" i="6"/>
  <c r="K82" i="6"/>
  <c r="L82" i="6"/>
  <c r="M82" i="6"/>
  <c r="N82" i="6"/>
  <c r="O82" i="6"/>
  <c r="A83" i="6"/>
  <c r="D83" i="6"/>
  <c r="E83" i="6"/>
  <c r="F83" i="6"/>
  <c r="G83" i="6"/>
  <c r="H83" i="6"/>
  <c r="I83" i="6"/>
  <c r="J83" i="6"/>
  <c r="K83" i="6"/>
  <c r="L83" i="6"/>
  <c r="M83" i="6"/>
  <c r="N83" i="6"/>
  <c r="O83" i="6"/>
  <c r="A84" i="6"/>
  <c r="D84" i="6"/>
  <c r="E84" i="6"/>
  <c r="F84" i="6"/>
  <c r="G84" i="6"/>
  <c r="H84" i="6"/>
  <c r="I84" i="6"/>
  <c r="J84" i="6"/>
  <c r="K84" i="6"/>
  <c r="L84" i="6"/>
  <c r="M84" i="6"/>
  <c r="N84" i="6"/>
  <c r="O84" i="6"/>
  <c r="A85" i="6"/>
  <c r="D85" i="6"/>
  <c r="E85" i="6"/>
  <c r="F85" i="6"/>
  <c r="G85" i="6"/>
  <c r="H85" i="6"/>
  <c r="I85" i="6"/>
  <c r="J85" i="6"/>
  <c r="K85" i="6"/>
  <c r="L85" i="6"/>
  <c r="M85" i="6"/>
  <c r="N85" i="6"/>
  <c r="O85" i="6"/>
  <c r="A86" i="6"/>
  <c r="D86" i="6"/>
  <c r="E86" i="6"/>
  <c r="F86" i="6"/>
  <c r="G86" i="6"/>
  <c r="H86" i="6"/>
  <c r="I86" i="6"/>
  <c r="J86" i="6"/>
  <c r="K86" i="6"/>
  <c r="L86" i="6"/>
  <c r="M86" i="6"/>
  <c r="N86" i="6"/>
  <c r="O86" i="6"/>
  <c r="A87" i="6"/>
  <c r="D87" i="6"/>
  <c r="E87" i="6"/>
  <c r="F87" i="6"/>
  <c r="G87" i="6"/>
  <c r="H87" i="6"/>
  <c r="I87" i="6"/>
  <c r="J87" i="6"/>
  <c r="K87" i="6"/>
  <c r="L87" i="6"/>
  <c r="M87" i="6"/>
  <c r="N87" i="6"/>
  <c r="O87" i="6"/>
  <c r="A88" i="6"/>
  <c r="D88" i="6"/>
  <c r="E88" i="6"/>
  <c r="F88" i="6"/>
  <c r="G88" i="6"/>
  <c r="H88" i="6"/>
  <c r="I88" i="6"/>
  <c r="J88" i="6"/>
  <c r="K88" i="6"/>
  <c r="L88" i="6"/>
  <c r="M88" i="6"/>
  <c r="N88" i="6"/>
  <c r="O88" i="6"/>
  <c r="A89" i="6"/>
  <c r="D89" i="6"/>
  <c r="E89" i="6"/>
  <c r="F89" i="6"/>
  <c r="G89" i="6"/>
  <c r="H89" i="6"/>
  <c r="I89" i="6"/>
  <c r="J89" i="6"/>
  <c r="K89" i="6"/>
  <c r="L89" i="6"/>
  <c r="M89" i="6"/>
  <c r="N89" i="6"/>
  <c r="O89" i="6"/>
  <c r="A90" i="6"/>
  <c r="D90" i="6"/>
  <c r="E90" i="6"/>
  <c r="F90" i="6"/>
  <c r="G90" i="6"/>
  <c r="H90" i="6"/>
  <c r="I90" i="6"/>
  <c r="J90" i="6"/>
  <c r="K90" i="6"/>
  <c r="L90" i="6"/>
  <c r="M90" i="6"/>
  <c r="N90" i="6"/>
  <c r="O90" i="6"/>
  <c r="A91" i="6"/>
  <c r="D91" i="6"/>
  <c r="E91" i="6"/>
  <c r="F91" i="6"/>
  <c r="G91" i="6"/>
  <c r="H91" i="6"/>
  <c r="I91" i="6"/>
  <c r="J91" i="6"/>
  <c r="K91" i="6"/>
  <c r="L91" i="6"/>
  <c r="M91" i="6"/>
  <c r="N91" i="6"/>
  <c r="O91" i="6"/>
  <c r="A92" i="6"/>
  <c r="D92" i="6"/>
  <c r="E92" i="6"/>
  <c r="F92" i="6"/>
  <c r="G92" i="6"/>
  <c r="H92" i="6"/>
  <c r="I92" i="6"/>
  <c r="J92" i="6"/>
  <c r="K92" i="6"/>
  <c r="L92" i="6"/>
  <c r="M92" i="6"/>
  <c r="N92" i="6"/>
  <c r="O92" i="6"/>
  <c r="A93" i="6"/>
  <c r="D93" i="6"/>
  <c r="E93" i="6"/>
  <c r="F93" i="6"/>
  <c r="G93" i="6"/>
  <c r="H93" i="6"/>
  <c r="I93" i="6"/>
  <c r="J93" i="6"/>
  <c r="K93" i="6"/>
  <c r="L93" i="6"/>
  <c r="M93" i="6"/>
  <c r="N93" i="6"/>
  <c r="O93" i="6"/>
  <c r="A94" i="6"/>
  <c r="D94" i="6"/>
  <c r="E94" i="6"/>
  <c r="F94" i="6"/>
  <c r="G94" i="6"/>
  <c r="H94" i="6"/>
  <c r="I94" i="6"/>
  <c r="J94" i="6"/>
  <c r="K94" i="6"/>
  <c r="L94" i="6"/>
  <c r="M94" i="6"/>
  <c r="N94" i="6"/>
  <c r="O94" i="6"/>
  <c r="A95" i="6"/>
  <c r="D95" i="6"/>
  <c r="E95" i="6"/>
  <c r="F95" i="6"/>
  <c r="G95" i="6"/>
  <c r="H95" i="6"/>
  <c r="I95" i="6"/>
  <c r="J95" i="6"/>
  <c r="K95" i="6"/>
  <c r="L95" i="6"/>
  <c r="M95" i="6"/>
  <c r="N95" i="6"/>
  <c r="O95" i="6"/>
  <c r="A96" i="6"/>
  <c r="D96" i="6"/>
  <c r="E96" i="6"/>
  <c r="F96" i="6"/>
  <c r="G96" i="6"/>
  <c r="H96" i="6"/>
  <c r="I96" i="6"/>
  <c r="J96" i="6"/>
  <c r="K96" i="6"/>
  <c r="L96" i="6"/>
  <c r="M96" i="6"/>
  <c r="N96" i="6"/>
  <c r="O96" i="6"/>
  <c r="A97" i="6"/>
  <c r="D97" i="6"/>
  <c r="E97" i="6"/>
  <c r="F97" i="6"/>
  <c r="G97" i="6"/>
  <c r="H97" i="6"/>
  <c r="I97" i="6"/>
  <c r="J97" i="6"/>
  <c r="K97" i="6"/>
  <c r="L97" i="6"/>
  <c r="M97" i="6"/>
  <c r="N97" i="6"/>
  <c r="O97" i="6"/>
  <c r="A98" i="6"/>
  <c r="D98" i="6"/>
  <c r="E98" i="6"/>
  <c r="F98" i="6"/>
  <c r="G98" i="6"/>
  <c r="H98" i="6"/>
  <c r="I98" i="6"/>
  <c r="J98" i="6"/>
  <c r="K98" i="6"/>
  <c r="L98" i="6"/>
  <c r="M98" i="6"/>
  <c r="N98" i="6"/>
  <c r="O98" i="6"/>
  <c r="A99" i="6"/>
  <c r="D99" i="6"/>
  <c r="E99" i="6"/>
  <c r="F99" i="6"/>
  <c r="G99" i="6"/>
  <c r="H99" i="6"/>
  <c r="I99" i="6"/>
  <c r="J99" i="6"/>
  <c r="K99" i="6"/>
  <c r="L99" i="6"/>
  <c r="M99" i="6"/>
  <c r="N99" i="6"/>
  <c r="O99" i="6"/>
  <c r="A100" i="6"/>
  <c r="D100" i="6"/>
  <c r="E100" i="6"/>
  <c r="F100" i="6"/>
  <c r="G100" i="6"/>
  <c r="H100" i="6"/>
  <c r="I100" i="6"/>
  <c r="J100" i="6"/>
  <c r="K100" i="6"/>
  <c r="L100" i="6"/>
  <c r="M100" i="6"/>
  <c r="N100" i="6"/>
  <c r="O100" i="6"/>
  <c r="A101" i="6"/>
  <c r="D101" i="6"/>
  <c r="E101" i="6"/>
  <c r="F101" i="6"/>
  <c r="G101" i="6"/>
  <c r="H101" i="6"/>
  <c r="I101" i="6"/>
  <c r="J101" i="6"/>
  <c r="K101" i="6"/>
  <c r="L101" i="6"/>
  <c r="M101" i="6"/>
  <c r="N101" i="6"/>
  <c r="O101" i="6"/>
  <c r="A102" i="6"/>
  <c r="D102" i="6"/>
  <c r="E102" i="6"/>
  <c r="F102" i="6"/>
  <c r="G102" i="6"/>
  <c r="H102" i="6"/>
  <c r="I102" i="6"/>
  <c r="J102" i="6"/>
  <c r="K102" i="6"/>
  <c r="L102" i="6"/>
  <c r="M102" i="6"/>
  <c r="N102" i="6"/>
  <c r="O102" i="6"/>
  <c r="A103" i="6"/>
  <c r="D103" i="6"/>
  <c r="E103" i="6"/>
  <c r="F103" i="6"/>
  <c r="G103" i="6"/>
  <c r="H103" i="6"/>
  <c r="I103" i="6"/>
  <c r="J103" i="6"/>
  <c r="K103" i="6"/>
  <c r="L103" i="6"/>
  <c r="M103" i="6"/>
  <c r="N103" i="6"/>
  <c r="O103" i="6"/>
  <c r="A104" i="6"/>
  <c r="D104" i="6"/>
  <c r="E104" i="6"/>
  <c r="F104" i="6"/>
  <c r="G104" i="6"/>
  <c r="H104" i="6"/>
  <c r="I104" i="6"/>
  <c r="J104" i="6"/>
  <c r="K104" i="6"/>
  <c r="L104" i="6"/>
  <c r="M104" i="6"/>
  <c r="N104" i="6"/>
  <c r="O104" i="6"/>
  <c r="A105" i="6"/>
  <c r="D105" i="6"/>
  <c r="E105" i="6"/>
  <c r="F105" i="6"/>
  <c r="G105" i="6"/>
  <c r="H105" i="6"/>
  <c r="I105" i="6"/>
  <c r="J105" i="6"/>
  <c r="K105" i="6"/>
  <c r="L105" i="6"/>
  <c r="M105" i="6"/>
  <c r="N105" i="6"/>
  <c r="O105" i="6"/>
  <c r="A106" i="6"/>
  <c r="D106" i="6"/>
  <c r="E106" i="6"/>
  <c r="F106" i="6"/>
  <c r="G106" i="6"/>
  <c r="H106" i="6"/>
  <c r="I106" i="6"/>
  <c r="J106" i="6"/>
  <c r="K106" i="6"/>
  <c r="L106" i="6"/>
  <c r="M106" i="6"/>
  <c r="N106" i="6"/>
  <c r="O106" i="6"/>
  <c r="A107" i="6"/>
  <c r="D107" i="6"/>
  <c r="E107" i="6"/>
  <c r="F107" i="6"/>
  <c r="G107" i="6"/>
  <c r="H107" i="6"/>
  <c r="I107" i="6"/>
  <c r="J107" i="6"/>
  <c r="K107" i="6"/>
  <c r="L107" i="6"/>
  <c r="M107" i="6"/>
  <c r="N107" i="6"/>
  <c r="O107" i="6"/>
  <c r="A108" i="6"/>
  <c r="D108" i="6"/>
  <c r="E108" i="6"/>
  <c r="F108" i="6"/>
  <c r="G108" i="6"/>
  <c r="H108" i="6"/>
  <c r="I108" i="6"/>
  <c r="J108" i="6"/>
  <c r="K108" i="6"/>
  <c r="L108" i="6"/>
  <c r="M108" i="6"/>
  <c r="N108" i="6"/>
  <c r="O108" i="6"/>
  <c r="A109" i="6"/>
  <c r="D109" i="6"/>
  <c r="E109" i="6"/>
  <c r="F109" i="6"/>
  <c r="G109" i="6"/>
  <c r="H109" i="6"/>
  <c r="I109" i="6"/>
  <c r="J109" i="6"/>
  <c r="K109" i="6"/>
  <c r="L109" i="6"/>
  <c r="M109" i="6"/>
  <c r="N109" i="6"/>
  <c r="O109" i="6"/>
  <c r="A110" i="6"/>
  <c r="D110" i="6"/>
  <c r="E110" i="6"/>
  <c r="F110" i="6"/>
  <c r="G110" i="6"/>
  <c r="H110" i="6"/>
  <c r="I110" i="6"/>
  <c r="J110" i="6"/>
  <c r="K110" i="6"/>
  <c r="L110" i="6"/>
  <c r="M110" i="6"/>
  <c r="N110" i="6"/>
  <c r="O110" i="6"/>
  <c r="A111" i="6"/>
  <c r="D111" i="6"/>
  <c r="E111" i="6"/>
  <c r="F111" i="6"/>
  <c r="G111" i="6"/>
  <c r="H111" i="6"/>
  <c r="I111" i="6"/>
  <c r="J111" i="6"/>
  <c r="K111" i="6"/>
  <c r="L111" i="6"/>
  <c r="M111" i="6"/>
  <c r="N111" i="6"/>
  <c r="O111" i="6"/>
  <c r="A112" i="6"/>
  <c r="D112" i="6"/>
  <c r="E112" i="6"/>
  <c r="F112" i="6"/>
  <c r="G112" i="6"/>
  <c r="H112" i="6"/>
  <c r="I112" i="6"/>
  <c r="J112" i="6"/>
  <c r="K112" i="6"/>
  <c r="L112" i="6"/>
  <c r="M112" i="6"/>
  <c r="N112" i="6"/>
  <c r="O112" i="6"/>
  <c r="A113" i="6"/>
  <c r="D113" i="6"/>
  <c r="E113" i="6"/>
  <c r="F113" i="6"/>
  <c r="G113" i="6"/>
  <c r="H113" i="6"/>
  <c r="I113" i="6"/>
  <c r="J113" i="6"/>
  <c r="K113" i="6"/>
  <c r="L113" i="6"/>
  <c r="M113" i="6"/>
  <c r="N113" i="6"/>
  <c r="O113" i="6"/>
  <c r="A114" i="6"/>
  <c r="D114" i="6"/>
  <c r="E114" i="6"/>
  <c r="F114" i="6"/>
  <c r="G114" i="6"/>
  <c r="H114" i="6"/>
  <c r="I114" i="6"/>
  <c r="J114" i="6"/>
  <c r="K114" i="6"/>
  <c r="L114" i="6"/>
  <c r="M114" i="6"/>
  <c r="N114" i="6"/>
  <c r="O114" i="6"/>
  <c r="A115" i="6"/>
  <c r="D115" i="6"/>
  <c r="E115" i="6"/>
  <c r="F115" i="6"/>
  <c r="G115" i="6"/>
  <c r="H115" i="6"/>
  <c r="I115" i="6"/>
  <c r="J115" i="6"/>
  <c r="K115" i="6"/>
  <c r="L115" i="6"/>
  <c r="M115" i="6"/>
  <c r="N115" i="6"/>
  <c r="O115" i="6"/>
  <c r="A116" i="6"/>
  <c r="D116" i="6"/>
  <c r="E116" i="6"/>
  <c r="F116" i="6"/>
  <c r="G116" i="6"/>
  <c r="H116" i="6"/>
  <c r="I116" i="6"/>
  <c r="J116" i="6"/>
  <c r="K116" i="6"/>
  <c r="L116" i="6"/>
  <c r="M116" i="6"/>
  <c r="N116" i="6"/>
  <c r="O116" i="6"/>
  <c r="A117" i="6"/>
  <c r="D117" i="6"/>
  <c r="E117" i="6"/>
  <c r="F117" i="6"/>
  <c r="G117" i="6"/>
  <c r="H117" i="6"/>
  <c r="I117" i="6"/>
  <c r="J117" i="6"/>
  <c r="K117" i="6"/>
  <c r="L117" i="6"/>
  <c r="M117" i="6"/>
  <c r="N117" i="6"/>
  <c r="O117" i="6"/>
  <c r="A118" i="6"/>
  <c r="D118" i="6"/>
  <c r="E118" i="6"/>
  <c r="F118" i="6"/>
  <c r="G118" i="6"/>
  <c r="H118" i="6"/>
  <c r="I118" i="6"/>
  <c r="J118" i="6"/>
  <c r="K118" i="6"/>
  <c r="L118" i="6"/>
  <c r="M118" i="6"/>
  <c r="N118" i="6"/>
  <c r="O118" i="6"/>
  <c r="A119" i="6"/>
  <c r="D119" i="6"/>
  <c r="E119" i="6"/>
  <c r="F119" i="6"/>
  <c r="G119" i="6"/>
  <c r="H119" i="6"/>
  <c r="I119" i="6"/>
  <c r="J119" i="6"/>
  <c r="K119" i="6"/>
  <c r="L119" i="6"/>
  <c r="M119" i="6"/>
  <c r="N119" i="6"/>
  <c r="O119" i="6"/>
  <c r="A120" i="6"/>
  <c r="D120" i="6"/>
  <c r="E120" i="6"/>
  <c r="F120" i="6"/>
  <c r="G120" i="6"/>
  <c r="H120" i="6"/>
  <c r="I120" i="6"/>
  <c r="J120" i="6"/>
  <c r="K120" i="6"/>
  <c r="L120" i="6"/>
  <c r="M120" i="6"/>
  <c r="N120" i="6"/>
  <c r="O120" i="6"/>
  <c r="A121" i="6"/>
  <c r="D121" i="6"/>
  <c r="E121" i="6"/>
  <c r="F121" i="6"/>
  <c r="G121" i="6"/>
  <c r="H121" i="6"/>
  <c r="I121" i="6"/>
  <c r="J121" i="6"/>
  <c r="K121" i="6"/>
  <c r="L121" i="6"/>
  <c r="M121" i="6"/>
  <c r="N121" i="6"/>
  <c r="O121" i="6"/>
  <c r="A122" i="6"/>
  <c r="D122" i="6"/>
  <c r="E122" i="6"/>
  <c r="F122" i="6"/>
  <c r="G122" i="6"/>
  <c r="H122" i="6"/>
  <c r="I122" i="6"/>
  <c r="J122" i="6"/>
  <c r="K122" i="6"/>
  <c r="L122" i="6"/>
  <c r="M122" i="6"/>
  <c r="N122" i="6"/>
  <c r="O122" i="6"/>
  <c r="A123" i="6"/>
  <c r="D123" i="6"/>
  <c r="E123" i="6"/>
  <c r="F123" i="6"/>
  <c r="G123" i="6"/>
  <c r="H123" i="6"/>
  <c r="I123" i="6"/>
  <c r="J123" i="6"/>
  <c r="K123" i="6"/>
  <c r="L123" i="6"/>
  <c r="M123" i="6"/>
  <c r="N123" i="6"/>
  <c r="O123" i="6"/>
  <c r="A124" i="6"/>
  <c r="D124" i="6"/>
  <c r="E124" i="6"/>
  <c r="F124" i="6"/>
  <c r="G124" i="6"/>
  <c r="H124" i="6"/>
  <c r="I124" i="6"/>
  <c r="J124" i="6"/>
  <c r="K124" i="6"/>
  <c r="L124" i="6"/>
  <c r="M124" i="6"/>
  <c r="N124" i="6"/>
  <c r="O124" i="6"/>
  <c r="A125" i="6"/>
  <c r="D125" i="6"/>
  <c r="E125" i="6"/>
  <c r="F125" i="6"/>
  <c r="G125" i="6"/>
  <c r="H125" i="6"/>
  <c r="I125" i="6"/>
  <c r="J125" i="6"/>
  <c r="K125" i="6"/>
  <c r="L125" i="6"/>
  <c r="M125" i="6"/>
  <c r="N125" i="6"/>
  <c r="O125" i="6"/>
  <c r="A126" i="6"/>
  <c r="D126" i="6"/>
  <c r="E126" i="6"/>
  <c r="F126" i="6"/>
  <c r="G126" i="6"/>
  <c r="H126" i="6"/>
  <c r="I126" i="6"/>
  <c r="J126" i="6"/>
  <c r="K126" i="6"/>
  <c r="L126" i="6"/>
  <c r="M126" i="6"/>
  <c r="N126" i="6"/>
  <c r="O126" i="6"/>
  <c r="A127" i="6"/>
  <c r="D127" i="6"/>
  <c r="E127" i="6"/>
  <c r="F127" i="6"/>
  <c r="G127" i="6"/>
  <c r="H127" i="6"/>
  <c r="I127" i="6"/>
  <c r="J127" i="6"/>
  <c r="K127" i="6"/>
  <c r="L127" i="6"/>
  <c r="M127" i="6"/>
  <c r="N127" i="6"/>
  <c r="O127" i="6"/>
  <c r="A128" i="6"/>
  <c r="D128" i="6"/>
  <c r="E128" i="6"/>
  <c r="F128" i="6"/>
  <c r="G128" i="6"/>
  <c r="H128" i="6"/>
  <c r="I128" i="6"/>
  <c r="J128" i="6"/>
  <c r="K128" i="6"/>
  <c r="L128" i="6"/>
  <c r="M128" i="6"/>
  <c r="N128" i="6"/>
  <c r="O128" i="6"/>
  <c r="A129" i="6"/>
  <c r="D129" i="6"/>
  <c r="E129" i="6"/>
  <c r="F129" i="6"/>
  <c r="G129" i="6"/>
  <c r="H129" i="6"/>
  <c r="I129" i="6"/>
  <c r="J129" i="6"/>
  <c r="K129" i="6"/>
  <c r="L129" i="6"/>
  <c r="M129" i="6"/>
  <c r="N129" i="6"/>
  <c r="O129" i="6"/>
  <c r="A130" i="6"/>
  <c r="D130" i="6"/>
  <c r="E130" i="6"/>
  <c r="F130" i="6"/>
  <c r="G130" i="6"/>
  <c r="H130" i="6"/>
  <c r="I130" i="6"/>
  <c r="J130" i="6"/>
  <c r="K130" i="6"/>
  <c r="L130" i="6"/>
  <c r="M130" i="6"/>
  <c r="N130" i="6"/>
  <c r="O130" i="6"/>
  <c r="A131" i="6"/>
  <c r="D131" i="6"/>
  <c r="E131" i="6"/>
  <c r="F131" i="6"/>
  <c r="G131" i="6"/>
  <c r="H131" i="6"/>
  <c r="I131" i="6"/>
  <c r="J131" i="6"/>
  <c r="K131" i="6"/>
  <c r="L131" i="6"/>
  <c r="M131" i="6"/>
  <c r="N131" i="6"/>
  <c r="O131" i="6"/>
  <c r="A132" i="6"/>
  <c r="D132" i="6"/>
  <c r="E132" i="6"/>
  <c r="F132" i="6"/>
  <c r="G132" i="6"/>
  <c r="H132" i="6"/>
  <c r="I132" i="6"/>
  <c r="J132" i="6"/>
  <c r="K132" i="6"/>
  <c r="L132" i="6"/>
  <c r="M132" i="6"/>
  <c r="N132" i="6"/>
  <c r="O132" i="6"/>
  <c r="A133" i="6"/>
  <c r="D133" i="6"/>
  <c r="E133" i="6"/>
  <c r="F133" i="6"/>
  <c r="G133" i="6"/>
  <c r="H133" i="6"/>
  <c r="I133" i="6"/>
  <c r="J133" i="6"/>
  <c r="K133" i="6"/>
  <c r="L133" i="6"/>
  <c r="M133" i="6"/>
  <c r="N133" i="6"/>
  <c r="O133" i="6"/>
  <c r="A134" i="6"/>
  <c r="D134" i="6"/>
  <c r="E134" i="6"/>
  <c r="F134" i="6"/>
  <c r="G134" i="6"/>
  <c r="H134" i="6"/>
  <c r="I134" i="6"/>
  <c r="J134" i="6"/>
  <c r="K134" i="6"/>
  <c r="L134" i="6"/>
  <c r="M134" i="6"/>
  <c r="N134" i="6"/>
  <c r="O134" i="6"/>
  <c r="A135" i="6"/>
  <c r="D135" i="6"/>
  <c r="E135" i="6"/>
  <c r="F135" i="6"/>
  <c r="G135" i="6"/>
  <c r="H135" i="6"/>
  <c r="I135" i="6"/>
  <c r="J135" i="6"/>
  <c r="K135" i="6"/>
  <c r="L135" i="6"/>
  <c r="M135" i="6"/>
  <c r="N135" i="6"/>
  <c r="O135" i="6"/>
  <c r="A136" i="6"/>
  <c r="D136" i="6"/>
  <c r="E136" i="6"/>
  <c r="F136" i="6"/>
  <c r="G136" i="6"/>
  <c r="H136" i="6"/>
  <c r="I136" i="6"/>
  <c r="J136" i="6"/>
  <c r="K136" i="6"/>
  <c r="L136" i="6"/>
  <c r="M136" i="6"/>
  <c r="N136" i="6"/>
  <c r="O136" i="6"/>
  <c r="A137" i="6"/>
  <c r="D137" i="6"/>
  <c r="E137" i="6"/>
  <c r="F137" i="6"/>
  <c r="G137" i="6"/>
  <c r="H137" i="6"/>
  <c r="I137" i="6"/>
  <c r="J137" i="6"/>
  <c r="K137" i="6"/>
  <c r="L137" i="6"/>
  <c r="M137" i="6"/>
  <c r="N137" i="6"/>
  <c r="O137" i="6"/>
  <c r="A138" i="6"/>
  <c r="D138" i="6"/>
  <c r="E138" i="6"/>
  <c r="F138" i="6"/>
  <c r="G138" i="6"/>
  <c r="H138" i="6"/>
  <c r="I138" i="6"/>
  <c r="J138" i="6"/>
  <c r="K138" i="6"/>
  <c r="L138" i="6"/>
  <c r="M138" i="6"/>
  <c r="N138" i="6"/>
  <c r="O138" i="6"/>
  <c r="A139" i="6"/>
  <c r="D139" i="6"/>
  <c r="E139" i="6"/>
  <c r="F139" i="6"/>
  <c r="G139" i="6"/>
  <c r="H139" i="6"/>
  <c r="I139" i="6"/>
  <c r="J139" i="6"/>
  <c r="K139" i="6"/>
  <c r="L139" i="6"/>
  <c r="M139" i="6"/>
  <c r="N139" i="6"/>
  <c r="O139" i="6"/>
  <c r="A140" i="6"/>
  <c r="D140" i="6"/>
  <c r="E140" i="6"/>
  <c r="F140" i="6"/>
  <c r="G140" i="6"/>
  <c r="H140" i="6"/>
  <c r="I140" i="6"/>
  <c r="J140" i="6"/>
  <c r="K140" i="6"/>
  <c r="L140" i="6"/>
  <c r="M140" i="6"/>
  <c r="N140" i="6"/>
  <c r="O140" i="6"/>
  <c r="A141" i="6"/>
  <c r="D141" i="6"/>
  <c r="E141" i="6"/>
  <c r="F141" i="6"/>
  <c r="G141" i="6"/>
  <c r="H141" i="6"/>
  <c r="I141" i="6"/>
  <c r="J141" i="6"/>
  <c r="K141" i="6"/>
  <c r="L141" i="6"/>
  <c r="M141" i="6"/>
  <c r="N141" i="6"/>
  <c r="O141" i="6"/>
  <c r="A142" i="6"/>
  <c r="D142" i="6"/>
  <c r="E142" i="6"/>
  <c r="F142" i="6"/>
  <c r="G142" i="6"/>
  <c r="H142" i="6"/>
  <c r="I142" i="6"/>
  <c r="J142" i="6"/>
  <c r="K142" i="6"/>
  <c r="L142" i="6"/>
  <c r="M142" i="6"/>
  <c r="N142" i="6"/>
  <c r="O142" i="6"/>
  <c r="A143" i="6"/>
  <c r="D143" i="6"/>
  <c r="E143" i="6"/>
  <c r="F143" i="6"/>
  <c r="G143" i="6"/>
  <c r="H143" i="6"/>
  <c r="I143" i="6"/>
  <c r="J143" i="6"/>
  <c r="K143" i="6"/>
  <c r="L143" i="6"/>
  <c r="M143" i="6"/>
  <c r="N143" i="6"/>
  <c r="O143" i="6"/>
  <c r="A144" i="6"/>
  <c r="D144" i="6"/>
  <c r="E144" i="6"/>
  <c r="F144" i="6"/>
  <c r="G144" i="6"/>
  <c r="H144" i="6"/>
  <c r="I144" i="6"/>
  <c r="J144" i="6"/>
  <c r="K144" i="6"/>
  <c r="L144" i="6"/>
  <c r="M144" i="6"/>
  <c r="N144" i="6"/>
  <c r="O144" i="6"/>
  <c r="A145" i="6"/>
  <c r="D145" i="6"/>
  <c r="E145" i="6"/>
  <c r="F145" i="6"/>
  <c r="G145" i="6"/>
  <c r="H145" i="6"/>
  <c r="I145" i="6"/>
  <c r="J145" i="6"/>
  <c r="K145" i="6"/>
  <c r="L145" i="6"/>
  <c r="M145" i="6"/>
  <c r="N145" i="6"/>
  <c r="O145" i="6"/>
  <c r="A146" i="6"/>
  <c r="D146" i="6"/>
  <c r="E146" i="6"/>
  <c r="F146" i="6"/>
  <c r="G146" i="6"/>
  <c r="H146" i="6"/>
  <c r="I146" i="6"/>
  <c r="J146" i="6"/>
  <c r="K146" i="6"/>
  <c r="L146" i="6"/>
  <c r="M146" i="6"/>
  <c r="N146" i="6"/>
  <c r="O146" i="6"/>
  <c r="A147" i="6"/>
  <c r="D147" i="6"/>
  <c r="E147" i="6"/>
  <c r="F147" i="6"/>
  <c r="G147" i="6"/>
  <c r="H147" i="6"/>
  <c r="I147" i="6"/>
  <c r="J147" i="6"/>
  <c r="K147" i="6"/>
  <c r="L147" i="6"/>
  <c r="M147" i="6"/>
  <c r="N147" i="6"/>
  <c r="O147" i="6"/>
  <c r="A148" i="6"/>
  <c r="D148" i="6"/>
  <c r="E148" i="6"/>
  <c r="F148" i="6"/>
  <c r="G148" i="6"/>
  <c r="H148" i="6"/>
  <c r="I148" i="6"/>
  <c r="J148" i="6"/>
  <c r="K148" i="6"/>
  <c r="L148" i="6"/>
  <c r="M148" i="6"/>
  <c r="N148" i="6"/>
  <c r="O148" i="6"/>
  <c r="A149" i="6"/>
  <c r="D149" i="6"/>
  <c r="E149" i="6"/>
  <c r="F149" i="6"/>
  <c r="G149" i="6"/>
  <c r="H149" i="6"/>
  <c r="I149" i="6"/>
  <c r="J149" i="6"/>
  <c r="K149" i="6"/>
  <c r="L149" i="6"/>
  <c r="M149" i="6"/>
  <c r="N149" i="6"/>
  <c r="O149" i="6"/>
  <c r="A150" i="6"/>
  <c r="D150" i="6"/>
  <c r="E150" i="6"/>
  <c r="F150" i="6"/>
  <c r="G150" i="6"/>
  <c r="H150" i="6"/>
  <c r="I150" i="6"/>
  <c r="J150" i="6"/>
  <c r="K150" i="6"/>
  <c r="L150" i="6"/>
  <c r="M150" i="6"/>
  <c r="N150" i="6"/>
  <c r="O150" i="6"/>
  <c r="A151" i="6"/>
  <c r="D151" i="6"/>
  <c r="E151" i="6"/>
  <c r="F151" i="6"/>
  <c r="G151" i="6"/>
  <c r="H151" i="6"/>
  <c r="I151" i="6"/>
  <c r="J151" i="6"/>
  <c r="K151" i="6"/>
  <c r="L151" i="6"/>
  <c r="M151" i="6"/>
  <c r="N151" i="6"/>
  <c r="O151" i="6"/>
  <c r="A152" i="6"/>
  <c r="D152" i="6"/>
  <c r="E152" i="6"/>
  <c r="F152" i="6"/>
  <c r="G152" i="6"/>
  <c r="H152" i="6"/>
  <c r="I152" i="6"/>
  <c r="J152" i="6"/>
  <c r="K152" i="6"/>
  <c r="L152" i="6"/>
  <c r="M152" i="6"/>
  <c r="N152" i="6"/>
  <c r="O152" i="6"/>
  <c r="A153" i="6"/>
  <c r="D153" i="6"/>
  <c r="E153" i="6"/>
  <c r="F153" i="6"/>
  <c r="G153" i="6"/>
  <c r="H153" i="6"/>
  <c r="I153" i="6"/>
  <c r="J153" i="6"/>
  <c r="K153" i="6"/>
  <c r="L153" i="6"/>
  <c r="M153" i="6"/>
  <c r="N153" i="6"/>
  <c r="O153" i="6"/>
  <c r="A154" i="6"/>
  <c r="D154" i="6"/>
  <c r="E154" i="6"/>
  <c r="F154" i="6"/>
  <c r="G154" i="6"/>
  <c r="H154" i="6"/>
  <c r="I154" i="6"/>
  <c r="J154" i="6"/>
  <c r="K154" i="6"/>
  <c r="L154" i="6"/>
  <c r="M154" i="6"/>
  <c r="N154" i="6"/>
  <c r="O154" i="6"/>
  <c r="A155" i="6"/>
  <c r="D155" i="6"/>
  <c r="E155" i="6"/>
  <c r="F155" i="6"/>
  <c r="G155" i="6"/>
  <c r="H155" i="6"/>
  <c r="I155" i="6"/>
  <c r="J155" i="6"/>
  <c r="K155" i="6"/>
  <c r="L155" i="6"/>
  <c r="M155" i="6"/>
  <c r="N155" i="6"/>
  <c r="O155" i="6"/>
  <c r="A156" i="6"/>
  <c r="D156" i="6"/>
  <c r="E156" i="6"/>
  <c r="F156" i="6"/>
  <c r="G156" i="6"/>
  <c r="H156" i="6"/>
  <c r="I156" i="6"/>
  <c r="J156" i="6"/>
  <c r="K156" i="6"/>
  <c r="L156" i="6"/>
  <c r="M156" i="6"/>
  <c r="N156" i="6"/>
  <c r="O156" i="6"/>
  <c r="A157" i="6"/>
  <c r="D157" i="6"/>
  <c r="E157" i="6"/>
  <c r="F157" i="6"/>
  <c r="G157" i="6"/>
  <c r="H157" i="6"/>
  <c r="I157" i="6"/>
  <c r="J157" i="6"/>
  <c r="K157" i="6"/>
  <c r="L157" i="6"/>
  <c r="M157" i="6"/>
  <c r="N157" i="6"/>
  <c r="O157" i="6"/>
  <c r="A158" i="6"/>
  <c r="D158" i="6"/>
  <c r="E158" i="6"/>
  <c r="F158" i="6"/>
  <c r="G158" i="6"/>
  <c r="H158" i="6"/>
  <c r="I158" i="6"/>
  <c r="J158" i="6"/>
  <c r="K158" i="6"/>
  <c r="L158" i="6"/>
  <c r="M158" i="6"/>
  <c r="N158" i="6"/>
  <c r="O158" i="6"/>
  <c r="A159" i="6"/>
  <c r="D159" i="6"/>
  <c r="E159" i="6"/>
  <c r="F159" i="6"/>
  <c r="G159" i="6"/>
  <c r="H159" i="6"/>
  <c r="I159" i="6"/>
  <c r="J159" i="6"/>
  <c r="K159" i="6"/>
  <c r="L159" i="6"/>
  <c r="M159" i="6"/>
  <c r="N159" i="6"/>
  <c r="O159" i="6"/>
  <c r="A160" i="6"/>
  <c r="D160" i="6"/>
  <c r="E160" i="6"/>
  <c r="F160" i="6"/>
  <c r="G160" i="6"/>
  <c r="H160" i="6"/>
  <c r="I160" i="6"/>
  <c r="J160" i="6"/>
  <c r="K160" i="6"/>
  <c r="L160" i="6"/>
  <c r="M160" i="6"/>
  <c r="N160" i="6"/>
  <c r="O160" i="6"/>
  <c r="A161" i="6"/>
  <c r="D161" i="6"/>
  <c r="E161" i="6"/>
  <c r="F161" i="6"/>
  <c r="G161" i="6"/>
  <c r="H161" i="6"/>
  <c r="I161" i="6"/>
  <c r="J161" i="6"/>
  <c r="K161" i="6"/>
  <c r="L161" i="6"/>
  <c r="M161" i="6"/>
  <c r="N161" i="6"/>
  <c r="O161" i="6"/>
  <c r="A162" i="6"/>
  <c r="D162" i="6"/>
  <c r="E162" i="6"/>
  <c r="F162" i="6"/>
  <c r="G162" i="6"/>
  <c r="H162" i="6"/>
  <c r="I162" i="6"/>
  <c r="J162" i="6"/>
  <c r="K162" i="6"/>
  <c r="L162" i="6"/>
  <c r="M162" i="6"/>
  <c r="N162" i="6"/>
  <c r="O162" i="6"/>
  <c r="A163" i="6"/>
  <c r="D163" i="6"/>
  <c r="E163" i="6"/>
  <c r="F163" i="6"/>
  <c r="G163" i="6"/>
  <c r="H163" i="6"/>
  <c r="I163" i="6"/>
  <c r="J163" i="6"/>
  <c r="K163" i="6"/>
  <c r="L163" i="6"/>
  <c r="M163" i="6"/>
  <c r="N163" i="6"/>
  <c r="O163" i="6"/>
  <c r="A164" i="6"/>
  <c r="D164" i="6"/>
  <c r="E164" i="6"/>
  <c r="F164" i="6"/>
  <c r="G164" i="6"/>
  <c r="H164" i="6"/>
  <c r="I164" i="6"/>
  <c r="J164" i="6"/>
  <c r="K164" i="6"/>
  <c r="L164" i="6"/>
  <c r="M164" i="6"/>
  <c r="N164" i="6"/>
  <c r="O164" i="6"/>
  <c r="A165" i="6"/>
  <c r="D165" i="6"/>
  <c r="E165" i="6"/>
  <c r="F165" i="6"/>
  <c r="G165" i="6"/>
  <c r="H165" i="6"/>
  <c r="I165" i="6"/>
  <c r="J165" i="6"/>
  <c r="K165" i="6"/>
  <c r="L165" i="6"/>
  <c r="M165" i="6"/>
  <c r="N165" i="6"/>
  <c r="O165" i="6"/>
  <c r="A166" i="6"/>
  <c r="D166" i="6"/>
  <c r="E166" i="6"/>
  <c r="F166" i="6"/>
  <c r="G166" i="6"/>
  <c r="H166" i="6"/>
  <c r="I166" i="6"/>
  <c r="J166" i="6"/>
  <c r="K166" i="6"/>
  <c r="L166" i="6"/>
  <c r="M166" i="6"/>
  <c r="N166" i="6"/>
  <c r="O166" i="6"/>
  <c r="A167" i="6"/>
  <c r="D167" i="6"/>
  <c r="E167" i="6"/>
  <c r="F167" i="6"/>
  <c r="G167" i="6"/>
  <c r="H167" i="6"/>
  <c r="I167" i="6"/>
  <c r="J167" i="6"/>
  <c r="K167" i="6"/>
  <c r="L167" i="6"/>
  <c r="M167" i="6"/>
  <c r="N167" i="6"/>
  <c r="O167" i="6"/>
  <c r="A168" i="6"/>
  <c r="D168" i="6"/>
  <c r="E168" i="6"/>
  <c r="F168" i="6"/>
  <c r="G168" i="6"/>
  <c r="H168" i="6"/>
  <c r="I168" i="6"/>
  <c r="J168" i="6"/>
  <c r="K168" i="6"/>
  <c r="L168" i="6"/>
  <c r="M168" i="6"/>
  <c r="N168" i="6"/>
  <c r="O168" i="6"/>
  <c r="A169" i="6"/>
  <c r="D169" i="6"/>
  <c r="E169" i="6"/>
  <c r="F169" i="6"/>
  <c r="G169" i="6"/>
  <c r="H169" i="6"/>
  <c r="I169" i="6"/>
  <c r="J169" i="6"/>
  <c r="K169" i="6"/>
  <c r="L169" i="6"/>
  <c r="M169" i="6"/>
  <c r="N169" i="6"/>
  <c r="O169" i="6"/>
  <c r="A170" i="6"/>
  <c r="D170" i="6"/>
  <c r="E170" i="6"/>
  <c r="F170" i="6"/>
  <c r="G170" i="6"/>
  <c r="H170" i="6"/>
  <c r="I170" i="6"/>
  <c r="J170" i="6"/>
  <c r="K170" i="6"/>
  <c r="L170" i="6"/>
  <c r="M170" i="6"/>
  <c r="N170" i="6"/>
  <c r="O170" i="6"/>
  <c r="A171" i="6"/>
  <c r="D171" i="6"/>
  <c r="E171" i="6"/>
  <c r="F171" i="6"/>
  <c r="G171" i="6"/>
  <c r="H171" i="6"/>
  <c r="I171" i="6"/>
  <c r="J171" i="6"/>
  <c r="K171" i="6"/>
  <c r="L171" i="6"/>
  <c r="M171" i="6"/>
  <c r="N171" i="6"/>
  <c r="O171" i="6"/>
  <c r="A172" i="6"/>
  <c r="D172" i="6"/>
  <c r="E172" i="6"/>
  <c r="F172" i="6"/>
  <c r="G172" i="6"/>
  <c r="H172" i="6"/>
  <c r="I172" i="6"/>
  <c r="J172" i="6"/>
  <c r="K172" i="6"/>
  <c r="L172" i="6"/>
  <c r="M172" i="6"/>
  <c r="N172" i="6"/>
  <c r="O172" i="6"/>
  <c r="A173" i="6"/>
  <c r="D173" i="6"/>
  <c r="E173" i="6"/>
  <c r="F173" i="6"/>
  <c r="G173" i="6"/>
  <c r="H173" i="6"/>
  <c r="I173" i="6"/>
  <c r="J173" i="6"/>
  <c r="K173" i="6"/>
  <c r="L173" i="6"/>
  <c r="M173" i="6"/>
  <c r="N173" i="6"/>
  <c r="O173" i="6"/>
  <c r="A174" i="6"/>
  <c r="D174" i="6"/>
  <c r="E174" i="6"/>
  <c r="F174" i="6"/>
  <c r="G174" i="6"/>
  <c r="H174" i="6"/>
  <c r="I174" i="6"/>
  <c r="J174" i="6"/>
  <c r="K174" i="6"/>
  <c r="L174" i="6"/>
  <c r="M174" i="6"/>
  <c r="N174" i="6"/>
  <c r="O174" i="6"/>
  <c r="A175" i="6"/>
  <c r="D175" i="6"/>
  <c r="E175" i="6"/>
  <c r="F175" i="6"/>
  <c r="G175" i="6"/>
  <c r="H175" i="6"/>
  <c r="I175" i="6"/>
  <c r="J175" i="6"/>
  <c r="K175" i="6"/>
  <c r="L175" i="6"/>
  <c r="M175" i="6"/>
  <c r="N175" i="6"/>
  <c r="O175" i="6"/>
  <c r="A176" i="6"/>
  <c r="D176" i="6"/>
  <c r="E176" i="6"/>
  <c r="F176" i="6"/>
  <c r="G176" i="6"/>
  <c r="H176" i="6"/>
  <c r="I176" i="6"/>
  <c r="J176" i="6"/>
  <c r="K176" i="6"/>
  <c r="L176" i="6"/>
  <c r="M176" i="6"/>
  <c r="N176" i="6"/>
  <c r="O176" i="6"/>
  <c r="A177" i="6"/>
  <c r="D177" i="6"/>
  <c r="E177" i="6"/>
  <c r="F177" i="6"/>
  <c r="G177" i="6"/>
  <c r="H177" i="6"/>
  <c r="I177" i="6"/>
  <c r="J177" i="6"/>
  <c r="K177" i="6"/>
  <c r="L177" i="6"/>
  <c r="M177" i="6"/>
  <c r="N177" i="6"/>
  <c r="O177" i="6"/>
  <c r="A178" i="6"/>
  <c r="D178" i="6"/>
  <c r="E178" i="6"/>
  <c r="F178" i="6"/>
  <c r="G178" i="6"/>
  <c r="H178" i="6"/>
  <c r="I178" i="6"/>
  <c r="J178" i="6"/>
  <c r="K178" i="6"/>
  <c r="L178" i="6"/>
  <c r="M178" i="6"/>
  <c r="N178" i="6"/>
  <c r="O178" i="6"/>
  <c r="A179" i="6"/>
  <c r="D179" i="6"/>
  <c r="E179" i="6"/>
  <c r="F179" i="6"/>
  <c r="G179" i="6"/>
  <c r="H179" i="6"/>
  <c r="I179" i="6"/>
  <c r="J179" i="6"/>
  <c r="K179" i="6"/>
  <c r="L179" i="6"/>
  <c r="M179" i="6"/>
  <c r="N179" i="6"/>
  <c r="O179" i="6"/>
  <c r="A180" i="6"/>
  <c r="D180" i="6"/>
  <c r="E180" i="6"/>
  <c r="F180" i="6"/>
  <c r="G180" i="6"/>
  <c r="H180" i="6"/>
  <c r="I180" i="6"/>
  <c r="J180" i="6"/>
  <c r="K180" i="6"/>
  <c r="L180" i="6"/>
  <c r="M180" i="6"/>
  <c r="N180" i="6"/>
  <c r="O180" i="6"/>
  <c r="A181" i="6"/>
  <c r="D181" i="6"/>
  <c r="E181" i="6"/>
  <c r="F181" i="6"/>
  <c r="G181" i="6"/>
  <c r="H181" i="6"/>
  <c r="I181" i="6"/>
  <c r="J181" i="6"/>
  <c r="K181" i="6"/>
  <c r="L181" i="6"/>
  <c r="M181" i="6"/>
  <c r="N181" i="6"/>
  <c r="O181" i="6"/>
  <c r="A182" i="6"/>
  <c r="D182" i="6"/>
  <c r="E182" i="6"/>
  <c r="F182" i="6"/>
  <c r="G182" i="6"/>
  <c r="H182" i="6"/>
  <c r="I182" i="6"/>
  <c r="J182" i="6"/>
  <c r="K182" i="6"/>
  <c r="L182" i="6"/>
  <c r="M182" i="6"/>
  <c r="N182" i="6"/>
  <c r="O182" i="6"/>
  <c r="A183" i="6"/>
  <c r="D183" i="6"/>
  <c r="E183" i="6"/>
  <c r="F183" i="6"/>
  <c r="G183" i="6"/>
  <c r="H183" i="6"/>
  <c r="I183" i="6"/>
  <c r="J183" i="6"/>
  <c r="K183" i="6"/>
  <c r="L183" i="6"/>
  <c r="M183" i="6"/>
  <c r="N183" i="6"/>
  <c r="O183" i="6"/>
  <c r="A184" i="6"/>
  <c r="D184" i="6"/>
  <c r="E184" i="6"/>
  <c r="F184" i="6"/>
  <c r="G184" i="6"/>
  <c r="H184" i="6"/>
  <c r="I184" i="6"/>
  <c r="J184" i="6"/>
  <c r="K184" i="6"/>
  <c r="L184" i="6"/>
  <c r="M184" i="6"/>
  <c r="N184" i="6"/>
  <c r="O184" i="6"/>
  <c r="A185" i="6"/>
  <c r="D185" i="6"/>
  <c r="E185" i="6"/>
  <c r="F185" i="6"/>
  <c r="G185" i="6"/>
  <c r="H185" i="6"/>
  <c r="I185" i="6"/>
  <c r="J185" i="6"/>
  <c r="K185" i="6"/>
  <c r="L185" i="6"/>
  <c r="M185" i="6"/>
  <c r="N185" i="6"/>
  <c r="O185" i="6"/>
  <c r="A186" i="6"/>
  <c r="D186" i="6"/>
  <c r="E186" i="6"/>
  <c r="F186" i="6"/>
  <c r="G186" i="6"/>
  <c r="H186" i="6"/>
  <c r="I186" i="6"/>
  <c r="J186" i="6"/>
  <c r="K186" i="6"/>
  <c r="L186" i="6"/>
  <c r="M186" i="6"/>
  <c r="N186" i="6"/>
  <c r="O186" i="6"/>
  <c r="A187" i="6"/>
  <c r="D187" i="6"/>
  <c r="E187" i="6"/>
  <c r="F187" i="6"/>
  <c r="G187" i="6"/>
  <c r="H187" i="6"/>
  <c r="I187" i="6"/>
  <c r="J187" i="6"/>
  <c r="K187" i="6"/>
  <c r="L187" i="6"/>
  <c r="M187" i="6"/>
  <c r="N187" i="6"/>
  <c r="O187" i="6"/>
  <c r="A188" i="6"/>
  <c r="D188" i="6"/>
  <c r="E188" i="6"/>
  <c r="F188" i="6"/>
  <c r="G188" i="6"/>
  <c r="H188" i="6"/>
  <c r="I188" i="6"/>
  <c r="J188" i="6"/>
  <c r="K188" i="6"/>
  <c r="L188" i="6"/>
  <c r="M188" i="6"/>
  <c r="N188" i="6"/>
  <c r="O188" i="6"/>
  <c r="A189" i="6"/>
  <c r="D189" i="6"/>
  <c r="E189" i="6"/>
  <c r="F189" i="6"/>
  <c r="G189" i="6"/>
  <c r="H189" i="6"/>
  <c r="I189" i="6"/>
  <c r="J189" i="6"/>
  <c r="K189" i="6"/>
  <c r="L189" i="6"/>
  <c r="M189" i="6"/>
  <c r="N189" i="6"/>
  <c r="O189" i="6"/>
  <c r="A190" i="6"/>
  <c r="D190" i="6"/>
  <c r="E190" i="6"/>
  <c r="F190" i="6"/>
  <c r="G190" i="6"/>
  <c r="H190" i="6"/>
  <c r="I190" i="6"/>
  <c r="J190" i="6"/>
  <c r="K190" i="6"/>
  <c r="L190" i="6"/>
  <c r="M190" i="6"/>
  <c r="N190" i="6"/>
  <c r="O190" i="6"/>
  <c r="A191" i="6"/>
  <c r="D191" i="6"/>
  <c r="E191" i="6"/>
  <c r="F191" i="6"/>
  <c r="G191" i="6"/>
  <c r="H191" i="6"/>
  <c r="I191" i="6"/>
  <c r="J191" i="6"/>
  <c r="K191" i="6"/>
  <c r="L191" i="6"/>
  <c r="M191" i="6"/>
  <c r="N191" i="6"/>
  <c r="O191" i="6"/>
  <c r="A192" i="6"/>
  <c r="D192" i="6"/>
  <c r="E192" i="6"/>
  <c r="F192" i="6"/>
  <c r="G192" i="6"/>
  <c r="H192" i="6"/>
  <c r="I192" i="6"/>
  <c r="J192" i="6"/>
  <c r="K192" i="6"/>
  <c r="L192" i="6"/>
  <c r="M192" i="6"/>
  <c r="N192" i="6"/>
  <c r="O192" i="6"/>
  <c r="A193" i="6"/>
  <c r="D193" i="6"/>
  <c r="E193" i="6"/>
  <c r="F193" i="6"/>
  <c r="G193" i="6"/>
  <c r="H193" i="6"/>
  <c r="I193" i="6"/>
  <c r="J193" i="6"/>
  <c r="K193" i="6"/>
  <c r="L193" i="6"/>
  <c r="M193" i="6"/>
  <c r="N193" i="6"/>
  <c r="O193" i="6"/>
  <c r="A194" i="6"/>
  <c r="D194" i="6"/>
  <c r="E194" i="6"/>
  <c r="F194" i="6"/>
  <c r="G194" i="6"/>
  <c r="H194" i="6"/>
  <c r="I194" i="6"/>
  <c r="J194" i="6"/>
  <c r="K194" i="6"/>
  <c r="L194" i="6"/>
  <c r="M194" i="6"/>
  <c r="N194" i="6"/>
  <c r="O194" i="6"/>
  <c r="A195" i="6"/>
  <c r="D195" i="6"/>
  <c r="E195" i="6"/>
  <c r="F195" i="6"/>
  <c r="G195" i="6"/>
  <c r="H195" i="6"/>
  <c r="I195" i="6"/>
  <c r="J195" i="6"/>
  <c r="K195" i="6"/>
  <c r="L195" i="6"/>
  <c r="M195" i="6"/>
  <c r="N195" i="6"/>
  <c r="O195" i="6"/>
  <c r="A196" i="6"/>
  <c r="D196" i="6"/>
  <c r="E196" i="6"/>
  <c r="F196" i="6"/>
  <c r="G196" i="6"/>
  <c r="H196" i="6"/>
  <c r="I196" i="6"/>
  <c r="J196" i="6"/>
  <c r="K196" i="6"/>
  <c r="L196" i="6"/>
  <c r="M196" i="6"/>
  <c r="N196" i="6"/>
  <c r="O196" i="6"/>
  <c r="A197" i="6"/>
  <c r="D197" i="6"/>
  <c r="E197" i="6"/>
  <c r="F197" i="6"/>
  <c r="G197" i="6"/>
  <c r="H197" i="6"/>
  <c r="I197" i="6"/>
  <c r="J197" i="6"/>
  <c r="K197" i="6"/>
  <c r="L197" i="6"/>
  <c r="M197" i="6"/>
  <c r="N197" i="6"/>
  <c r="O197" i="6"/>
  <c r="A198" i="6"/>
  <c r="D198" i="6"/>
  <c r="E198" i="6"/>
  <c r="F198" i="6"/>
  <c r="G198" i="6"/>
  <c r="H198" i="6"/>
  <c r="I198" i="6"/>
  <c r="J198" i="6"/>
  <c r="K198" i="6"/>
  <c r="L198" i="6"/>
  <c r="M198" i="6"/>
  <c r="N198" i="6"/>
  <c r="O198" i="6"/>
  <c r="A199" i="6"/>
  <c r="D199" i="6"/>
  <c r="E199" i="6"/>
  <c r="F199" i="6"/>
  <c r="G199" i="6"/>
  <c r="H199" i="6"/>
  <c r="I199" i="6"/>
  <c r="J199" i="6"/>
  <c r="K199" i="6"/>
  <c r="L199" i="6"/>
  <c r="M199" i="6"/>
  <c r="N199" i="6"/>
  <c r="O199" i="6"/>
  <c r="A200" i="6"/>
  <c r="D200" i="6"/>
  <c r="E200" i="6"/>
  <c r="F200" i="6"/>
  <c r="G200" i="6"/>
  <c r="H200" i="6"/>
  <c r="I200" i="6"/>
  <c r="J200" i="6"/>
  <c r="K200" i="6"/>
  <c r="L200" i="6"/>
  <c r="M200" i="6"/>
  <c r="N200" i="6"/>
  <c r="O200" i="6"/>
  <c r="A201" i="6"/>
  <c r="D201" i="6"/>
  <c r="E201" i="6"/>
  <c r="F201" i="6"/>
  <c r="G201" i="6"/>
  <c r="H201" i="6"/>
  <c r="I201" i="6"/>
  <c r="J201" i="6"/>
  <c r="K201" i="6"/>
  <c r="L201" i="6"/>
  <c r="M201" i="6"/>
  <c r="N201" i="6"/>
  <c r="O201" i="6"/>
  <c r="A202" i="6"/>
  <c r="D202" i="6"/>
  <c r="E202" i="6"/>
  <c r="F202" i="6"/>
  <c r="G202" i="6"/>
  <c r="H202" i="6"/>
  <c r="I202" i="6"/>
  <c r="J202" i="6"/>
  <c r="K202" i="6"/>
  <c r="L202" i="6"/>
  <c r="M202" i="6"/>
  <c r="N202" i="6"/>
  <c r="O202" i="6"/>
  <c r="A203" i="6"/>
  <c r="D203" i="6"/>
  <c r="E203" i="6"/>
  <c r="F203" i="6"/>
  <c r="G203" i="6"/>
  <c r="H203" i="6"/>
  <c r="I203" i="6"/>
  <c r="J203" i="6"/>
  <c r="K203" i="6"/>
  <c r="L203" i="6"/>
  <c r="M203" i="6"/>
  <c r="N203" i="6"/>
  <c r="O203" i="6"/>
  <c r="A204" i="6"/>
  <c r="D204" i="6"/>
  <c r="E204" i="6"/>
  <c r="F204" i="6"/>
  <c r="G204" i="6"/>
  <c r="H204" i="6"/>
  <c r="I204" i="6"/>
  <c r="J204" i="6"/>
  <c r="K204" i="6"/>
  <c r="L204" i="6"/>
  <c r="M204" i="6"/>
  <c r="N204" i="6"/>
  <c r="O204" i="6"/>
  <c r="A205" i="6"/>
  <c r="D205" i="6"/>
  <c r="E205" i="6"/>
  <c r="F205" i="6"/>
  <c r="G205" i="6"/>
  <c r="H205" i="6"/>
  <c r="I205" i="6"/>
  <c r="J205" i="6"/>
  <c r="K205" i="6"/>
  <c r="L205" i="6"/>
  <c r="M205" i="6"/>
  <c r="N205" i="6"/>
  <c r="O205" i="6"/>
  <c r="A206" i="6"/>
  <c r="D206" i="6"/>
  <c r="E206" i="6"/>
  <c r="F206" i="6"/>
  <c r="G206" i="6"/>
  <c r="H206" i="6"/>
  <c r="I206" i="6"/>
  <c r="J206" i="6"/>
  <c r="K206" i="6"/>
  <c r="L206" i="6"/>
  <c r="M206" i="6"/>
  <c r="N206" i="6"/>
  <c r="O206" i="6"/>
  <c r="A207" i="6"/>
  <c r="D207" i="6"/>
  <c r="E207" i="6"/>
  <c r="F207" i="6"/>
  <c r="G207" i="6"/>
  <c r="H207" i="6"/>
  <c r="I207" i="6"/>
  <c r="J207" i="6"/>
  <c r="K207" i="6"/>
  <c r="L207" i="6"/>
  <c r="M207" i="6"/>
  <c r="N207" i="6"/>
  <c r="O207" i="6"/>
  <c r="A208" i="6"/>
  <c r="D208" i="6"/>
  <c r="E208" i="6"/>
  <c r="F208" i="6"/>
  <c r="G208" i="6"/>
  <c r="H208" i="6"/>
  <c r="I208" i="6"/>
  <c r="J208" i="6"/>
  <c r="K208" i="6"/>
  <c r="L208" i="6"/>
  <c r="M208" i="6"/>
  <c r="N208" i="6"/>
  <c r="O208" i="6"/>
  <c r="A209" i="6"/>
  <c r="D209" i="6"/>
  <c r="E209" i="6"/>
  <c r="F209" i="6"/>
  <c r="G209" i="6"/>
  <c r="H209" i="6"/>
  <c r="I209" i="6"/>
  <c r="J209" i="6"/>
  <c r="K209" i="6"/>
  <c r="L209" i="6"/>
  <c r="M209" i="6"/>
  <c r="N209" i="6"/>
  <c r="O209" i="6"/>
  <c r="A210" i="6"/>
  <c r="D210" i="6"/>
  <c r="E210" i="6"/>
  <c r="F210" i="6"/>
  <c r="G210" i="6"/>
  <c r="H210" i="6"/>
  <c r="I210" i="6"/>
  <c r="J210" i="6"/>
  <c r="K210" i="6"/>
  <c r="L210" i="6"/>
  <c r="M210" i="6"/>
  <c r="N210" i="6"/>
  <c r="O210" i="6"/>
  <c r="A211" i="6"/>
  <c r="D211" i="6"/>
  <c r="E211" i="6"/>
  <c r="F211" i="6"/>
  <c r="G211" i="6"/>
  <c r="H211" i="6"/>
  <c r="I211" i="6"/>
  <c r="J211" i="6"/>
  <c r="K211" i="6"/>
  <c r="L211" i="6"/>
  <c r="M211" i="6"/>
  <c r="N211" i="6"/>
  <c r="O211" i="6"/>
  <c r="A212" i="6"/>
  <c r="D212" i="6"/>
  <c r="E212" i="6"/>
  <c r="F212" i="6"/>
  <c r="G212" i="6"/>
  <c r="H212" i="6"/>
  <c r="I212" i="6"/>
  <c r="J212" i="6"/>
  <c r="K212" i="6"/>
  <c r="L212" i="6"/>
  <c r="M212" i="6"/>
  <c r="N212" i="6"/>
  <c r="O212" i="6"/>
  <c r="A213" i="6"/>
  <c r="D213" i="6"/>
  <c r="E213" i="6"/>
  <c r="F213" i="6"/>
  <c r="G213" i="6"/>
  <c r="H213" i="6"/>
  <c r="I213" i="6"/>
  <c r="J213" i="6"/>
  <c r="K213" i="6"/>
  <c r="L213" i="6"/>
  <c r="M213" i="6"/>
  <c r="N213" i="6"/>
  <c r="O213" i="6"/>
  <c r="A214" i="6"/>
  <c r="D214" i="6"/>
  <c r="E214" i="6"/>
  <c r="F214" i="6"/>
  <c r="G214" i="6"/>
  <c r="H214" i="6"/>
  <c r="I214" i="6"/>
  <c r="J214" i="6"/>
  <c r="K214" i="6"/>
  <c r="L214" i="6"/>
  <c r="M214" i="6"/>
  <c r="N214" i="6"/>
  <c r="O214" i="6"/>
  <c r="A215" i="6"/>
  <c r="D215" i="6"/>
  <c r="E215" i="6"/>
  <c r="F215" i="6"/>
  <c r="G215" i="6"/>
  <c r="H215" i="6"/>
  <c r="I215" i="6"/>
  <c r="J215" i="6"/>
  <c r="K215" i="6"/>
  <c r="L215" i="6"/>
  <c r="M215" i="6"/>
  <c r="N215" i="6"/>
  <c r="O215" i="6"/>
  <c r="A216" i="6"/>
  <c r="D216" i="6"/>
  <c r="E216" i="6"/>
  <c r="F216" i="6"/>
  <c r="G216" i="6"/>
  <c r="H216" i="6"/>
  <c r="I216" i="6"/>
  <c r="J216" i="6"/>
  <c r="K216" i="6"/>
  <c r="L216" i="6"/>
  <c r="M216" i="6"/>
  <c r="N216" i="6"/>
  <c r="O216" i="6"/>
  <c r="A217" i="6"/>
  <c r="D217" i="6"/>
  <c r="E217" i="6"/>
  <c r="F217" i="6"/>
  <c r="G217" i="6"/>
  <c r="H217" i="6"/>
  <c r="I217" i="6"/>
  <c r="J217" i="6"/>
  <c r="K217" i="6"/>
  <c r="L217" i="6"/>
  <c r="M217" i="6"/>
  <c r="N217" i="6"/>
  <c r="O217" i="6"/>
  <c r="A218" i="6"/>
  <c r="D218" i="6"/>
  <c r="E218" i="6"/>
  <c r="F218" i="6"/>
  <c r="G218" i="6"/>
  <c r="H218" i="6"/>
  <c r="I218" i="6"/>
  <c r="J218" i="6"/>
  <c r="K218" i="6"/>
  <c r="L218" i="6"/>
  <c r="M218" i="6"/>
  <c r="N218" i="6"/>
  <c r="O218" i="6"/>
  <c r="A219" i="6"/>
  <c r="D219" i="6"/>
  <c r="E219" i="6"/>
  <c r="F219" i="6"/>
  <c r="G219" i="6"/>
  <c r="H219" i="6"/>
  <c r="I219" i="6"/>
  <c r="J219" i="6"/>
  <c r="K219" i="6"/>
  <c r="L219" i="6"/>
  <c r="M219" i="6"/>
  <c r="N219" i="6"/>
  <c r="O219" i="6"/>
  <c r="A220" i="6"/>
  <c r="D220" i="6"/>
  <c r="E220" i="6"/>
  <c r="F220" i="6"/>
  <c r="G220" i="6"/>
  <c r="H220" i="6"/>
  <c r="I220" i="6"/>
  <c r="J220" i="6"/>
  <c r="K220" i="6"/>
  <c r="L220" i="6"/>
  <c r="M220" i="6"/>
  <c r="N220" i="6"/>
  <c r="O220" i="6"/>
  <c r="A221" i="6"/>
  <c r="D221" i="6"/>
  <c r="E221" i="6"/>
  <c r="F221" i="6"/>
  <c r="G221" i="6"/>
  <c r="H221" i="6"/>
  <c r="I221" i="6"/>
  <c r="J221" i="6"/>
  <c r="K221" i="6"/>
  <c r="L221" i="6"/>
  <c r="M221" i="6"/>
  <c r="N221" i="6"/>
  <c r="O221" i="6"/>
  <c r="A222" i="6"/>
  <c r="D222" i="6"/>
  <c r="E222" i="6"/>
  <c r="F222" i="6"/>
  <c r="G222" i="6"/>
  <c r="H222" i="6"/>
  <c r="I222" i="6"/>
  <c r="J222" i="6"/>
  <c r="K222" i="6"/>
  <c r="L222" i="6"/>
  <c r="M222" i="6"/>
  <c r="N222" i="6"/>
  <c r="O222" i="6"/>
  <c r="A223" i="6"/>
  <c r="D223" i="6"/>
  <c r="E223" i="6"/>
  <c r="F223" i="6"/>
  <c r="G223" i="6"/>
  <c r="H223" i="6"/>
  <c r="I223" i="6"/>
  <c r="J223" i="6"/>
  <c r="K223" i="6"/>
  <c r="L223" i="6"/>
  <c r="M223" i="6"/>
  <c r="N223" i="6"/>
  <c r="O223" i="6"/>
  <c r="A224" i="6"/>
  <c r="D224" i="6"/>
  <c r="E224" i="6"/>
  <c r="F224" i="6"/>
  <c r="G224" i="6"/>
  <c r="H224" i="6"/>
  <c r="I224" i="6"/>
  <c r="J224" i="6"/>
  <c r="K224" i="6"/>
  <c r="L224" i="6"/>
  <c r="M224" i="6"/>
  <c r="N224" i="6"/>
  <c r="O224" i="6"/>
  <c r="A225" i="6"/>
  <c r="D225" i="6"/>
  <c r="E225" i="6"/>
  <c r="F225" i="6"/>
  <c r="G225" i="6"/>
  <c r="H225" i="6"/>
  <c r="I225" i="6"/>
  <c r="J225" i="6"/>
  <c r="K225" i="6"/>
  <c r="L225" i="6"/>
  <c r="M225" i="6"/>
  <c r="N225" i="6"/>
  <c r="O225" i="6"/>
  <c r="A226" i="6"/>
  <c r="D226" i="6"/>
  <c r="E226" i="6"/>
  <c r="F226" i="6"/>
  <c r="G226" i="6"/>
  <c r="H226" i="6"/>
  <c r="I226" i="6"/>
  <c r="J226" i="6"/>
  <c r="K226" i="6"/>
  <c r="L226" i="6"/>
  <c r="M226" i="6"/>
  <c r="N226" i="6"/>
  <c r="O226" i="6"/>
  <c r="A227" i="6"/>
  <c r="D227" i="6"/>
  <c r="E227" i="6"/>
  <c r="F227" i="6"/>
  <c r="G227" i="6"/>
  <c r="H227" i="6"/>
  <c r="I227" i="6"/>
  <c r="J227" i="6"/>
  <c r="K227" i="6"/>
  <c r="L227" i="6"/>
  <c r="M227" i="6"/>
  <c r="N227" i="6"/>
  <c r="O227" i="6"/>
  <c r="A228" i="6"/>
  <c r="D228" i="6"/>
  <c r="E228" i="6"/>
  <c r="F228" i="6"/>
  <c r="G228" i="6"/>
  <c r="H228" i="6"/>
  <c r="I228" i="6"/>
  <c r="J228" i="6"/>
  <c r="K228" i="6"/>
  <c r="L228" i="6"/>
  <c r="M228" i="6"/>
  <c r="N228" i="6"/>
  <c r="O228" i="6"/>
  <c r="A229" i="6"/>
  <c r="D229" i="6"/>
  <c r="E229" i="6"/>
  <c r="F229" i="6"/>
  <c r="G229" i="6"/>
  <c r="H229" i="6"/>
  <c r="I229" i="6"/>
  <c r="J229" i="6"/>
  <c r="K229" i="6"/>
  <c r="L229" i="6"/>
  <c r="M229" i="6"/>
  <c r="N229" i="6"/>
  <c r="O229" i="6"/>
  <c r="A230" i="6"/>
  <c r="D230" i="6"/>
  <c r="E230" i="6"/>
  <c r="F230" i="6"/>
  <c r="G230" i="6"/>
  <c r="H230" i="6"/>
  <c r="I230" i="6"/>
  <c r="J230" i="6"/>
  <c r="K230" i="6"/>
  <c r="L230" i="6"/>
  <c r="M230" i="6"/>
  <c r="N230" i="6"/>
  <c r="O230" i="6"/>
  <c r="A231" i="6"/>
  <c r="D231" i="6"/>
  <c r="E231" i="6"/>
  <c r="F231" i="6"/>
  <c r="G231" i="6"/>
  <c r="H231" i="6"/>
  <c r="I231" i="6"/>
  <c r="J231" i="6"/>
  <c r="K231" i="6"/>
  <c r="L231" i="6"/>
  <c r="M231" i="6"/>
  <c r="N231" i="6"/>
  <c r="O231" i="6"/>
  <c r="A232" i="6"/>
  <c r="D232" i="6"/>
  <c r="E232" i="6"/>
  <c r="F232" i="6"/>
  <c r="G232" i="6"/>
  <c r="H232" i="6"/>
  <c r="I232" i="6"/>
  <c r="J232" i="6"/>
  <c r="K232" i="6"/>
  <c r="L232" i="6"/>
  <c r="M232" i="6"/>
  <c r="N232" i="6"/>
  <c r="O232" i="6"/>
  <c r="A233" i="6"/>
  <c r="D233" i="6"/>
  <c r="E233" i="6"/>
  <c r="F233" i="6"/>
  <c r="G233" i="6"/>
  <c r="H233" i="6"/>
  <c r="I233" i="6"/>
  <c r="J233" i="6"/>
  <c r="K233" i="6"/>
  <c r="L233" i="6"/>
  <c r="M233" i="6"/>
  <c r="N233" i="6"/>
  <c r="O233" i="6"/>
  <c r="A234" i="6"/>
  <c r="D234" i="6"/>
  <c r="E234" i="6"/>
  <c r="F234" i="6"/>
  <c r="G234" i="6"/>
  <c r="H234" i="6"/>
  <c r="I234" i="6"/>
  <c r="J234" i="6"/>
  <c r="K234" i="6"/>
  <c r="L234" i="6"/>
  <c r="M234" i="6"/>
  <c r="N234" i="6"/>
  <c r="O234" i="6"/>
  <c r="A235" i="6"/>
  <c r="D235" i="6"/>
  <c r="E235" i="6"/>
  <c r="F235" i="6"/>
  <c r="G235" i="6"/>
  <c r="H235" i="6"/>
  <c r="I235" i="6"/>
  <c r="J235" i="6"/>
  <c r="K235" i="6"/>
  <c r="L235" i="6"/>
  <c r="M235" i="6"/>
  <c r="N235" i="6"/>
  <c r="O235" i="6"/>
  <c r="A236" i="6"/>
  <c r="D236" i="6"/>
  <c r="E236" i="6"/>
  <c r="F236" i="6"/>
  <c r="G236" i="6"/>
  <c r="H236" i="6"/>
  <c r="I236" i="6"/>
  <c r="J236" i="6"/>
  <c r="K236" i="6"/>
  <c r="L236" i="6"/>
  <c r="M236" i="6"/>
  <c r="N236" i="6"/>
  <c r="O236" i="6"/>
  <c r="A237" i="6"/>
  <c r="D237" i="6"/>
  <c r="E237" i="6"/>
  <c r="F237" i="6"/>
  <c r="G237" i="6"/>
  <c r="H237" i="6"/>
  <c r="I237" i="6"/>
  <c r="J237" i="6"/>
  <c r="K237" i="6"/>
  <c r="L237" i="6"/>
  <c r="M237" i="6"/>
  <c r="N237" i="6"/>
  <c r="O237" i="6"/>
  <c r="A238" i="6"/>
  <c r="D238" i="6"/>
  <c r="E238" i="6"/>
  <c r="F238" i="6"/>
  <c r="G238" i="6"/>
  <c r="H238" i="6"/>
  <c r="I238" i="6"/>
  <c r="J238" i="6"/>
  <c r="K238" i="6"/>
  <c r="L238" i="6"/>
  <c r="M238" i="6"/>
  <c r="N238" i="6"/>
  <c r="O238" i="6"/>
  <c r="A239" i="6"/>
  <c r="D239" i="6"/>
  <c r="E239" i="6"/>
  <c r="F239" i="6"/>
  <c r="G239" i="6"/>
  <c r="H239" i="6"/>
  <c r="I239" i="6"/>
  <c r="J239" i="6"/>
  <c r="K239" i="6"/>
  <c r="L239" i="6"/>
  <c r="M239" i="6"/>
  <c r="N239" i="6"/>
  <c r="O239" i="6"/>
  <c r="A240" i="6"/>
  <c r="D240" i="6"/>
  <c r="E240" i="6"/>
  <c r="F240" i="6"/>
  <c r="G240" i="6"/>
  <c r="H240" i="6"/>
  <c r="I240" i="6"/>
  <c r="J240" i="6"/>
  <c r="K240" i="6"/>
  <c r="L240" i="6"/>
  <c r="M240" i="6"/>
  <c r="N240" i="6"/>
  <c r="O240" i="6"/>
  <c r="A241" i="6"/>
  <c r="D241" i="6"/>
  <c r="E241" i="6"/>
  <c r="F241" i="6"/>
  <c r="G241" i="6"/>
  <c r="H241" i="6"/>
  <c r="I241" i="6"/>
  <c r="J241" i="6"/>
  <c r="K241" i="6"/>
  <c r="L241" i="6"/>
  <c r="M241" i="6"/>
  <c r="N241" i="6"/>
  <c r="O241" i="6"/>
  <c r="A242" i="6"/>
  <c r="D242" i="6"/>
  <c r="E242" i="6"/>
  <c r="F242" i="6"/>
  <c r="G242" i="6"/>
  <c r="H242" i="6"/>
  <c r="I242" i="6"/>
  <c r="J242" i="6"/>
  <c r="K242" i="6"/>
  <c r="L242" i="6"/>
  <c r="M242" i="6"/>
  <c r="N242" i="6"/>
  <c r="O242" i="6"/>
  <c r="A243" i="6"/>
  <c r="D243" i="6"/>
  <c r="E243" i="6"/>
  <c r="F243" i="6"/>
  <c r="G243" i="6"/>
  <c r="H243" i="6"/>
  <c r="I243" i="6"/>
  <c r="J243" i="6"/>
  <c r="K243" i="6"/>
  <c r="L243" i="6"/>
  <c r="M243" i="6"/>
  <c r="N243" i="6"/>
  <c r="O243" i="6"/>
  <c r="A244" i="6"/>
  <c r="D244" i="6"/>
  <c r="E244" i="6"/>
  <c r="F244" i="6"/>
  <c r="G244" i="6"/>
  <c r="H244" i="6"/>
  <c r="I244" i="6"/>
  <c r="J244" i="6"/>
  <c r="K244" i="6"/>
  <c r="L244" i="6"/>
  <c r="M244" i="6"/>
  <c r="N244" i="6"/>
  <c r="O244" i="6"/>
  <c r="A245" i="6"/>
  <c r="D245" i="6"/>
  <c r="E245" i="6"/>
  <c r="F245" i="6"/>
  <c r="G245" i="6"/>
  <c r="H245" i="6"/>
  <c r="I245" i="6"/>
  <c r="J245" i="6"/>
  <c r="K245" i="6"/>
  <c r="L245" i="6"/>
  <c r="M245" i="6"/>
  <c r="N245" i="6"/>
  <c r="O245" i="6"/>
  <c r="A246" i="6"/>
  <c r="D246" i="6"/>
  <c r="E246" i="6"/>
  <c r="F246" i="6"/>
  <c r="G246" i="6"/>
  <c r="H246" i="6"/>
  <c r="I246" i="6"/>
  <c r="J246" i="6"/>
  <c r="K246" i="6"/>
  <c r="L246" i="6"/>
  <c r="M246" i="6"/>
  <c r="N246" i="6"/>
  <c r="O246" i="6"/>
  <c r="A247" i="6"/>
  <c r="D247" i="6"/>
  <c r="E247" i="6"/>
  <c r="F247" i="6"/>
  <c r="G247" i="6"/>
  <c r="H247" i="6"/>
  <c r="I247" i="6"/>
  <c r="J247" i="6"/>
  <c r="K247" i="6"/>
  <c r="L247" i="6"/>
  <c r="M247" i="6"/>
  <c r="N247" i="6"/>
  <c r="O247" i="6"/>
  <c r="A248" i="6"/>
  <c r="D248" i="6"/>
  <c r="E248" i="6"/>
  <c r="F248" i="6"/>
  <c r="G248" i="6"/>
  <c r="H248" i="6"/>
  <c r="I248" i="6"/>
  <c r="J248" i="6"/>
  <c r="K248" i="6"/>
  <c r="L248" i="6"/>
  <c r="M248" i="6"/>
  <c r="N248" i="6"/>
  <c r="O248" i="6"/>
  <c r="A249" i="6"/>
  <c r="D249" i="6"/>
  <c r="E249" i="6"/>
  <c r="F249" i="6"/>
  <c r="G249" i="6"/>
  <c r="H249" i="6"/>
  <c r="I249" i="6"/>
  <c r="J249" i="6"/>
  <c r="K249" i="6"/>
  <c r="L249" i="6"/>
  <c r="M249" i="6"/>
  <c r="N249" i="6"/>
  <c r="O249" i="6"/>
  <c r="A250" i="6"/>
  <c r="D250" i="6"/>
  <c r="E250" i="6"/>
  <c r="F250" i="6"/>
  <c r="G250" i="6"/>
  <c r="H250" i="6"/>
  <c r="I250" i="6"/>
  <c r="J250" i="6"/>
  <c r="K250" i="6"/>
  <c r="L250" i="6"/>
  <c r="M250" i="6"/>
  <c r="N250" i="6"/>
  <c r="O250" i="6"/>
  <c r="A251" i="6"/>
  <c r="D251" i="6"/>
  <c r="E251" i="6"/>
  <c r="F251" i="6"/>
  <c r="G251" i="6"/>
  <c r="H251" i="6"/>
  <c r="I251" i="6"/>
  <c r="J251" i="6"/>
  <c r="K251" i="6"/>
  <c r="L251" i="6"/>
  <c r="M251" i="6"/>
  <c r="N251" i="6"/>
  <c r="O251" i="6"/>
  <c r="A252" i="6"/>
  <c r="D252" i="6"/>
  <c r="E252" i="6"/>
  <c r="F252" i="6"/>
  <c r="G252" i="6"/>
  <c r="H252" i="6"/>
  <c r="I252" i="6"/>
  <c r="J252" i="6"/>
  <c r="K252" i="6"/>
  <c r="L252" i="6"/>
  <c r="M252" i="6"/>
  <c r="N252" i="6"/>
  <c r="O252" i="6"/>
  <c r="A253" i="6"/>
  <c r="D253" i="6"/>
  <c r="E253" i="6"/>
  <c r="F253" i="6"/>
  <c r="G253" i="6"/>
  <c r="H253" i="6"/>
  <c r="I253" i="6"/>
  <c r="J253" i="6"/>
  <c r="K253" i="6"/>
  <c r="L253" i="6"/>
  <c r="M253" i="6"/>
  <c r="N253" i="6"/>
  <c r="O253" i="6"/>
  <c r="A254" i="6"/>
  <c r="D254" i="6"/>
  <c r="E254" i="6"/>
  <c r="F254" i="6"/>
  <c r="G254" i="6"/>
  <c r="H254" i="6"/>
  <c r="I254" i="6"/>
  <c r="J254" i="6"/>
  <c r="K254" i="6"/>
  <c r="L254" i="6"/>
  <c r="M254" i="6"/>
  <c r="N254" i="6"/>
  <c r="O254" i="6"/>
  <c r="A255" i="6"/>
  <c r="D255" i="6"/>
  <c r="E255" i="6"/>
  <c r="F255" i="6"/>
  <c r="G255" i="6"/>
  <c r="H255" i="6"/>
  <c r="I255" i="6"/>
  <c r="J255" i="6"/>
  <c r="K255" i="6"/>
  <c r="L255" i="6"/>
  <c r="M255" i="6"/>
  <c r="N255" i="6"/>
  <c r="O255" i="6"/>
  <c r="A256" i="6"/>
  <c r="D256" i="6"/>
  <c r="E256" i="6"/>
  <c r="F256" i="6"/>
  <c r="G256" i="6"/>
  <c r="H256" i="6"/>
  <c r="I256" i="6"/>
  <c r="J256" i="6"/>
  <c r="K256" i="6"/>
  <c r="L256" i="6"/>
  <c r="M256" i="6"/>
  <c r="N256" i="6"/>
  <c r="O256" i="6"/>
  <c r="A257" i="6"/>
  <c r="D257" i="6"/>
  <c r="E257" i="6"/>
  <c r="F257" i="6"/>
  <c r="G257" i="6"/>
  <c r="H257" i="6"/>
  <c r="I257" i="6"/>
  <c r="J257" i="6"/>
  <c r="K257" i="6"/>
  <c r="L257" i="6"/>
  <c r="M257" i="6"/>
  <c r="N257" i="6"/>
  <c r="O257" i="6"/>
  <c r="A258" i="6"/>
  <c r="D258" i="6"/>
  <c r="E258" i="6"/>
  <c r="F258" i="6"/>
  <c r="G258" i="6"/>
  <c r="H258" i="6"/>
  <c r="I258" i="6"/>
  <c r="J258" i="6"/>
  <c r="K258" i="6"/>
  <c r="L258" i="6"/>
  <c r="M258" i="6"/>
  <c r="N258" i="6"/>
  <c r="O258" i="6"/>
  <c r="A259" i="6"/>
  <c r="D259" i="6"/>
  <c r="E259" i="6"/>
  <c r="F259" i="6"/>
  <c r="G259" i="6"/>
  <c r="H259" i="6"/>
  <c r="I259" i="6"/>
  <c r="J259" i="6"/>
  <c r="K259" i="6"/>
  <c r="L259" i="6"/>
  <c r="M259" i="6"/>
  <c r="N259" i="6"/>
  <c r="O259" i="6"/>
  <c r="A260" i="6"/>
  <c r="D260" i="6"/>
  <c r="E260" i="6"/>
  <c r="F260" i="6"/>
  <c r="G260" i="6"/>
  <c r="H260" i="6"/>
  <c r="I260" i="6"/>
  <c r="J260" i="6"/>
  <c r="K260" i="6"/>
  <c r="L260" i="6"/>
  <c r="M260" i="6"/>
  <c r="N260" i="6"/>
  <c r="O260" i="6"/>
  <c r="A261" i="6"/>
  <c r="D261" i="6"/>
  <c r="E261" i="6"/>
  <c r="F261" i="6"/>
  <c r="G261" i="6"/>
  <c r="H261" i="6"/>
  <c r="I261" i="6"/>
  <c r="J261" i="6"/>
  <c r="K261" i="6"/>
  <c r="L261" i="6"/>
  <c r="M261" i="6"/>
  <c r="N261" i="6"/>
  <c r="O261" i="6"/>
  <c r="A262" i="6"/>
  <c r="D262" i="6"/>
  <c r="E262" i="6"/>
  <c r="F262" i="6"/>
  <c r="G262" i="6"/>
  <c r="H262" i="6"/>
  <c r="I262" i="6"/>
  <c r="J262" i="6"/>
  <c r="K262" i="6"/>
  <c r="L262" i="6"/>
  <c r="M262" i="6"/>
  <c r="N262" i="6"/>
  <c r="O262" i="6"/>
  <c r="A263" i="6"/>
  <c r="D263" i="6"/>
  <c r="E263" i="6"/>
  <c r="F263" i="6"/>
  <c r="G263" i="6"/>
  <c r="H263" i="6"/>
  <c r="I263" i="6"/>
  <c r="J263" i="6"/>
  <c r="K263" i="6"/>
  <c r="L263" i="6"/>
  <c r="M263" i="6"/>
  <c r="N263" i="6"/>
  <c r="O263" i="6"/>
  <c r="A264" i="6"/>
  <c r="D264" i="6"/>
  <c r="E264" i="6"/>
  <c r="F264" i="6"/>
  <c r="G264" i="6"/>
  <c r="H264" i="6"/>
  <c r="I264" i="6"/>
  <c r="J264" i="6"/>
  <c r="K264" i="6"/>
  <c r="L264" i="6"/>
  <c r="M264" i="6"/>
  <c r="N264" i="6"/>
  <c r="O264" i="6"/>
  <c r="A265" i="6"/>
  <c r="D265" i="6"/>
  <c r="E265" i="6"/>
  <c r="F265" i="6"/>
  <c r="G265" i="6"/>
  <c r="H265" i="6"/>
  <c r="I265" i="6"/>
  <c r="J265" i="6"/>
  <c r="K265" i="6"/>
  <c r="L265" i="6"/>
  <c r="M265" i="6"/>
  <c r="N265" i="6"/>
  <c r="O265" i="6"/>
  <c r="A266" i="6"/>
  <c r="D266" i="6"/>
  <c r="E266" i="6"/>
  <c r="F266" i="6"/>
  <c r="G266" i="6"/>
  <c r="H266" i="6"/>
  <c r="I266" i="6"/>
  <c r="J266" i="6"/>
  <c r="K266" i="6"/>
  <c r="L266" i="6"/>
  <c r="M266" i="6"/>
  <c r="N266" i="6"/>
  <c r="O266" i="6"/>
  <c r="A267" i="6"/>
  <c r="D267" i="6"/>
  <c r="E267" i="6"/>
  <c r="F267" i="6"/>
  <c r="G267" i="6"/>
  <c r="H267" i="6"/>
  <c r="I267" i="6"/>
  <c r="J267" i="6"/>
  <c r="K267" i="6"/>
  <c r="L267" i="6"/>
  <c r="M267" i="6"/>
  <c r="N267" i="6"/>
  <c r="O267" i="6"/>
  <c r="A268" i="6"/>
  <c r="D268" i="6"/>
  <c r="E268" i="6"/>
  <c r="F268" i="6"/>
  <c r="G268" i="6"/>
  <c r="H268" i="6"/>
  <c r="I268" i="6"/>
  <c r="J268" i="6"/>
  <c r="K268" i="6"/>
  <c r="L268" i="6"/>
  <c r="M268" i="6"/>
  <c r="N268" i="6"/>
  <c r="O268" i="6"/>
  <c r="A269" i="6"/>
  <c r="D269" i="6"/>
  <c r="E269" i="6"/>
  <c r="F269" i="6"/>
  <c r="G269" i="6"/>
  <c r="H269" i="6"/>
  <c r="I269" i="6"/>
  <c r="J269" i="6"/>
  <c r="K269" i="6"/>
  <c r="L269" i="6"/>
  <c r="M269" i="6"/>
  <c r="N269" i="6"/>
  <c r="O269" i="6"/>
  <c r="A270" i="6"/>
  <c r="D270" i="6"/>
  <c r="E270" i="6"/>
  <c r="F270" i="6"/>
  <c r="G270" i="6"/>
  <c r="H270" i="6"/>
  <c r="I270" i="6"/>
  <c r="J270" i="6"/>
  <c r="K270" i="6"/>
  <c r="L270" i="6"/>
  <c r="M270" i="6"/>
  <c r="N270" i="6"/>
  <c r="O270" i="6"/>
  <c r="A271" i="6"/>
  <c r="D271" i="6"/>
  <c r="E271" i="6"/>
  <c r="F271" i="6"/>
  <c r="G271" i="6"/>
  <c r="H271" i="6"/>
  <c r="I271" i="6"/>
  <c r="J271" i="6"/>
  <c r="K271" i="6"/>
  <c r="L271" i="6"/>
  <c r="M271" i="6"/>
  <c r="N271" i="6"/>
  <c r="O271" i="6"/>
  <c r="A272" i="6"/>
  <c r="D272" i="6"/>
  <c r="E272" i="6"/>
  <c r="F272" i="6"/>
  <c r="G272" i="6"/>
  <c r="H272" i="6"/>
  <c r="I272" i="6"/>
  <c r="J272" i="6"/>
  <c r="K272" i="6"/>
  <c r="L272" i="6"/>
  <c r="M272" i="6"/>
  <c r="N272" i="6"/>
  <c r="O272" i="6"/>
  <c r="A273" i="6"/>
  <c r="D273" i="6"/>
  <c r="E273" i="6"/>
  <c r="F273" i="6"/>
  <c r="G273" i="6"/>
  <c r="H273" i="6"/>
  <c r="I273" i="6"/>
  <c r="J273" i="6"/>
  <c r="K273" i="6"/>
  <c r="L273" i="6"/>
  <c r="M273" i="6"/>
  <c r="N273" i="6"/>
  <c r="O273" i="6"/>
  <c r="A274" i="6"/>
  <c r="D274" i="6"/>
  <c r="E274" i="6"/>
  <c r="F274" i="6"/>
  <c r="G274" i="6"/>
  <c r="H274" i="6"/>
  <c r="I274" i="6"/>
  <c r="J274" i="6"/>
  <c r="K274" i="6"/>
  <c r="L274" i="6"/>
  <c r="M274" i="6"/>
  <c r="N274" i="6"/>
  <c r="O274" i="6"/>
  <c r="A275" i="6"/>
  <c r="D275" i="6"/>
  <c r="E275" i="6"/>
  <c r="F275" i="6"/>
  <c r="G275" i="6"/>
  <c r="H275" i="6"/>
  <c r="I275" i="6"/>
  <c r="J275" i="6"/>
  <c r="K275" i="6"/>
  <c r="L275" i="6"/>
  <c r="M275" i="6"/>
  <c r="N275" i="6"/>
  <c r="O275" i="6"/>
  <c r="A276" i="6"/>
  <c r="D276" i="6"/>
  <c r="E276" i="6"/>
  <c r="F276" i="6"/>
  <c r="G276" i="6"/>
  <c r="H276" i="6"/>
  <c r="I276" i="6"/>
  <c r="J276" i="6"/>
  <c r="K276" i="6"/>
  <c r="L276" i="6"/>
  <c r="M276" i="6"/>
  <c r="N276" i="6"/>
  <c r="O276" i="6"/>
  <c r="A277" i="6"/>
  <c r="D277" i="6"/>
  <c r="E277" i="6"/>
  <c r="F277" i="6"/>
  <c r="G277" i="6"/>
  <c r="H277" i="6"/>
  <c r="I277" i="6"/>
  <c r="J277" i="6"/>
  <c r="K277" i="6"/>
  <c r="L277" i="6"/>
  <c r="M277" i="6"/>
  <c r="N277" i="6"/>
  <c r="O277" i="6"/>
  <c r="A278" i="6"/>
  <c r="D278" i="6"/>
  <c r="E278" i="6"/>
  <c r="F278" i="6"/>
  <c r="G278" i="6"/>
  <c r="H278" i="6"/>
  <c r="I278" i="6"/>
  <c r="J278" i="6"/>
  <c r="K278" i="6"/>
  <c r="L278" i="6"/>
  <c r="M278" i="6"/>
  <c r="N278" i="6"/>
  <c r="O278" i="6"/>
  <c r="A279" i="6"/>
  <c r="D279" i="6"/>
  <c r="E279" i="6"/>
  <c r="F279" i="6"/>
  <c r="G279" i="6"/>
  <c r="H279" i="6"/>
  <c r="I279" i="6"/>
  <c r="J279" i="6"/>
  <c r="K279" i="6"/>
  <c r="L279" i="6"/>
  <c r="M279" i="6"/>
  <c r="N279" i="6"/>
  <c r="O279" i="6"/>
  <c r="A280" i="6"/>
  <c r="D280" i="6"/>
  <c r="E280" i="6"/>
  <c r="F280" i="6"/>
  <c r="G280" i="6"/>
  <c r="H280" i="6"/>
  <c r="I280" i="6"/>
  <c r="J280" i="6"/>
  <c r="K280" i="6"/>
  <c r="L280" i="6"/>
  <c r="M280" i="6"/>
  <c r="N280" i="6"/>
  <c r="O280" i="6"/>
  <c r="A281" i="6"/>
  <c r="D281" i="6"/>
  <c r="E281" i="6"/>
  <c r="F281" i="6"/>
  <c r="G281" i="6"/>
  <c r="H281" i="6"/>
  <c r="I281" i="6"/>
  <c r="J281" i="6"/>
  <c r="K281" i="6"/>
  <c r="L281" i="6"/>
  <c r="M281" i="6"/>
  <c r="N281" i="6"/>
  <c r="O281" i="6"/>
  <c r="A282" i="6"/>
  <c r="D282" i="6"/>
  <c r="E282" i="6"/>
  <c r="F282" i="6"/>
  <c r="G282" i="6"/>
  <c r="H282" i="6"/>
  <c r="I282" i="6"/>
  <c r="J282" i="6"/>
  <c r="K282" i="6"/>
  <c r="L282" i="6"/>
  <c r="M282" i="6"/>
  <c r="N282" i="6"/>
  <c r="O282" i="6"/>
  <c r="A283" i="6"/>
  <c r="D283" i="6"/>
  <c r="E283" i="6"/>
  <c r="F283" i="6"/>
  <c r="G283" i="6"/>
  <c r="H283" i="6"/>
  <c r="I283" i="6"/>
  <c r="J283" i="6"/>
  <c r="K283" i="6"/>
  <c r="L283" i="6"/>
  <c r="M283" i="6"/>
  <c r="N283" i="6"/>
  <c r="O283" i="6"/>
  <c r="A284" i="6"/>
  <c r="D284" i="6"/>
  <c r="E284" i="6"/>
  <c r="F284" i="6"/>
  <c r="G284" i="6"/>
  <c r="H284" i="6"/>
  <c r="I284" i="6"/>
  <c r="J284" i="6"/>
  <c r="K284" i="6"/>
  <c r="L284" i="6"/>
  <c r="M284" i="6"/>
  <c r="N284" i="6"/>
  <c r="O284" i="6"/>
  <c r="A285" i="6"/>
  <c r="D285" i="6"/>
  <c r="E285" i="6"/>
  <c r="F285" i="6"/>
  <c r="G285" i="6"/>
  <c r="H285" i="6"/>
  <c r="I285" i="6"/>
  <c r="J285" i="6"/>
  <c r="K285" i="6"/>
  <c r="L285" i="6"/>
  <c r="M285" i="6"/>
  <c r="N285" i="6"/>
  <c r="O285" i="6"/>
  <c r="A286" i="6"/>
  <c r="D286" i="6"/>
  <c r="E286" i="6"/>
  <c r="F286" i="6"/>
  <c r="G286" i="6"/>
  <c r="H286" i="6"/>
  <c r="I286" i="6"/>
  <c r="J286" i="6"/>
  <c r="K286" i="6"/>
  <c r="L286" i="6"/>
  <c r="M286" i="6"/>
  <c r="N286" i="6"/>
  <c r="O286" i="6"/>
  <c r="A287" i="6"/>
  <c r="D287" i="6"/>
  <c r="E287" i="6"/>
  <c r="F287" i="6"/>
  <c r="G287" i="6"/>
  <c r="H287" i="6"/>
  <c r="I287" i="6"/>
  <c r="J287" i="6"/>
  <c r="K287" i="6"/>
  <c r="L287" i="6"/>
  <c r="M287" i="6"/>
  <c r="N287" i="6"/>
  <c r="O287" i="6"/>
  <c r="A288" i="6"/>
  <c r="D288" i="6"/>
  <c r="E288" i="6"/>
  <c r="F288" i="6"/>
  <c r="G288" i="6"/>
  <c r="H288" i="6"/>
  <c r="I288" i="6"/>
  <c r="J288" i="6"/>
  <c r="K288" i="6"/>
  <c r="L288" i="6"/>
  <c r="M288" i="6"/>
  <c r="N288" i="6"/>
  <c r="O288" i="6"/>
  <c r="A289" i="6"/>
  <c r="D289" i="6"/>
  <c r="E289" i="6"/>
  <c r="F289" i="6"/>
  <c r="G289" i="6"/>
  <c r="H289" i="6"/>
  <c r="I289" i="6"/>
  <c r="J289" i="6"/>
  <c r="K289" i="6"/>
  <c r="L289" i="6"/>
  <c r="M289" i="6"/>
  <c r="N289" i="6"/>
  <c r="O289" i="6"/>
  <c r="A290" i="6"/>
  <c r="D290" i="6"/>
  <c r="E290" i="6"/>
  <c r="F290" i="6"/>
  <c r="G290" i="6"/>
  <c r="H290" i="6"/>
  <c r="I290" i="6"/>
  <c r="J290" i="6"/>
  <c r="K290" i="6"/>
  <c r="L290" i="6"/>
  <c r="M290" i="6"/>
  <c r="N290" i="6"/>
  <c r="O290" i="6"/>
  <c r="A291" i="6"/>
  <c r="D291" i="6"/>
  <c r="E291" i="6"/>
  <c r="F291" i="6"/>
  <c r="G291" i="6"/>
  <c r="H291" i="6"/>
  <c r="I291" i="6"/>
  <c r="J291" i="6"/>
  <c r="K291" i="6"/>
  <c r="L291" i="6"/>
  <c r="M291" i="6"/>
  <c r="N291" i="6"/>
  <c r="O291" i="6"/>
  <c r="A292" i="6"/>
  <c r="D292" i="6"/>
  <c r="E292" i="6"/>
  <c r="F292" i="6"/>
  <c r="G292" i="6"/>
  <c r="H292" i="6"/>
  <c r="I292" i="6"/>
  <c r="J292" i="6"/>
  <c r="K292" i="6"/>
  <c r="L292" i="6"/>
  <c r="M292" i="6"/>
  <c r="N292" i="6"/>
  <c r="O292" i="6"/>
  <c r="A293" i="6"/>
  <c r="D293" i="6"/>
  <c r="E293" i="6"/>
  <c r="F293" i="6"/>
  <c r="G293" i="6"/>
  <c r="H293" i="6"/>
  <c r="I293" i="6"/>
  <c r="J293" i="6"/>
  <c r="K293" i="6"/>
  <c r="L293" i="6"/>
  <c r="M293" i="6"/>
  <c r="N293" i="6"/>
  <c r="O293" i="6"/>
  <c r="A294" i="6"/>
  <c r="D294" i="6"/>
  <c r="E294" i="6"/>
  <c r="F294" i="6"/>
  <c r="G294" i="6"/>
  <c r="H294" i="6"/>
  <c r="I294" i="6"/>
  <c r="J294" i="6"/>
  <c r="K294" i="6"/>
  <c r="L294" i="6"/>
  <c r="M294" i="6"/>
  <c r="N294" i="6"/>
  <c r="O294" i="6"/>
  <c r="A295" i="6"/>
  <c r="D295" i="6"/>
  <c r="E295" i="6"/>
  <c r="F295" i="6"/>
  <c r="G295" i="6"/>
  <c r="H295" i="6"/>
  <c r="I295" i="6"/>
  <c r="J295" i="6"/>
  <c r="K295" i="6"/>
  <c r="L295" i="6"/>
  <c r="M295" i="6"/>
  <c r="N295" i="6"/>
  <c r="O295" i="6"/>
  <c r="A296" i="6"/>
  <c r="D296" i="6"/>
  <c r="E296" i="6"/>
  <c r="F296" i="6"/>
  <c r="G296" i="6"/>
  <c r="H296" i="6"/>
  <c r="I296" i="6"/>
  <c r="J296" i="6"/>
  <c r="K296" i="6"/>
  <c r="L296" i="6"/>
  <c r="M296" i="6"/>
  <c r="N296" i="6"/>
  <c r="O296" i="6"/>
  <c r="A297" i="6"/>
  <c r="D297" i="6"/>
  <c r="E297" i="6"/>
  <c r="F297" i="6"/>
  <c r="G297" i="6"/>
  <c r="H297" i="6"/>
  <c r="I297" i="6"/>
  <c r="J297" i="6"/>
  <c r="K297" i="6"/>
  <c r="L297" i="6"/>
  <c r="M297" i="6"/>
  <c r="N297" i="6"/>
  <c r="O297" i="6"/>
  <c r="A298" i="6"/>
  <c r="D298" i="6"/>
  <c r="E298" i="6"/>
  <c r="F298" i="6"/>
  <c r="G298" i="6"/>
  <c r="H298" i="6"/>
  <c r="I298" i="6"/>
  <c r="J298" i="6"/>
  <c r="K298" i="6"/>
  <c r="L298" i="6"/>
  <c r="M298" i="6"/>
  <c r="N298" i="6"/>
  <c r="O298" i="6"/>
  <c r="A299" i="6"/>
  <c r="D299" i="6"/>
  <c r="E299" i="6"/>
  <c r="F299" i="6"/>
  <c r="G299" i="6"/>
  <c r="H299" i="6"/>
  <c r="I299" i="6"/>
  <c r="J299" i="6"/>
  <c r="K299" i="6"/>
  <c r="L299" i="6"/>
  <c r="M299" i="6"/>
  <c r="N299" i="6"/>
  <c r="O299" i="6"/>
  <c r="A300" i="6"/>
  <c r="D300" i="6"/>
  <c r="E300" i="6"/>
  <c r="F300" i="6"/>
  <c r="G300" i="6"/>
  <c r="H300" i="6"/>
  <c r="I300" i="6"/>
  <c r="J300" i="6"/>
  <c r="K300" i="6"/>
  <c r="L300" i="6"/>
  <c r="M300" i="6"/>
  <c r="N300" i="6"/>
  <c r="O300" i="6"/>
  <c r="A301" i="6"/>
  <c r="D301" i="6"/>
  <c r="E301" i="6"/>
  <c r="F301" i="6"/>
  <c r="G301" i="6"/>
  <c r="H301" i="6"/>
  <c r="I301" i="6"/>
  <c r="J301" i="6"/>
  <c r="K301" i="6"/>
  <c r="L301" i="6"/>
  <c r="M301" i="6"/>
  <c r="N301" i="6"/>
  <c r="O301" i="6"/>
  <c r="A302" i="6"/>
  <c r="D302" i="6"/>
  <c r="E302" i="6"/>
  <c r="F302" i="6"/>
  <c r="G302" i="6"/>
  <c r="H302" i="6"/>
  <c r="I302" i="6"/>
  <c r="J302" i="6"/>
  <c r="K302" i="6"/>
  <c r="L302" i="6"/>
  <c r="M302" i="6"/>
  <c r="N302" i="6"/>
  <c r="O302" i="6"/>
  <c r="A303" i="6"/>
  <c r="D303" i="6"/>
  <c r="E303" i="6"/>
  <c r="F303" i="6"/>
  <c r="G303" i="6"/>
  <c r="H303" i="6"/>
  <c r="I303" i="6"/>
  <c r="J303" i="6"/>
  <c r="K303" i="6"/>
  <c r="L303" i="6"/>
  <c r="M303" i="6"/>
  <c r="N303" i="6"/>
  <c r="O303" i="6"/>
  <c r="A304" i="6"/>
  <c r="D304" i="6"/>
  <c r="E304" i="6"/>
  <c r="F304" i="6"/>
  <c r="G304" i="6"/>
  <c r="H304" i="6"/>
  <c r="I304" i="6"/>
  <c r="J304" i="6"/>
  <c r="K304" i="6"/>
  <c r="L304" i="6"/>
  <c r="M304" i="6"/>
  <c r="N304" i="6"/>
  <c r="O304" i="6"/>
  <c r="A305" i="6"/>
  <c r="D305" i="6"/>
  <c r="E305" i="6"/>
  <c r="F305" i="6"/>
  <c r="G305" i="6"/>
  <c r="H305" i="6"/>
  <c r="I305" i="6"/>
  <c r="J305" i="6"/>
  <c r="K305" i="6"/>
  <c r="L305" i="6"/>
  <c r="M305" i="6"/>
  <c r="N305" i="6"/>
  <c r="O305" i="6"/>
  <c r="A306" i="6"/>
  <c r="D306" i="6"/>
  <c r="E306" i="6"/>
  <c r="F306" i="6"/>
  <c r="G306" i="6"/>
  <c r="H306" i="6"/>
  <c r="I306" i="6"/>
  <c r="J306" i="6"/>
  <c r="K306" i="6"/>
  <c r="L306" i="6"/>
  <c r="M306" i="6"/>
  <c r="N306" i="6"/>
  <c r="O306" i="6"/>
  <c r="A307" i="6"/>
  <c r="D307" i="6"/>
  <c r="E307" i="6"/>
  <c r="F307" i="6"/>
  <c r="G307" i="6"/>
  <c r="H307" i="6"/>
  <c r="I307" i="6"/>
  <c r="J307" i="6"/>
  <c r="K307" i="6"/>
  <c r="L307" i="6"/>
  <c r="M307" i="6"/>
  <c r="N307" i="6"/>
  <c r="O307" i="6"/>
  <c r="A308" i="6"/>
  <c r="D308" i="6"/>
  <c r="E308" i="6"/>
  <c r="F308" i="6"/>
  <c r="G308" i="6"/>
  <c r="H308" i="6"/>
  <c r="I308" i="6"/>
  <c r="J308" i="6"/>
  <c r="K308" i="6"/>
  <c r="L308" i="6"/>
  <c r="M308" i="6"/>
  <c r="N308" i="6"/>
  <c r="O308" i="6"/>
  <c r="A309" i="6"/>
  <c r="D309" i="6"/>
  <c r="E309" i="6"/>
  <c r="F309" i="6"/>
  <c r="G309" i="6"/>
  <c r="H309" i="6"/>
  <c r="I309" i="6"/>
  <c r="J309" i="6"/>
  <c r="K309" i="6"/>
  <c r="L309" i="6"/>
  <c r="M309" i="6"/>
  <c r="N309" i="6"/>
  <c r="O309" i="6"/>
  <c r="A310" i="6"/>
  <c r="D310" i="6"/>
  <c r="E310" i="6"/>
  <c r="F310" i="6"/>
  <c r="G310" i="6"/>
  <c r="H310" i="6"/>
  <c r="I310" i="6"/>
  <c r="J310" i="6"/>
  <c r="K310" i="6"/>
  <c r="L310" i="6"/>
  <c r="M310" i="6"/>
  <c r="N310" i="6"/>
  <c r="O310" i="6"/>
  <c r="A311" i="6"/>
  <c r="D311" i="6"/>
  <c r="E311" i="6"/>
  <c r="F311" i="6"/>
  <c r="G311" i="6"/>
  <c r="H311" i="6"/>
  <c r="I311" i="6"/>
  <c r="J311" i="6"/>
  <c r="K311" i="6"/>
  <c r="L311" i="6"/>
  <c r="M311" i="6"/>
  <c r="N311" i="6"/>
  <c r="O311" i="6"/>
  <c r="A312" i="6"/>
  <c r="D312" i="6"/>
  <c r="E312" i="6"/>
  <c r="F312" i="6"/>
  <c r="G312" i="6"/>
  <c r="H312" i="6"/>
  <c r="I312" i="6"/>
  <c r="J312" i="6"/>
  <c r="K312" i="6"/>
  <c r="L312" i="6"/>
  <c r="M312" i="6"/>
  <c r="N312" i="6"/>
  <c r="O312" i="6"/>
  <c r="A313" i="6"/>
  <c r="D313" i="6"/>
  <c r="E313" i="6"/>
  <c r="F313" i="6"/>
  <c r="G313" i="6"/>
  <c r="H313" i="6"/>
  <c r="I313" i="6"/>
  <c r="J313" i="6"/>
  <c r="K313" i="6"/>
  <c r="L313" i="6"/>
  <c r="M313" i="6"/>
  <c r="N313" i="6"/>
  <c r="O313" i="6"/>
  <c r="A314" i="6"/>
  <c r="D314" i="6"/>
  <c r="E314" i="6"/>
  <c r="F314" i="6"/>
  <c r="G314" i="6"/>
  <c r="H314" i="6"/>
  <c r="I314" i="6"/>
  <c r="J314" i="6"/>
  <c r="K314" i="6"/>
  <c r="L314" i="6"/>
  <c r="M314" i="6"/>
  <c r="N314" i="6"/>
  <c r="O314" i="6"/>
  <c r="A315" i="6"/>
  <c r="D315" i="6"/>
  <c r="E315" i="6"/>
  <c r="F315" i="6"/>
  <c r="G315" i="6"/>
  <c r="H315" i="6"/>
  <c r="I315" i="6"/>
  <c r="J315" i="6"/>
  <c r="K315" i="6"/>
  <c r="L315" i="6"/>
  <c r="M315" i="6"/>
  <c r="N315" i="6"/>
  <c r="O315" i="6"/>
  <c r="A316" i="6"/>
  <c r="D316" i="6"/>
  <c r="E316" i="6"/>
  <c r="F316" i="6"/>
  <c r="G316" i="6"/>
  <c r="H316" i="6"/>
  <c r="I316" i="6"/>
  <c r="J316" i="6"/>
  <c r="K316" i="6"/>
  <c r="L316" i="6"/>
  <c r="M316" i="6"/>
  <c r="N316" i="6"/>
  <c r="O316" i="6"/>
  <c r="A317" i="6"/>
  <c r="D317" i="6"/>
  <c r="E317" i="6"/>
  <c r="F317" i="6"/>
  <c r="G317" i="6"/>
  <c r="H317" i="6"/>
  <c r="I317" i="6"/>
  <c r="J317" i="6"/>
  <c r="K317" i="6"/>
  <c r="L317" i="6"/>
  <c r="M317" i="6"/>
  <c r="N317" i="6"/>
  <c r="O317" i="6"/>
  <c r="A318" i="6"/>
  <c r="D318" i="6"/>
  <c r="E318" i="6"/>
  <c r="F318" i="6"/>
  <c r="G318" i="6"/>
  <c r="H318" i="6"/>
  <c r="I318" i="6"/>
  <c r="J318" i="6"/>
  <c r="K318" i="6"/>
  <c r="L318" i="6"/>
  <c r="M318" i="6"/>
  <c r="N318" i="6"/>
  <c r="O318" i="6"/>
  <c r="A319" i="6"/>
  <c r="D319" i="6"/>
  <c r="E319" i="6"/>
  <c r="F319" i="6"/>
  <c r="G319" i="6"/>
  <c r="H319" i="6"/>
  <c r="I319" i="6"/>
  <c r="J319" i="6"/>
  <c r="K319" i="6"/>
  <c r="L319" i="6"/>
  <c r="M319" i="6"/>
  <c r="N319" i="6"/>
  <c r="O319" i="6"/>
  <c r="A320" i="6"/>
  <c r="D320" i="6"/>
  <c r="E320" i="6"/>
  <c r="F320" i="6"/>
  <c r="G320" i="6"/>
  <c r="H320" i="6"/>
  <c r="I320" i="6"/>
  <c r="J320" i="6"/>
  <c r="K320" i="6"/>
  <c r="L320" i="6"/>
  <c r="M320" i="6"/>
  <c r="N320" i="6"/>
  <c r="O320" i="6"/>
  <c r="A321" i="6"/>
  <c r="D321" i="6"/>
  <c r="E321" i="6"/>
  <c r="F321" i="6"/>
  <c r="G321" i="6"/>
  <c r="H321" i="6"/>
  <c r="I321" i="6"/>
  <c r="J321" i="6"/>
  <c r="K321" i="6"/>
  <c r="L321" i="6"/>
  <c r="M321" i="6"/>
  <c r="N321" i="6"/>
  <c r="O321" i="6"/>
  <c r="A322" i="6"/>
  <c r="D322" i="6"/>
  <c r="E322" i="6"/>
  <c r="F322" i="6"/>
  <c r="G322" i="6"/>
  <c r="H322" i="6"/>
  <c r="I322" i="6"/>
  <c r="J322" i="6"/>
  <c r="K322" i="6"/>
  <c r="L322" i="6"/>
  <c r="M322" i="6"/>
  <c r="N322" i="6"/>
  <c r="O322" i="6"/>
  <c r="A323" i="6"/>
  <c r="D323" i="6"/>
  <c r="E323" i="6"/>
  <c r="F323" i="6"/>
  <c r="G323" i="6"/>
  <c r="H323" i="6"/>
  <c r="I323" i="6"/>
  <c r="J323" i="6"/>
  <c r="K323" i="6"/>
  <c r="L323" i="6"/>
  <c r="M323" i="6"/>
  <c r="N323" i="6"/>
  <c r="O323" i="6"/>
  <c r="A324" i="6"/>
  <c r="D324" i="6"/>
  <c r="E324" i="6"/>
  <c r="F324" i="6"/>
  <c r="G324" i="6"/>
  <c r="H324" i="6"/>
  <c r="I324" i="6"/>
  <c r="J324" i="6"/>
  <c r="K324" i="6"/>
  <c r="L324" i="6"/>
  <c r="M324" i="6"/>
  <c r="N324" i="6"/>
  <c r="O324" i="6"/>
  <c r="A325" i="6"/>
  <c r="D325" i="6"/>
  <c r="E325" i="6"/>
  <c r="F325" i="6"/>
  <c r="G325" i="6"/>
  <c r="H325" i="6"/>
  <c r="I325" i="6"/>
  <c r="J325" i="6"/>
  <c r="K325" i="6"/>
  <c r="L325" i="6"/>
  <c r="M325" i="6"/>
  <c r="N325" i="6"/>
  <c r="O325" i="6"/>
  <c r="A326" i="6"/>
  <c r="D326" i="6"/>
  <c r="E326" i="6"/>
  <c r="F326" i="6"/>
  <c r="G326" i="6"/>
  <c r="H326" i="6"/>
  <c r="I326" i="6"/>
  <c r="J326" i="6"/>
  <c r="K326" i="6"/>
  <c r="L326" i="6"/>
  <c r="M326" i="6"/>
  <c r="N326" i="6"/>
  <c r="O326" i="6"/>
  <c r="A327" i="6"/>
  <c r="D327" i="6"/>
  <c r="E327" i="6"/>
  <c r="F327" i="6"/>
  <c r="G327" i="6"/>
  <c r="H327" i="6"/>
  <c r="I327" i="6"/>
  <c r="J327" i="6"/>
  <c r="K327" i="6"/>
  <c r="L327" i="6"/>
  <c r="M327" i="6"/>
  <c r="N327" i="6"/>
  <c r="O327" i="6"/>
  <c r="A328" i="6"/>
  <c r="D328" i="6"/>
  <c r="E328" i="6"/>
  <c r="F328" i="6"/>
  <c r="G328" i="6"/>
  <c r="H328" i="6"/>
  <c r="I328" i="6"/>
  <c r="J328" i="6"/>
  <c r="K328" i="6"/>
  <c r="L328" i="6"/>
  <c r="M328" i="6"/>
  <c r="N328" i="6"/>
  <c r="O328" i="6"/>
  <c r="A329" i="6"/>
  <c r="D329" i="6"/>
  <c r="E329" i="6"/>
  <c r="F329" i="6"/>
  <c r="G329" i="6"/>
  <c r="H329" i="6"/>
  <c r="I329" i="6"/>
  <c r="J329" i="6"/>
  <c r="K329" i="6"/>
  <c r="L329" i="6"/>
  <c r="M329" i="6"/>
  <c r="N329" i="6"/>
  <c r="O329" i="6"/>
  <c r="A330" i="6"/>
  <c r="D330" i="6"/>
  <c r="E330" i="6"/>
  <c r="F330" i="6"/>
  <c r="G330" i="6"/>
  <c r="H330" i="6"/>
  <c r="I330" i="6"/>
  <c r="J330" i="6"/>
  <c r="K330" i="6"/>
  <c r="L330" i="6"/>
  <c r="M330" i="6"/>
  <c r="N330" i="6"/>
  <c r="O330" i="6"/>
  <c r="A331" i="6"/>
  <c r="D331" i="6"/>
  <c r="E331" i="6"/>
  <c r="F331" i="6"/>
  <c r="G331" i="6"/>
  <c r="H331" i="6"/>
  <c r="I331" i="6"/>
  <c r="J331" i="6"/>
  <c r="K331" i="6"/>
  <c r="L331" i="6"/>
  <c r="M331" i="6"/>
  <c r="N331" i="6"/>
  <c r="O331" i="6"/>
  <c r="A332" i="6"/>
  <c r="D332" i="6"/>
  <c r="E332" i="6"/>
  <c r="F332" i="6"/>
  <c r="G332" i="6"/>
  <c r="H332" i="6"/>
  <c r="I332" i="6"/>
  <c r="J332" i="6"/>
  <c r="K332" i="6"/>
  <c r="L332" i="6"/>
  <c r="M332" i="6"/>
  <c r="N332" i="6"/>
  <c r="O332" i="6"/>
  <c r="A333" i="6"/>
  <c r="D333" i="6"/>
  <c r="E333" i="6"/>
  <c r="F333" i="6"/>
  <c r="G333" i="6"/>
  <c r="H333" i="6"/>
  <c r="I333" i="6"/>
  <c r="J333" i="6"/>
  <c r="K333" i="6"/>
  <c r="L333" i="6"/>
  <c r="M333" i="6"/>
  <c r="N333" i="6"/>
  <c r="O333" i="6"/>
  <c r="A334" i="6"/>
  <c r="D334" i="6"/>
  <c r="E334" i="6"/>
  <c r="F334" i="6"/>
  <c r="G334" i="6"/>
  <c r="H334" i="6"/>
  <c r="I334" i="6"/>
  <c r="J334" i="6"/>
  <c r="K334" i="6"/>
  <c r="L334" i="6"/>
  <c r="M334" i="6"/>
  <c r="N334" i="6"/>
  <c r="O334" i="6"/>
  <c r="A335" i="6"/>
  <c r="D335" i="6"/>
  <c r="E335" i="6"/>
  <c r="F335" i="6"/>
  <c r="G335" i="6"/>
  <c r="H335" i="6"/>
  <c r="I335" i="6"/>
  <c r="J335" i="6"/>
  <c r="K335" i="6"/>
  <c r="L335" i="6"/>
  <c r="M335" i="6"/>
  <c r="N335" i="6"/>
  <c r="O335" i="6"/>
  <c r="A336" i="6"/>
  <c r="D336" i="6"/>
  <c r="E336" i="6"/>
  <c r="F336" i="6"/>
  <c r="G336" i="6"/>
  <c r="H336" i="6"/>
  <c r="I336" i="6"/>
  <c r="J336" i="6"/>
  <c r="K336" i="6"/>
  <c r="L336" i="6"/>
  <c r="M336" i="6"/>
  <c r="N336" i="6"/>
  <c r="O336" i="6"/>
  <c r="A337" i="6"/>
  <c r="D337" i="6"/>
  <c r="E337" i="6"/>
  <c r="F337" i="6"/>
  <c r="G337" i="6"/>
  <c r="H337" i="6"/>
  <c r="I337" i="6"/>
  <c r="J337" i="6"/>
  <c r="K337" i="6"/>
  <c r="L337" i="6"/>
  <c r="M337" i="6"/>
  <c r="N337" i="6"/>
  <c r="O337" i="6"/>
  <c r="A338" i="6"/>
  <c r="D338" i="6"/>
  <c r="E338" i="6"/>
  <c r="F338" i="6"/>
  <c r="G338" i="6"/>
  <c r="H338" i="6"/>
  <c r="I338" i="6"/>
  <c r="J338" i="6"/>
  <c r="K338" i="6"/>
  <c r="L338" i="6"/>
  <c r="M338" i="6"/>
  <c r="N338" i="6"/>
  <c r="O338" i="6"/>
  <c r="A339" i="6"/>
  <c r="D339" i="6"/>
  <c r="E339" i="6"/>
  <c r="F339" i="6"/>
  <c r="G339" i="6"/>
  <c r="H339" i="6"/>
  <c r="I339" i="6"/>
  <c r="J339" i="6"/>
  <c r="K339" i="6"/>
  <c r="L339" i="6"/>
  <c r="M339" i="6"/>
  <c r="N339" i="6"/>
  <c r="O339" i="6"/>
  <c r="A340" i="6"/>
  <c r="D340" i="6"/>
  <c r="E340" i="6"/>
  <c r="F340" i="6"/>
  <c r="G340" i="6"/>
  <c r="H340" i="6"/>
  <c r="I340" i="6"/>
  <c r="J340" i="6"/>
  <c r="K340" i="6"/>
  <c r="L340" i="6"/>
  <c r="M340" i="6"/>
  <c r="N340" i="6"/>
  <c r="O340" i="6"/>
  <c r="A341" i="6"/>
  <c r="D341" i="6"/>
  <c r="E341" i="6"/>
  <c r="F341" i="6"/>
  <c r="G341" i="6"/>
  <c r="H341" i="6"/>
  <c r="I341" i="6"/>
  <c r="J341" i="6"/>
  <c r="K341" i="6"/>
  <c r="L341" i="6"/>
  <c r="M341" i="6"/>
  <c r="N341" i="6"/>
  <c r="O341" i="6"/>
  <c r="A342" i="6"/>
  <c r="D342" i="6"/>
  <c r="E342" i="6"/>
  <c r="F342" i="6"/>
  <c r="G342" i="6"/>
  <c r="H342" i="6"/>
  <c r="I342" i="6"/>
  <c r="J342" i="6"/>
  <c r="K342" i="6"/>
  <c r="L342" i="6"/>
  <c r="M342" i="6"/>
  <c r="N342" i="6"/>
  <c r="O342" i="6"/>
  <c r="A343" i="6"/>
  <c r="D343" i="6"/>
  <c r="E343" i="6"/>
  <c r="F343" i="6"/>
  <c r="G343" i="6"/>
  <c r="H343" i="6"/>
  <c r="I343" i="6"/>
  <c r="J343" i="6"/>
  <c r="K343" i="6"/>
  <c r="L343" i="6"/>
  <c r="M343" i="6"/>
  <c r="N343" i="6"/>
  <c r="O343" i="6"/>
  <c r="A344" i="6"/>
  <c r="D344" i="6"/>
  <c r="E344" i="6"/>
  <c r="F344" i="6"/>
  <c r="G344" i="6"/>
  <c r="H344" i="6"/>
  <c r="I344" i="6"/>
  <c r="J344" i="6"/>
  <c r="K344" i="6"/>
  <c r="L344" i="6"/>
  <c r="M344" i="6"/>
  <c r="N344" i="6"/>
  <c r="O344" i="6"/>
  <c r="A345" i="6"/>
  <c r="D345" i="6"/>
  <c r="E345" i="6"/>
  <c r="F345" i="6"/>
  <c r="G345" i="6"/>
  <c r="H345" i="6"/>
  <c r="I345" i="6"/>
  <c r="J345" i="6"/>
  <c r="K345" i="6"/>
  <c r="L345" i="6"/>
  <c r="M345" i="6"/>
  <c r="N345" i="6"/>
  <c r="O345" i="6"/>
  <c r="A346" i="6"/>
  <c r="D346" i="6"/>
  <c r="E346" i="6"/>
  <c r="F346" i="6"/>
  <c r="G346" i="6"/>
  <c r="H346" i="6"/>
  <c r="I346" i="6"/>
  <c r="J346" i="6"/>
  <c r="K346" i="6"/>
  <c r="L346" i="6"/>
  <c r="M346" i="6"/>
  <c r="N346" i="6"/>
  <c r="O346" i="6"/>
  <c r="A347" i="6"/>
  <c r="D347" i="6"/>
  <c r="E347" i="6"/>
  <c r="F347" i="6"/>
  <c r="G347" i="6"/>
  <c r="H347" i="6"/>
  <c r="I347" i="6"/>
  <c r="J347" i="6"/>
  <c r="K347" i="6"/>
  <c r="L347" i="6"/>
  <c r="M347" i="6"/>
  <c r="N347" i="6"/>
  <c r="O347" i="6"/>
  <c r="A348" i="6"/>
  <c r="D348" i="6"/>
  <c r="E348" i="6"/>
  <c r="F348" i="6"/>
  <c r="G348" i="6"/>
  <c r="H348" i="6"/>
  <c r="I348" i="6"/>
  <c r="J348" i="6"/>
  <c r="K348" i="6"/>
  <c r="L348" i="6"/>
  <c r="M348" i="6"/>
  <c r="N348" i="6"/>
  <c r="O348" i="6"/>
  <c r="A349" i="6"/>
  <c r="D349" i="6"/>
  <c r="E349" i="6"/>
  <c r="F349" i="6"/>
  <c r="G349" i="6"/>
  <c r="H349" i="6"/>
  <c r="I349" i="6"/>
  <c r="J349" i="6"/>
  <c r="K349" i="6"/>
  <c r="L349" i="6"/>
  <c r="M349" i="6"/>
  <c r="N349" i="6"/>
  <c r="O349" i="6"/>
  <c r="A350" i="6"/>
  <c r="D350" i="6"/>
  <c r="E350" i="6"/>
  <c r="F350" i="6"/>
  <c r="G350" i="6"/>
  <c r="H350" i="6"/>
  <c r="I350" i="6"/>
  <c r="J350" i="6"/>
  <c r="K350" i="6"/>
  <c r="L350" i="6"/>
  <c r="M350" i="6"/>
  <c r="N350" i="6"/>
  <c r="O350" i="6"/>
  <c r="A351" i="6"/>
  <c r="D351" i="6"/>
  <c r="E351" i="6"/>
  <c r="F351" i="6"/>
  <c r="G351" i="6"/>
  <c r="H351" i="6"/>
  <c r="I351" i="6"/>
  <c r="J351" i="6"/>
  <c r="K351" i="6"/>
  <c r="L351" i="6"/>
  <c r="M351" i="6"/>
  <c r="N351" i="6"/>
  <c r="O351" i="6"/>
  <c r="A352" i="6"/>
  <c r="D352" i="6"/>
  <c r="E352" i="6"/>
  <c r="F352" i="6"/>
  <c r="G352" i="6"/>
  <c r="H352" i="6"/>
  <c r="I352" i="6"/>
  <c r="J352" i="6"/>
  <c r="K352" i="6"/>
  <c r="L352" i="6"/>
  <c r="M352" i="6"/>
  <c r="N352" i="6"/>
  <c r="O352" i="6"/>
  <c r="A353" i="6"/>
  <c r="D353" i="6"/>
  <c r="E353" i="6"/>
  <c r="F353" i="6"/>
  <c r="G353" i="6"/>
  <c r="H353" i="6"/>
  <c r="I353" i="6"/>
  <c r="J353" i="6"/>
  <c r="K353" i="6"/>
  <c r="L353" i="6"/>
  <c r="M353" i="6"/>
  <c r="N353" i="6"/>
  <c r="O353" i="6"/>
  <c r="A354" i="6"/>
  <c r="D354" i="6"/>
  <c r="E354" i="6"/>
  <c r="F354" i="6"/>
  <c r="G354" i="6"/>
  <c r="H354" i="6"/>
  <c r="I354" i="6"/>
  <c r="J354" i="6"/>
  <c r="K354" i="6"/>
  <c r="L354" i="6"/>
  <c r="M354" i="6"/>
  <c r="N354" i="6"/>
  <c r="O354" i="6"/>
  <c r="A355" i="6"/>
  <c r="D355" i="6"/>
  <c r="E355" i="6"/>
  <c r="F355" i="6"/>
  <c r="G355" i="6"/>
  <c r="H355" i="6"/>
  <c r="I355" i="6"/>
  <c r="J355" i="6"/>
  <c r="K355" i="6"/>
  <c r="L355" i="6"/>
  <c r="M355" i="6"/>
  <c r="N355" i="6"/>
  <c r="O355" i="6"/>
  <c r="A356" i="6"/>
  <c r="D356" i="6"/>
  <c r="E356" i="6"/>
  <c r="F356" i="6"/>
  <c r="G356" i="6"/>
  <c r="H356" i="6"/>
  <c r="I356" i="6"/>
  <c r="J356" i="6"/>
  <c r="K356" i="6"/>
  <c r="L356" i="6"/>
  <c r="M356" i="6"/>
  <c r="N356" i="6"/>
  <c r="O356" i="6"/>
  <c r="A357" i="6"/>
  <c r="D357" i="6"/>
  <c r="E357" i="6"/>
  <c r="F357" i="6"/>
  <c r="G357" i="6"/>
  <c r="H357" i="6"/>
  <c r="I357" i="6"/>
  <c r="J357" i="6"/>
  <c r="K357" i="6"/>
  <c r="L357" i="6"/>
  <c r="M357" i="6"/>
  <c r="N357" i="6"/>
  <c r="O357" i="6"/>
  <c r="A358" i="6"/>
  <c r="D358" i="6"/>
  <c r="E358" i="6"/>
  <c r="F358" i="6"/>
  <c r="G358" i="6"/>
  <c r="H358" i="6"/>
  <c r="I358" i="6"/>
  <c r="J358" i="6"/>
  <c r="K358" i="6"/>
  <c r="L358" i="6"/>
  <c r="M358" i="6"/>
  <c r="N358" i="6"/>
  <c r="O358" i="6"/>
  <c r="A359" i="6"/>
  <c r="D359" i="6"/>
  <c r="E359" i="6"/>
  <c r="F359" i="6"/>
  <c r="G359" i="6"/>
  <c r="H359" i="6"/>
  <c r="I359" i="6"/>
  <c r="J359" i="6"/>
  <c r="K359" i="6"/>
  <c r="L359" i="6"/>
  <c r="M359" i="6"/>
  <c r="N359" i="6"/>
  <c r="O359" i="6"/>
  <c r="A360" i="6"/>
  <c r="D360" i="6"/>
  <c r="E360" i="6"/>
  <c r="F360" i="6"/>
  <c r="G360" i="6"/>
  <c r="H360" i="6"/>
  <c r="I360" i="6"/>
  <c r="J360" i="6"/>
  <c r="K360" i="6"/>
  <c r="L360" i="6"/>
  <c r="M360" i="6"/>
  <c r="N360" i="6"/>
  <c r="O360" i="6"/>
  <c r="A361" i="6"/>
  <c r="D361" i="6"/>
  <c r="E361" i="6"/>
  <c r="F361" i="6"/>
  <c r="G361" i="6"/>
  <c r="H361" i="6"/>
  <c r="I361" i="6"/>
  <c r="J361" i="6"/>
  <c r="K361" i="6"/>
  <c r="L361" i="6"/>
  <c r="M361" i="6"/>
  <c r="N361" i="6"/>
  <c r="O361" i="6"/>
  <c r="A362" i="6"/>
  <c r="D362" i="6"/>
  <c r="E362" i="6"/>
  <c r="F362" i="6"/>
  <c r="G362" i="6"/>
  <c r="H362" i="6"/>
  <c r="I362" i="6"/>
  <c r="J362" i="6"/>
  <c r="K362" i="6"/>
  <c r="L362" i="6"/>
  <c r="M362" i="6"/>
  <c r="N362" i="6"/>
  <c r="O362" i="6"/>
  <c r="A363" i="6"/>
  <c r="D363" i="6"/>
  <c r="E363" i="6"/>
  <c r="F363" i="6"/>
  <c r="G363" i="6"/>
  <c r="H363" i="6"/>
  <c r="I363" i="6"/>
  <c r="J363" i="6"/>
  <c r="K363" i="6"/>
  <c r="L363" i="6"/>
  <c r="M363" i="6"/>
  <c r="N363" i="6"/>
  <c r="O363" i="6"/>
  <c r="A364" i="6"/>
  <c r="D364" i="6"/>
  <c r="E364" i="6"/>
  <c r="F364" i="6"/>
  <c r="G364" i="6"/>
  <c r="H364" i="6"/>
  <c r="I364" i="6"/>
  <c r="J364" i="6"/>
  <c r="K364" i="6"/>
  <c r="L364" i="6"/>
  <c r="M364" i="6"/>
  <c r="N364" i="6"/>
  <c r="O364" i="6"/>
  <c r="A365" i="6"/>
  <c r="D365" i="6"/>
  <c r="E365" i="6"/>
  <c r="F365" i="6"/>
  <c r="G365" i="6"/>
  <c r="H365" i="6"/>
  <c r="I365" i="6"/>
  <c r="J365" i="6"/>
  <c r="K365" i="6"/>
  <c r="L365" i="6"/>
  <c r="M365" i="6"/>
  <c r="N365" i="6"/>
  <c r="O365" i="6"/>
  <c r="A366" i="6"/>
  <c r="D366" i="6"/>
  <c r="E366" i="6"/>
  <c r="F366" i="6"/>
  <c r="G366" i="6"/>
  <c r="H366" i="6"/>
  <c r="I366" i="6"/>
  <c r="J366" i="6"/>
  <c r="K366" i="6"/>
  <c r="L366" i="6"/>
  <c r="M366" i="6"/>
  <c r="N366" i="6"/>
  <c r="O366" i="6"/>
  <c r="A367" i="6"/>
  <c r="D367" i="6"/>
  <c r="E367" i="6"/>
  <c r="F367" i="6"/>
  <c r="G367" i="6"/>
  <c r="H367" i="6"/>
  <c r="I367" i="6"/>
  <c r="J367" i="6"/>
  <c r="K367" i="6"/>
  <c r="L367" i="6"/>
  <c r="M367" i="6"/>
  <c r="N367" i="6"/>
  <c r="O367" i="6"/>
  <c r="A368" i="6"/>
  <c r="D368" i="6"/>
  <c r="E368" i="6"/>
  <c r="F368" i="6"/>
  <c r="G368" i="6"/>
  <c r="H368" i="6"/>
  <c r="I368" i="6"/>
  <c r="J368" i="6"/>
  <c r="K368" i="6"/>
  <c r="L368" i="6"/>
  <c r="M368" i="6"/>
  <c r="N368" i="6"/>
  <c r="O368" i="6"/>
  <c r="A369" i="6"/>
  <c r="D369" i="6"/>
  <c r="E369" i="6"/>
  <c r="F369" i="6"/>
  <c r="G369" i="6"/>
  <c r="H369" i="6"/>
  <c r="I369" i="6"/>
  <c r="J369" i="6"/>
  <c r="K369" i="6"/>
  <c r="L369" i="6"/>
  <c r="M369" i="6"/>
  <c r="N369" i="6"/>
  <c r="O369" i="6"/>
  <c r="A370" i="6"/>
  <c r="D370" i="6"/>
  <c r="E370" i="6"/>
  <c r="F370" i="6"/>
  <c r="G370" i="6"/>
  <c r="H370" i="6"/>
  <c r="I370" i="6"/>
  <c r="J370" i="6"/>
  <c r="K370" i="6"/>
  <c r="L370" i="6"/>
  <c r="M370" i="6"/>
  <c r="N370" i="6"/>
  <c r="O370" i="6"/>
  <c r="A371" i="6"/>
  <c r="D371" i="6"/>
  <c r="E371" i="6"/>
  <c r="F371" i="6"/>
  <c r="G371" i="6"/>
  <c r="H371" i="6"/>
  <c r="I371" i="6"/>
  <c r="J371" i="6"/>
  <c r="K371" i="6"/>
  <c r="L371" i="6"/>
  <c r="M371" i="6"/>
  <c r="N371" i="6"/>
  <c r="O371" i="6"/>
  <c r="A372" i="6"/>
  <c r="D372" i="6"/>
  <c r="E372" i="6"/>
  <c r="F372" i="6"/>
  <c r="G372" i="6"/>
  <c r="H372" i="6"/>
  <c r="I372" i="6"/>
  <c r="J372" i="6"/>
  <c r="K372" i="6"/>
  <c r="L372" i="6"/>
  <c r="M372" i="6"/>
  <c r="N372" i="6"/>
  <c r="O372" i="6"/>
  <c r="A373" i="6"/>
  <c r="D373" i="6"/>
  <c r="E373" i="6"/>
  <c r="F373" i="6"/>
  <c r="G373" i="6"/>
  <c r="H373" i="6"/>
  <c r="I373" i="6"/>
  <c r="J373" i="6"/>
  <c r="K373" i="6"/>
  <c r="L373" i="6"/>
  <c r="M373" i="6"/>
  <c r="N373" i="6"/>
  <c r="O373" i="6"/>
  <c r="A374" i="6"/>
  <c r="D374" i="6"/>
  <c r="E374" i="6"/>
  <c r="F374" i="6"/>
  <c r="G374" i="6"/>
  <c r="H374" i="6"/>
  <c r="I374" i="6"/>
  <c r="J374" i="6"/>
  <c r="K374" i="6"/>
  <c r="L374" i="6"/>
  <c r="M374" i="6"/>
  <c r="N374" i="6"/>
  <c r="O374" i="6"/>
  <c r="A375" i="6"/>
  <c r="D375" i="6"/>
  <c r="E375" i="6"/>
  <c r="F375" i="6"/>
  <c r="G375" i="6"/>
  <c r="H375" i="6"/>
  <c r="I375" i="6"/>
  <c r="J375" i="6"/>
  <c r="K375" i="6"/>
  <c r="L375" i="6"/>
  <c r="M375" i="6"/>
  <c r="N375" i="6"/>
  <c r="O375" i="6"/>
  <c r="A376" i="6"/>
  <c r="D376" i="6"/>
  <c r="E376" i="6"/>
  <c r="F376" i="6"/>
  <c r="G376" i="6"/>
  <c r="H376" i="6"/>
  <c r="I376" i="6"/>
  <c r="J376" i="6"/>
  <c r="K376" i="6"/>
  <c r="L376" i="6"/>
  <c r="M376" i="6"/>
  <c r="N376" i="6"/>
  <c r="O376" i="6"/>
  <c r="A377" i="6"/>
  <c r="D377" i="6"/>
  <c r="E377" i="6"/>
  <c r="F377" i="6"/>
  <c r="G377" i="6"/>
  <c r="H377" i="6"/>
  <c r="I377" i="6"/>
  <c r="J377" i="6"/>
  <c r="K377" i="6"/>
  <c r="L377" i="6"/>
  <c r="M377" i="6"/>
  <c r="N377" i="6"/>
  <c r="O377" i="6"/>
  <c r="A378" i="6"/>
  <c r="D378" i="6"/>
  <c r="E378" i="6"/>
  <c r="F378" i="6"/>
  <c r="G378" i="6"/>
  <c r="H378" i="6"/>
  <c r="I378" i="6"/>
  <c r="J378" i="6"/>
  <c r="K378" i="6"/>
  <c r="L378" i="6"/>
  <c r="M378" i="6"/>
  <c r="N378" i="6"/>
  <c r="O378" i="6"/>
  <c r="A379" i="6"/>
  <c r="D379" i="6"/>
  <c r="E379" i="6"/>
  <c r="F379" i="6"/>
  <c r="G379" i="6"/>
  <c r="H379" i="6"/>
  <c r="I379" i="6"/>
  <c r="J379" i="6"/>
  <c r="K379" i="6"/>
  <c r="L379" i="6"/>
  <c r="M379" i="6"/>
  <c r="N379" i="6"/>
  <c r="O379" i="6"/>
  <c r="A380" i="6"/>
  <c r="D380" i="6"/>
  <c r="E380" i="6"/>
  <c r="F380" i="6"/>
  <c r="G380" i="6"/>
  <c r="H380" i="6"/>
  <c r="I380" i="6"/>
  <c r="J380" i="6"/>
  <c r="K380" i="6"/>
  <c r="L380" i="6"/>
  <c r="M380" i="6"/>
  <c r="N380" i="6"/>
  <c r="O380" i="6"/>
  <c r="A381" i="6"/>
  <c r="D381" i="6"/>
  <c r="E381" i="6"/>
  <c r="F381" i="6"/>
  <c r="G381" i="6"/>
  <c r="H381" i="6"/>
  <c r="I381" i="6"/>
  <c r="J381" i="6"/>
  <c r="K381" i="6"/>
  <c r="L381" i="6"/>
  <c r="M381" i="6"/>
  <c r="N381" i="6"/>
  <c r="O381" i="6"/>
  <c r="A382" i="6"/>
  <c r="D382" i="6"/>
  <c r="E382" i="6"/>
  <c r="F382" i="6"/>
  <c r="G382" i="6"/>
  <c r="H382" i="6"/>
  <c r="I382" i="6"/>
  <c r="J382" i="6"/>
  <c r="K382" i="6"/>
  <c r="L382" i="6"/>
  <c r="M382" i="6"/>
  <c r="N382" i="6"/>
  <c r="O382" i="6"/>
  <c r="A383" i="6"/>
  <c r="D383" i="6"/>
  <c r="E383" i="6"/>
  <c r="F383" i="6"/>
  <c r="G383" i="6"/>
  <c r="H383" i="6"/>
  <c r="I383" i="6"/>
  <c r="J383" i="6"/>
  <c r="K383" i="6"/>
  <c r="L383" i="6"/>
  <c r="M383" i="6"/>
  <c r="N383" i="6"/>
  <c r="O383" i="6"/>
  <c r="A384" i="6"/>
  <c r="D384" i="6"/>
  <c r="E384" i="6"/>
  <c r="F384" i="6"/>
  <c r="G384" i="6"/>
  <c r="H384" i="6"/>
  <c r="I384" i="6"/>
  <c r="J384" i="6"/>
  <c r="K384" i="6"/>
  <c r="L384" i="6"/>
  <c r="M384" i="6"/>
  <c r="N384" i="6"/>
  <c r="O384" i="6"/>
  <c r="A385" i="6"/>
  <c r="D385" i="6"/>
  <c r="E385" i="6"/>
  <c r="F385" i="6"/>
  <c r="G385" i="6"/>
  <c r="H385" i="6"/>
  <c r="I385" i="6"/>
  <c r="J385" i="6"/>
  <c r="K385" i="6"/>
  <c r="L385" i="6"/>
  <c r="M385" i="6"/>
  <c r="N385" i="6"/>
  <c r="O385" i="6"/>
  <c r="A386" i="6"/>
  <c r="D386" i="6"/>
  <c r="E386" i="6"/>
  <c r="F386" i="6"/>
  <c r="G386" i="6"/>
  <c r="H386" i="6"/>
  <c r="I386" i="6"/>
  <c r="J386" i="6"/>
  <c r="K386" i="6"/>
  <c r="L386" i="6"/>
  <c r="M386" i="6"/>
  <c r="N386" i="6"/>
  <c r="O386" i="6"/>
  <c r="A387" i="6"/>
  <c r="D387" i="6"/>
  <c r="E387" i="6"/>
  <c r="F387" i="6"/>
  <c r="G387" i="6"/>
  <c r="H387" i="6"/>
  <c r="I387" i="6"/>
  <c r="J387" i="6"/>
  <c r="K387" i="6"/>
  <c r="L387" i="6"/>
  <c r="M387" i="6"/>
  <c r="N387" i="6"/>
  <c r="O387" i="6"/>
  <c r="A388" i="6"/>
  <c r="D388" i="6"/>
  <c r="E388" i="6"/>
  <c r="F388" i="6"/>
  <c r="G388" i="6"/>
  <c r="H388" i="6"/>
  <c r="I388" i="6"/>
  <c r="J388" i="6"/>
  <c r="K388" i="6"/>
  <c r="L388" i="6"/>
  <c r="M388" i="6"/>
  <c r="N388" i="6"/>
  <c r="O388" i="6"/>
  <c r="A389" i="6"/>
  <c r="D389" i="6"/>
  <c r="E389" i="6"/>
  <c r="F389" i="6"/>
  <c r="G389" i="6"/>
  <c r="H389" i="6"/>
  <c r="I389" i="6"/>
  <c r="J389" i="6"/>
  <c r="K389" i="6"/>
  <c r="L389" i="6"/>
  <c r="M389" i="6"/>
  <c r="N389" i="6"/>
  <c r="O389" i="6"/>
  <c r="A390" i="6"/>
  <c r="D390" i="6"/>
  <c r="E390" i="6"/>
  <c r="F390" i="6"/>
  <c r="G390" i="6"/>
  <c r="H390" i="6"/>
  <c r="I390" i="6"/>
  <c r="J390" i="6"/>
  <c r="K390" i="6"/>
  <c r="L390" i="6"/>
  <c r="M390" i="6"/>
  <c r="N390" i="6"/>
  <c r="O390" i="6"/>
  <c r="A391" i="6"/>
  <c r="D391" i="6"/>
  <c r="E391" i="6"/>
  <c r="F391" i="6"/>
  <c r="G391" i="6"/>
  <c r="H391" i="6"/>
  <c r="I391" i="6"/>
  <c r="J391" i="6"/>
  <c r="K391" i="6"/>
  <c r="L391" i="6"/>
  <c r="M391" i="6"/>
  <c r="N391" i="6"/>
  <c r="O391" i="6"/>
  <c r="A392" i="6"/>
  <c r="D392" i="6"/>
  <c r="E392" i="6"/>
  <c r="F392" i="6"/>
  <c r="G392" i="6"/>
  <c r="H392" i="6"/>
  <c r="I392" i="6"/>
  <c r="J392" i="6"/>
  <c r="K392" i="6"/>
  <c r="L392" i="6"/>
  <c r="M392" i="6"/>
  <c r="N392" i="6"/>
  <c r="O392" i="6"/>
  <c r="A393" i="6"/>
  <c r="D393" i="6"/>
  <c r="E393" i="6"/>
  <c r="F393" i="6"/>
  <c r="G393" i="6"/>
  <c r="H393" i="6"/>
  <c r="I393" i="6"/>
  <c r="J393" i="6"/>
  <c r="K393" i="6"/>
  <c r="L393" i="6"/>
  <c r="M393" i="6"/>
  <c r="N393" i="6"/>
  <c r="O393" i="6"/>
  <c r="A394" i="6"/>
  <c r="D394" i="6"/>
  <c r="E394" i="6"/>
  <c r="F394" i="6"/>
  <c r="G394" i="6"/>
  <c r="H394" i="6"/>
  <c r="I394" i="6"/>
  <c r="J394" i="6"/>
  <c r="K394" i="6"/>
  <c r="L394" i="6"/>
  <c r="M394" i="6"/>
  <c r="N394" i="6"/>
  <c r="O394" i="6"/>
  <c r="A395" i="6"/>
  <c r="D395" i="6"/>
  <c r="E395" i="6"/>
  <c r="F395" i="6"/>
  <c r="G395" i="6"/>
  <c r="H395" i="6"/>
  <c r="I395" i="6"/>
  <c r="J395" i="6"/>
  <c r="K395" i="6"/>
  <c r="L395" i="6"/>
  <c r="M395" i="6"/>
  <c r="N395" i="6"/>
  <c r="O395" i="6"/>
  <c r="A396" i="6"/>
  <c r="D396" i="6"/>
  <c r="E396" i="6"/>
  <c r="F396" i="6"/>
  <c r="G396" i="6"/>
  <c r="H396" i="6"/>
  <c r="I396" i="6"/>
  <c r="J396" i="6"/>
  <c r="K396" i="6"/>
  <c r="L396" i="6"/>
  <c r="M396" i="6"/>
  <c r="N396" i="6"/>
  <c r="O396" i="6"/>
  <c r="A397" i="6"/>
  <c r="D397" i="6"/>
  <c r="E397" i="6"/>
  <c r="F397" i="6"/>
  <c r="G397" i="6"/>
  <c r="H397" i="6"/>
  <c r="I397" i="6"/>
  <c r="J397" i="6"/>
  <c r="K397" i="6"/>
  <c r="L397" i="6"/>
  <c r="M397" i="6"/>
  <c r="N397" i="6"/>
  <c r="O397" i="6"/>
  <c r="A398" i="6"/>
  <c r="D398" i="6"/>
  <c r="E398" i="6"/>
  <c r="F398" i="6"/>
  <c r="G398" i="6"/>
  <c r="H398" i="6"/>
  <c r="I398" i="6"/>
  <c r="J398" i="6"/>
  <c r="K398" i="6"/>
  <c r="L398" i="6"/>
  <c r="M398" i="6"/>
  <c r="N398" i="6"/>
  <c r="O398" i="6"/>
  <c r="A399" i="6"/>
  <c r="D399" i="6"/>
  <c r="E399" i="6"/>
  <c r="F399" i="6"/>
  <c r="G399" i="6"/>
  <c r="H399" i="6"/>
  <c r="I399" i="6"/>
  <c r="J399" i="6"/>
  <c r="K399" i="6"/>
  <c r="L399" i="6"/>
  <c r="M399" i="6"/>
  <c r="N399" i="6"/>
  <c r="O399" i="6"/>
  <c r="A400" i="6"/>
  <c r="D400" i="6"/>
  <c r="E400" i="6"/>
  <c r="F400" i="6"/>
  <c r="G400" i="6"/>
  <c r="H400" i="6"/>
  <c r="I400" i="6"/>
  <c r="J400" i="6"/>
  <c r="K400" i="6"/>
  <c r="L400" i="6"/>
  <c r="M400" i="6"/>
  <c r="N400" i="6"/>
  <c r="O400" i="6"/>
  <c r="A401" i="6"/>
  <c r="D401" i="6"/>
  <c r="E401" i="6"/>
  <c r="F401" i="6"/>
  <c r="G401" i="6"/>
  <c r="H401" i="6"/>
  <c r="I401" i="6"/>
  <c r="J401" i="6"/>
  <c r="K401" i="6"/>
  <c r="L401" i="6"/>
  <c r="M401" i="6"/>
  <c r="N401" i="6"/>
  <c r="O401" i="6"/>
  <c r="A402" i="6"/>
  <c r="D402" i="6"/>
  <c r="E402" i="6"/>
  <c r="F402" i="6"/>
  <c r="G402" i="6"/>
  <c r="H402" i="6"/>
  <c r="I402" i="6"/>
  <c r="J402" i="6"/>
  <c r="K402" i="6"/>
  <c r="L402" i="6"/>
  <c r="M402" i="6"/>
  <c r="N402" i="6"/>
  <c r="O402" i="6"/>
  <c r="A403" i="6"/>
  <c r="D403" i="6"/>
  <c r="E403" i="6"/>
  <c r="F403" i="6"/>
  <c r="G403" i="6"/>
  <c r="H403" i="6"/>
  <c r="I403" i="6"/>
  <c r="J403" i="6"/>
  <c r="K403" i="6"/>
  <c r="L403" i="6"/>
  <c r="M403" i="6"/>
  <c r="N403" i="6"/>
  <c r="O403" i="6"/>
  <c r="A404" i="6"/>
  <c r="D404" i="6"/>
  <c r="E404" i="6"/>
  <c r="F404" i="6"/>
  <c r="G404" i="6"/>
  <c r="H404" i="6"/>
  <c r="I404" i="6"/>
  <c r="J404" i="6"/>
  <c r="K404" i="6"/>
  <c r="L404" i="6"/>
  <c r="M404" i="6"/>
  <c r="N404" i="6"/>
  <c r="O404" i="6"/>
  <c r="A405" i="6"/>
  <c r="D405" i="6"/>
  <c r="E405" i="6"/>
  <c r="F405" i="6"/>
  <c r="G405" i="6"/>
  <c r="H405" i="6"/>
  <c r="I405" i="6"/>
  <c r="J405" i="6"/>
  <c r="K405" i="6"/>
  <c r="L405" i="6"/>
  <c r="M405" i="6"/>
  <c r="N405" i="6"/>
  <c r="O405" i="6"/>
  <c r="A406" i="6"/>
  <c r="D406" i="6"/>
  <c r="E406" i="6"/>
  <c r="F406" i="6"/>
  <c r="G406" i="6"/>
  <c r="H406" i="6"/>
  <c r="I406" i="6"/>
  <c r="J406" i="6"/>
  <c r="K406" i="6"/>
  <c r="L406" i="6"/>
  <c r="M406" i="6"/>
  <c r="N406" i="6"/>
  <c r="O406" i="6"/>
  <c r="A407" i="6"/>
  <c r="D407" i="6"/>
  <c r="E407" i="6"/>
  <c r="F407" i="6"/>
  <c r="G407" i="6"/>
  <c r="H407" i="6"/>
  <c r="I407" i="6"/>
  <c r="J407" i="6"/>
  <c r="K407" i="6"/>
  <c r="L407" i="6"/>
  <c r="M407" i="6"/>
  <c r="N407" i="6"/>
  <c r="O407" i="6"/>
  <c r="A408" i="6"/>
  <c r="D408" i="6"/>
  <c r="E408" i="6"/>
  <c r="F408" i="6"/>
  <c r="G408" i="6"/>
  <c r="H408" i="6"/>
  <c r="I408" i="6"/>
  <c r="J408" i="6"/>
  <c r="K408" i="6"/>
  <c r="L408" i="6"/>
  <c r="M408" i="6"/>
  <c r="N408" i="6"/>
  <c r="O408" i="6"/>
  <c r="A409" i="6"/>
  <c r="D409" i="6"/>
  <c r="E409" i="6"/>
  <c r="F409" i="6"/>
  <c r="G409" i="6"/>
  <c r="H409" i="6"/>
  <c r="I409" i="6"/>
  <c r="J409" i="6"/>
  <c r="K409" i="6"/>
  <c r="L409" i="6"/>
  <c r="M409" i="6"/>
  <c r="N409" i="6"/>
  <c r="O409" i="6"/>
  <c r="A410" i="6"/>
  <c r="D410" i="6"/>
  <c r="E410" i="6"/>
  <c r="F410" i="6"/>
  <c r="G410" i="6"/>
  <c r="H410" i="6"/>
  <c r="I410" i="6"/>
  <c r="J410" i="6"/>
  <c r="K410" i="6"/>
  <c r="L410" i="6"/>
  <c r="M410" i="6"/>
  <c r="N410" i="6"/>
  <c r="O410" i="6"/>
  <c r="A411" i="6"/>
  <c r="D411" i="6"/>
  <c r="E411" i="6"/>
  <c r="F411" i="6"/>
  <c r="G411" i="6"/>
  <c r="H411" i="6"/>
  <c r="I411" i="6"/>
  <c r="J411" i="6"/>
  <c r="K411" i="6"/>
  <c r="L411" i="6"/>
  <c r="M411" i="6"/>
  <c r="N411" i="6"/>
  <c r="O411" i="6"/>
  <c r="A412" i="6"/>
  <c r="D412" i="6"/>
  <c r="E412" i="6"/>
  <c r="F412" i="6"/>
  <c r="G412" i="6"/>
  <c r="H412" i="6"/>
  <c r="I412" i="6"/>
  <c r="J412" i="6"/>
  <c r="K412" i="6"/>
  <c r="L412" i="6"/>
  <c r="M412" i="6"/>
  <c r="N412" i="6"/>
  <c r="O412" i="6"/>
  <c r="A413" i="6"/>
  <c r="D413" i="6"/>
  <c r="E413" i="6"/>
  <c r="F413" i="6"/>
  <c r="G413" i="6"/>
  <c r="H413" i="6"/>
  <c r="I413" i="6"/>
  <c r="J413" i="6"/>
  <c r="K413" i="6"/>
  <c r="L413" i="6"/>
  <c r="M413" i="6"/>
  <c r="N413" i="6"/>
  <c r="O413" i="6"/>
  <c r="A414" i="6"/>
  <c r="D414" i="6"/>
  <c r="E414" i="6"/>
  <c r="F414" i="6"/>
  <c r="G414" i="6"/>
  <c r="H414" i="6"/>
  <c r="I414" i="6"/>
  <c r="J414" i="6"/>
  <c r="K414" i="6"/>
  <c r="L414" i="6"/>
  <c r="M414" i="6"/>
  <c r="N414" i="6"/>
  <c r="O414" i="6"/>
  <c r="A415" i="6"/>
  <c r="D415" i="6"/>
  <c r="E415" i="6"/>
  <c r="F415" i="6"/>
  <c r="G415" i="6"/>
  <c r="H415" i="6"/>
  <c r="I415" i="6"/>
  <c r="J415" i="6"/>
  <c r="K415" i="6"/>
  <c r="L415" i="6"/>
  <c r="M415" i="6"/>
  <c r="N415" i="6"/>
  <c r="O415" i="6"/>
  <c r="A416" i="6"/>
  <c r="D416" i="6"/>
  <c r="E416" i="6"/>
  <c r="F416" i="6"/>
  <c r="G416" i="6"/>
  <c r="H416" i="6"/>
  <c r="I416" i="6"/>
  <c r="J416" i="6"/>
  <c r="K416" i="6"/>
  <c r="L416" i="6"/>
  <c r="M416" i="6"/>
  <c r="N416" i="6"/>
  <c r="O416" i="6"/>
  <c r="A417" i="6"/>
  <c r="D417" i="6"/>
  <c r="E417" i="6"/>
  <c r="F417" i="6"/>
  <c r="G417" i="6"/>
  <c r="H417" i="6"/>
  <c r="I417" i="6"/>
  <c r="J417" i="6"/>
  <c r="K417" i="6"/>
  <c r="L417" i="6"/>
  <c r="M417" i="6"/>
  <c r="N417" i="6"/>
  <c r="O417" i="6"/>
  <c r="A418" i="6"/>
  <c r="D418" i="6"/>
  <c r="E418" i="6"/>
  <c r="F418" i="6"/>
  <c r="G418" i="6"/>
  <c r="H418" i="6"/>
  <c r="I418" i="6"/>
  <c r="J418" i="6"/>
  <c r="K418" i="6"/>
  <c r="L418" i="6"/>
  <c r="M418" i="6"/>
  <c r="N418" i="6"/>
  <c r="O418" i="6"/>
  <c r="A419" i="6"/>
  <c r="D419" i="6"/>
  <c r="E419" i="6"/>
  <c r="F419" i="6"/>
  <c r="G419" i="6"/>
  <c r="H419" i="6"/>
  <c r="I419" i="6"/>
  <c r="J419" i="6"/>
  <c r="K419" i="6"/>
  <c r="L419" i="6"/>
  <c r="M419" i="6"/>
  <c r="N419" i="6"/>
  <c r="O419" i="6"/>
  <c r="A420" i="6"/>
  <c r="D420" i="6"/>
  <c r="E420" i="6"/>
  <c r="F420" i="6"/>
  <c r="G420" i="6"/>
  <c r="H420" i="6"/>
  <c r="I420" i="6"/>
  <c r="J420" i="6"/>
  <c r="K420" i="6"/>
  <c r="L420" i="6"/>
  <c r="M420" i="6"/>
  <c r="N420" i="6"/>
  <c r="O420" i="6"/>
  <c r="A421" i="6"/>
  <c r="D421" i="6"/>
  <c r="E421" i="6"/>
  <c r="F421" i="6"/>
  <c r="G421" i="6"/>
  <c r="H421" i="6"/>
  <c r="I421" i="6"/>
  <c r="J421" i="6"/>
  <c r="K421" i="6"/>
  <c r="L421" i="6"/>
  <c r="M421" i="6"/>
  <c r="N421" i="6"/>
  <c r="O421" i="6"/>
  <c r="A422" i="6"/>
  <c r="D422" i="6"/>
  <c r="E422" i="6"/>
  <c r="F422" i="6"/>
  <c r="G422" i="6"/>
  <c r="H422" i="6"/>
  <c r="I422" i="6"/>
  <c r="J422" i="6"/>
  <c r="K422" i="6"/>
  <c r="L422" i="6"/>
  <c r="M422" i="6"/>
  <c r="N422" i="6"/>
  <c r="O422" i="6"/>
  <c r="A423" i="6"/>
  <c r="D423" i="6"/>
  <c r="E423" i="6"/>
  <c r="F423" i="6"/>
  <c r="G423" i="6"/>
  <c r="H423" i="6"/>
  <c r="I423" i="6"/>
  <c r="J423" i="6"/>
  <c r="K423" i="6"/>
  <c r="L423" i="6"/>
  <c r="M423" i="6"/>
  <c r="N423" i="6"/>
  <c r="O423" i="6"/>
  <c r="A424" i="6"/>
  <c r="D424" i="6"/>
  <c r="E424" i="6"/>
  <c r="F424" i="6"/>
  <c r="G424" i="6"/>
  <c r="H424" i="6"/>
  <c r="I424" i="6"/>
  <c r="J424" i="6"/>
  <c r="K424" i="6"/>
  <c r="L424" i="6"/>
  <c r="M424" i="6"/>
  <c r="N424" i="6"/>
  <c r="O424" i="6"/>
  <c r="A425" i="6"/>
  <c r="D425" i="6"/>
  <c r="E425" i="6"/>
  <c r="F425" i="6"/>
  <c r="G425" i="6"/>
  <c r="H425" i="6"/>
  <c r="I425" i="6"/>
  <c r="J425" i="6"/>
  <c r="K425" i="6"/>
  <c r="L425" i="6"/>
  <c r="M425" i="6"/>
  <c r="N425" i="6"/>
  <c r="O425" i="6"/>
  <c r="A426" i="6"/>
  <c r="D426" i="6"/>
  <c r="E426" i="6"/>
  <c r="F426" i="6"/>
  <c r="G426" i="6"/>
  <c r="H426" i="6"/>
  <c r="I426" i="6"/>
  <c r="J426" i="6"/>
  <c r="K426" i="6"/>
  <c r="L426" i="6"/>
  <c r="M426" i="6"/>
  <c r="N426" i="6"/>
  <c r="O426" i="6"/>
  <c r="A427" i="6"/>
  <c r="D427" i="6"/>
  <c r="E427" i="6"/>
  <c r="F427" i="6"/>
  <c r="G427" i="6"/>
  <c r="H427" i="6"/>
  <c r="I427" i="6"/>
  <c r="J427" i="6"/>
  <c r="K427" i="6"/>
  <c r="L427" i="6"/>
  <c r="M427" i="6"/>
  <c r="N427" i="6"/>
  <c r="O427" i="6"/>
  <c r="A428" i="6"/>
  <c r="D428" i="6"/>
  <c r="E428" i="6"/>
  <c r="F428" i="6"/>
  <c r="G428" i="6"/>
  <c r="H428" i="6"/>
  <c r="I428" i="6"/>
  <c r="J428" i="6"/>
  <c r="K428" i="6"/>
  <c r="L428" i="6"/>
  <c r="M428" i="6"/>
  <c r="N428" i="6"/>
  <c r="O428" i="6"/>
  <c r="A429" i="6"/>
  <c r="D429" i="6"/>
  <c r="E429" i="6"/>
  <c r="F429" i="6"/>
  <c r="G429" i="6"/>
  <c r="H429" i="6"/>
  <c r="I429" i="6"/>
  <c r="J429" i="6"/>
  <c r="K429" i="6"/>
  <c r="L429" i="6"/>
  <c r="M429" i="6"/>
  <c r="N429" i="6"/>
  <c r="O429" i="6"/>
  <c r="A430" i="6"/>
  <c r="D430" i="6"/>
  <c r="E430" i="6"/>
  <c r="F430" i="6"/>
  <c r="G430" i="6"/>
  <c r="H430" i="6"/>
  <c r="I430" i="6"/>
  <c r="J430" i="6"/>
  <c r="K430" i="6"/>
  <c r="L430" i="6"/>
  <c r="M430" i="6"/>
  <c r="N430" i="6"/>
  <c r="O430" i="6"/>
  <c r="A431" i="6"/>
  <c r="D431" i="6"/>
  <c r="E431" i="6"/>
  <c r="F431" i="6"/>
  <c r="G431" i="6"/>
  <c r="H431" i="6"/>
  <c r="I431" i="6"/>
  <c r="J431" i="6"/>
  <c r="K431" i="6"/>
  <c r="L431" i="6"/>
  <c r="M431" i="6"/>
  <c r="N431" i="6"/>
  <c r="O431" i="6"/>
  <c r="A432" i="6"/>
  <c r="D432" i="6"/>
  <c r="E432" i="6"/>
  <c r="F432" i="6"/>
  <c r="G432" i="6"/>
  <c r="H432" i="6"/>
  <c r="I432" i="6"/>
  <c r="J432" i="6"/>
  <c r="K432" i="6"/>
  <c r="L432" i="6"/>
  <c r="M432" i="6"/>
  <c r="N432" i="6"/>
  <c r="O432" i="6"/>
  <c r="A433" i="6"/>
  <c r="D433" i="6"/>
  <c r="E433" i="6"/>
  <c r="F433" i="6"/>
  <c r="G433" i="6"/>
  <c r="H433" i="6"/>
  <c r="I433" i="6"/>
  <c r="J433" i="6"/>
  <c r="K433" i="6"/>
  <c r="L433" i="6"/>
  <c r="M433" i="6"/>
  <c r="N433" i="6"/>
  <c r="O433" i="6"/>
  <c r="A434" i="6"/>
  <c r="D434" i="6"/>
  <c r="E434" i="6"/>
  <c r="F434" i="6"/>
  <c r="G434" i="6"/>
  <c r="H434" i="6"/>
  <c r="I434" i="6"/>
  <c r="J434" i="6"/>
  <c r="K434" i="6"/>
  <c r="L434" i="6"/>
  <c r="M434" i="6"/>
  <c r="N434" i="6"/>
  <c r="O434" i="6"/>
  <c r="A435" i="6"/>
  <c r="D435" i="6"/>
  <c r="E435" i="6"/>
  <c r="F435" i="6"/>
  <c r="G435" i="6"/>
  <c r="H435" i="6"/>
  <c r="I435" i="6"/>
  <c r="J435" i="6"/>
  <c r="K435" i="6"/>
  <c r="L435" i="6"/>
  <c r="M435" i="6"/>
  <c r="N435" i="6"/>
  <c r="O435" i="6"/>
  <c r="A436" i="6"/>
  <c r="D436" i="6"/>
  <c r="E436" i="6"/>
  <c r="F436" i="6"/>
  <c r="G436" i="6"/>
  <c r="H436" i="6"/>
  <c r="I436" i="6"/>
  <c r="J436" i="6"/>
  <c r="K436" i="6"/>
  <c r="L436" i="6"/>
  <c r="M436" i="6"/>
  <c r="N436" i="6"/>
  <c r="O436" i="6"/>
  <c r="A437" i="6"/>
  <c r="D437" i="6"/>
  <c r="E437" i="6"/>
  <c r="F437" i="6"/>
  <c r="G437" i="6"/>
  <c r="H437" i="6"/>
  <c r="I437" i="6"/>
  <c r="J437" i="6"/>
  <c r="K437" i="6"/>
  <c r="L437" i="6"/>
  <c r="M437" i="6"/>
  <c r="N437" i="6"/>
  <c r="O437" i="6"/>
  <c r="A438" i="6"/>
  <c r="D438" i="6"/>
  <c r="E438" i="6"/>
  <c r="F438" i="6"/>
  <c r="G438" i="6"/>
  <c r="H438" i="6"/>
  <c r="I438" i="6"/>
  <c r="J438" i="6"/>
  <c r="K438" i="6"/>
  <c r="L438" i="6"/>
  <c r="M438" i="6"/>
  <c r="N438" i="6"/>
  <c r="O438" i="6"/>
  <c r="A439" i="6"/>
  <c r="D439" i="6"/>
  <c r="E439" i="6"/>
  <c r="F439" i="6"/>
  <c r="G439" i="6"/>
  <c r="H439" i="6"/>
  <c r="I439" i="6"/>
  <c r="J439" i="6"/>
  <c r="K439" i="6"/>
  <c r="L439" i="6"/>
  <c r="M439" i="6"/>
  <c r="N439" i="6"/>
  <c r="O439" i="6"/>
  <c r="A440" i="6"/>
  <c r="D440" i="6"/>
  <c r="E440" i="6"/>
  <c r="F440" i="6"/>
  <c r="G440" i="6"/>
  <c r="H440" i="6"/>
  <c r="I440" i="6"/>
  <c r="J440" i="6"/>
  <c r="K440" i="6"/>
  <c r="L440" i="6"/>
  <c r="M440" i="6"/>
  <c r="N440" i="6"/>
  <c r="O440" i="6"/>
  <c r="A441" i="6"/>
  <c r="D441" i="6"/>
  <c r="E441" i="6"/>
  <c r="F441" i="6"/>
  <c r="G441" i="6"/>
  <c r="H441" i="6"/>
  <c r="I441" i="6"/>
  <c r="J441" i="6"/>
  <c r="K441" i="6"/>
  <c r="L441" i="6"/>
  <c r="M441" i="6"/>
  <c r="N441" i="6"/>
  <c r="O441" i="6"/>
  <c r="A442" i="6"/>
  <c r="D442" i="6"/>
  <c r="E442" i="6"/>
  <c r="F442" i="6"/>
  <c r="G442" i="6"/>
  <c r="H442" i="6"/>
  <c r="I442" i="6"/>
  <c r="J442" i="6"/>
  <c r="K442" i="6"/>
  <c r="L442" i="6"/>
  <c r="M442" i="6"/>
  <c r="N442" i="6"/>
  <c r="O442" i="6"/>
  <c r="A443" i="6"/>
  <c r="D443" i="6"/>
  <c r="E443" i="6"/>
  <c r="F443" i="6"/>
  <c r="G443" i="6"/>
  <c r="H443" i="6"/>
  <c r="I443" i="6"/>
  <c r="J443" i="6"/>
  <c r="K443" i="6"/>
  <c r="L443" i="6"/>
  <c r="M443" i="6"/>
  <c r="N443" i="6"/>
  <c r="O443" i="6"/>
  <c r="A444" i="6"/>
  <c r="D444" i="6"/>
  <c r="E444" i="6"/>
  <c r="F444" i="6"/>
  <c r="G444" i="6"/>
  <c r="H444" i="6"/>
  <c r="I444" i="6"/>
  <c r="J444" i="6"/>
  <c r="K444" i="6"/>
  <c r="L444" i="6"/>
  <c r="M444" i="6"/>
  <c r="N444" i="6"/>
  <c r="O444" i="6"/>
  <c r="A445" i="6"/>
  <c r="D445" i="6"/>
  <c r="E445" i="6"/>
  <c r="F445" i="6"/>
  <c r="G445" i="6"/>
  <c r="H445" i="6"/>
  <c r="I445" i="6"/>
  <c r="J445" i="6"/>
  <c r="K445" i="6"/>
  <c r="L445" i="6"/>
  <c r="M445" i="6"/>
  <c r="N445" i="6"/>
  <c r="O445" i="6"/>
  <c r="A446" i="6"/>
  <c r="D446" i="6"/>
  <c r="E446" i="6"/>
  <c r="F446" i="6"/>
  <c r="G446" i="6"/>
  <c r="H446" i="6"/>
  <c r="I446" i="6"/>
  <c r="J446" i="6"/>
  <c r="K446" i="6"/>
  <c r="L446" i="6"/>
  <c r="M446" i="6"/>
  <c r="N446" i="6"/>
  <c r="O446" i="6"/>
  <c r="A447" i="6"/>
  <c r="D447" i="6"/>
  <c r="E447" i="6"/>
  <c r="F447" i="6"/>
  <c r="G447" i="6"/>
  <c r="H447" i="6"/>
  <c r="I447" i="6"/>
  <c r="J447" i="6"/>
  <c r="K447" i="6"/>
  <c r="L447" i="6"/>
  <c r="M447" i="6"/>
  <c r="N447" i="6"/>
  <c r="O447" i="6"/>
  <c r="A448" i="6"/>
  <c r="D448" i="6"/>
  <c r="E448" i="6"/>
  <c r="F448" i="6"/>
  <c r="G448" i="6"/>
  <c r="H448" i="6"/>
  <c r="I448" i="6"/>
  <c r="J448" i="6"/>
  <c r="K448" i="6"/>
  <c r="L448" i="6"/>
  <c r="M448" i="6"/>
  <c r="N448" i="6"/>
  <c r="O448" i="6"/>
  <c r="A449" i="6"/>
  <c r="D449" i="6"/>
  <c r="E449" i="6"/>
  <c r="F449" i="6"/>
  <c r="G449" i="6"/>
  <c r="H449" i="6"/>
  <c r="I449" i="6"/>
  <c r="J449" i="6"/>
  <c r="K449" i="6"/>
  <c r="L449" i="6"/>
  <c r="M449" i="6"/>
  <c r="N449" i="6"/>
  <c r="O449" i="6"/>
  <c r="A450" i="6"/>
  <c r="D450" i="6"/>
  <c r="E450" i="6"/>
  <c r="F450" i="6"/>
  <c r="G450" i="6"/>
  <c r="H450" i="6"/>
  <c r="I450" i="6"/>
  <c r="J450" i="6"/>
  <c r="K450" i="6"/>
  <c r="L450" i="6"/>
  <c r="M450" i="6"/>
  <c r="N450" i="6"/>
  <c r="O450" i="6"/>
  <c r="A451" i="6"/>
  <c r="D451" i="6"/>
  <c r="E451" i="6"/>
  <c r="F451" i="6"/>
  <c r="G451" i="6"/>
  <c r="H451" i="6"/>
  <c r="I451" i="6"/>
  <c r="J451" i="6"/>
  <c r="K451" i="6"/>
  <c r="L451" i="6"/>
  <c r="M451" i="6"/>
  <c r="N451" i="6"/>
  <c r="O451" i="6"/>
  <c r="A452" i="6"/>
  <c r="D452" i="6"/>
  <c r="E452" i="6"/>
  <c r="F452" i="6"/>
  <c r="G452" i="6"/>
  <c r="H452" i="6"/>
  <c r="I452" i="6"/>
  <c r="J452" i="6"/>
  <c r="K452" i="6"/>
  <c r="L452" i="6"/>
  <c r="M452" i="6"/>
  <c r="N452" i="6"/>
  <c r="O452" i="6"/>
  <c r="A453" i="6"/>
  <c r="D453" i="6"/>
  <c r="E453" i="6"/>
  <c r="F453" i="6"/>
  <c r="G453" i="6"/>
  <c r="H453" i="6"/>
  <c r="I453" i="6"/>
  <c r="J453" i="6"/>
  <c r="K453" i="6"/>
  <c r="L453" i="6"/>
  <c r="M453" i="6"/>
  <c r="N453" i="6"/>
  <c r="O453" i="6"/>
  <c r="A454" i="6"/>
  <c r="D454" i="6"/>
  <c r="E454" i="6"/>
  <c r="F454" i="6"/>
  <c r="G454" i="6"/>
  <c r="H454" i="6"/>
  <c r="I454" i="6"/>
  <c r="J454" i="6"/>
  <c r="K454" i="6"/>
  <c r="L454" i="6"/>
  <c r="M454" i="6"/>
  <c r="N454" i="6"/>
  <c r="O454" i="6"/>
  <c r="A455" i="6"/>
  <c r="D455" i="6"/>
  <c r="E455" i="6"/>
  <c r="F455" i="6"/>
  <c r="G455" i="6"/>
  <c r="H455" i="6"/>
  <c r="I455" i="6"/>
  <c r="J455" i="6"/>
  <c r="K455" i="6"/>
  <c r="L455" i="6"/>
  <c r="M455" i="6"/>
  <c r="N455" i="6"/>
  <c r="O455" i="6"/>
  <c r="A456" i="6"/>
  <c r="D456" i="6"/>
  <c r="E456" i="6"/>
  <c r="F456" i="6"/>
  <c r="G456" i="6"/>
  <c r="H456" i="6"/>
  <c r="I456" i="6"/>
  <c r="J456" i="6"/>
  <c r="K456" i="6"/>
  <c r="L456" i="6"/>
  <c r="M456" i="6"/>
  <c r="N456" i="6"/>
  <c r="O456" i="6"/>
  <c r="A457" i="6"/>
  <c r="D457" i="6"/>
  <c r="E457" i="6"/>
  <c r="F457" i="6"/>
  <c r="G457" i="6"/>
  <c r="H457" i="6"/>
  <c r="I457" i="6"/>
  <c r="J457" i="6"/>
  <c r="K457" i="6"/>
  <c r="L457" i="6"/>
  <c r="M457" i="6"/>
  <c r="N457" i="6"/>
  <c r="O457" i="6"/>
  <c r="A458" i="6"/>
  <c r="D458" i="6"/>
  <c r="E458" i="6"/>
  <c r="F458" i="6"/>
  <c r="G458" i="6"/>
  <c r="H458" i="6"/>
  <c r="I458" i="6"/>
  <c r="J458" i="6"/>
  <c r="K458" i="6"/>
  <c r="L458" i="6"/>
  <c r="M458" i="6"/>
  <c r="N458" i="6"/>
  <c r="O458" i="6"/>
  <c r="A459" i="6"/>
  <c r="D459" i="6"/>
  <c r="E459" i="6"/>
  <c r="F459" i="6"/>
  <c r="G459" i="6"/>
  <c r="H459" i="6"/>
  <c r="I459" i="6"/>
  <c r="J459" i="6"/>
  <c r="K459" i="6"/>
  <c r="L459" i="6"/>
  <c r="M459" i="6"/>
  <c r="N459" i="6"/>
  <c r="O459" i="6"/>
  <c r="A460" i="6"/>
  <c r="D460" i="6"/>
  <c r="E460" i="6"/>
  <c r="F460" i="6"/>
  <c r="G460" i="6"/>
  <c r="H460" i="6"/>
  <c r="I460" i="6"/>
  <c r="J460" i="6"/>
  <c r="K460" i="6"/>
  <c r="L460" i="6"/>
  <c r="M460" i="6"/>
  <c r="N460" i="6"/>
  <c r="O460" i="6"/>
  <c r="A461" i="6"/>
  <c r="D461" i="6"/>
  <c r="E461" i="6"/>
  <c r="F461" i="6"/>
  <c r="G461" i="6"/>
  <c r="H461" i="6"/>
  <c r="I461" i="6"/>
  <c r="J461" i="6"/>
  <c r="K461" i="6"/>
  <c r="L461" i="6"/>
  <c r="M461" i="6"/>
  <c r="N461" i="6"/>
  <c r="O461" i="6"/>
  <c r="A462" i="6"/>
  <c r="D462" i="6"/>
  <c r="E462" i="6"/>
  <c r="F462" i="6"/>
  <c r="G462" i="6"/>
  <c r="H462" i="6"/>
  <c r="I462" i="6"/>
  <c r="J462" i="6"/>
  <c r="K462" i="6"/>
  <c r="L462" i="6"/>
  <c r="M462" i="6"/>
  <c r="N462" i="6"/>
  <c r="O462" i="6"/>
  <c r="A463" i="6"/>
  <c r="D463" i="6"/>
  <c r="E463" i="6"/>
  <c r="F463" i="6"/>
  <c r="G463" i="6"/>
  <c r="H463" i="6"/>
  <c r="I463" i="6"/>
  <c r="J463" i="6"/>
  <c r="K463" i="6"/>
  <c r="L463" i="6"/>
  <c r="M463" i="6"/>
  <c r="N463" i="6"/>
  <c r="O463" i="6"/>
  <c r="A464" i="6"/>
  <c r="D464" i="6"/>
  <c r="E464" i="6"/>
  <c r="F464" i="6"/>
  <c r="G464" i="6"/>
  <c r="H464" i="6"/>
  <c r="I464" i="6"/>
  <c r="J464" i="6"/>
  <c r="K464" i="6"/>
  <c r="L464" i="6"/>
  <c r="M464" i="6"/>
  <c r="N464" i="6"/>
  <c r="O464" i="6"/>
  <c r="A465" i="6"/>
  <c r="D465" i="6"/>
  <c r="E465" i="6"/>
  <c r="F465" i="6"/>
  <c r="G465" i="6"/>
  <c r="H465" i="6"/>
  <c r="I465" i="6"/>
  <c r="J465" i="6"/>
  <c r="K465" i="6"/>
  <c r="L465" i="6"/>
  <c r="M465" i="6"/>
  <c r="N465" i="6"/>
  <c r="O465" i="6"/>
  <c r="A466" i="6"/>
  <c r="D466" i="6"/>
  <c r="E466" i="6"/>
  <c r="F466" i="6"/>
  <c r="G466" i="6"/>
  <c r="H466" i="6"/>
  <c r="I466" i="6"/>
  <c r="J466" i="6"/>
  <c r="K466" i="6"/>
  <c r="L466" i="6"/>
  <c r="M466" i="6"/>
  <c r="N466" i="6"/>
  <c r="O466" i="6"/>
  <c r="A467" i="6"/>
  <c r="D467" i="6"/>
  <c r="E467" i="6"/>
  <c r="F467" i="6"/>
  <c r="G467" i="6"/>
  <c r="H467" i="6"/>
  <c r="I467" i="6"/>
  <c r="J467" i="6"/>
  <c r="K467" i="6"/>
  <c r="L467" i="6"/>
  <c r="M467" i="6"/>
  <c r="N467" i="6"/>
  <c r="O467" i="6"/>
  <c r="A468" i="6"/>
  <c r="D468" i="6"/>
  <c r="E468" i="6"/>
  <c r="F468" i="6"/>
  <c r="G468" i="6"/>
  <c r="H468" i="6"/>
  <c r="I468" i="6"/>
  <c r="J468" i="6"/>
  <c r="K468" i="6"/>
  <c r="L468" i="6"/>
  <c r="M468" i="6"/>
  <c r="N468" i="6"/>
  <c r="O468" i="6"/>
  <c r="A469" i="6"/>
  <c r="D469" i="6"/>
  <c r="E469" i="6"/>
  <c r="F469" i="6"/>
  <c r="G469" i="6"/>
  <c r="H469" i="6"/>
  <c r="I469" i="6"/>
  <c r="J469" i="6"/>
  <c r="K469" i="6"/>
  <c r="L469" i="6"/>
  <c r="M469" i="6"/>
  <c r="N469" i="6"/>
  <c r="O469" i="6"/>
  <c r="A470" i="6"/>
  <c r="D470" i="6"/>
  <c r="E470" i="6"/>
  <c r="F470" i="6"/>
  <c r="G470" i="6"/>
  <c r="H470" i="6"/>
  <c r="I470" i="6"/>
  <c r="J470" i="6"/>
  <c r="K470" i="6"/>
  <c r="L470" i="6"/>
  <c r="M470" i="6"/>
  <c r="N470" i="6"/>
  <c r="O470" i="6"/>
  <c r="A471" i="6"/>
  <c r="D471" i="6"/>
  <c r="E471" i="6"/>
  <c r="F471" i="6"/>
  <c r="G471" i="6"/>
  <c r="H471" i="6"/>
  <c r="I471" i="6"/>
  <c r="J471" i="6"/>
  <c r="K471" i="6"/>
  <c r="L471" i="6"/>
  <c r="M471" i="6"/>
  <c r="N471" i="6"/>
  <c r="O471" i="6"/>
  <c r="A472" i="6"/>
  <c r="D472" i="6"/>
  <c r="E472" i="6"/>
  <c r="F472" i="6"/>
  <c r="G472" i="6"/>
  <c r="H472" i="6"/>
  <c r="I472" i="6"/>
  <c r="J472" i="6"/>
  <c r="K472" i="6"/>
  <c r="L472" i="6"/>
  <c r="M472" i="6"/>
  <c r="N472" i="6"/>
  <c r="O472" i="6"/>
  <c r="A473" i="6"/>
  <c r="D473" i="6"/>
  <c r="E473" i="6"/>
  <c r="F473" i="6"/>
  <c r="G473" i="6"/>
  <c r="H473" i="6"/>
  <c r="I473" i="6"/>
  <c r="J473" i="6"/>
  <c r="K473" i="6"/>
  <c r="L473" i="6"/>
  <c r="M473" i="6"/>
  <c r="N473" i="6"/>
  <c r="O473" i="6"/>
  <c r="A474" i="6"/>
  <c r="D474" i="6"/>
  <c r="E474" i="6"/>
  <c r="F474" i="6"/>
  <c r="G474" i="6"/>
  <c r="H474" i="6"/>
  <c r="I474" i="6"/>
  <c r="J474" i="6"/>
  <c r="K474" i="6"/>
  <c r="L474" i="6"/>
  <c r="M474" i="6"/>
  <c r="N474" i="6"/>
  <c r="O474" i="6"/>
  <c r="A475" i="6"/>
  <c r="D475" i="6"/>
  <c r="E475" i="6"/>
  <c r="F475" i="6"/>
  <c r="G475" i="6"/>
  <c r="H475" i="6"/>
  <c r="I475" i="6"/>
  <c r="J475" i="6"/>
  <c r="K475" i="6"/>
  <c r="L475" i="6"/>
  <c r="M475" i="6"/>
  <c r="N475" i="6"/>
  <c r="O475" i="6"/>
  <c r="A476" i="6"/>
  <c r="D476" i="6"/>
  <c r="E476" i="6"/>
  <c r="F476" i="6"/>
  <c r="G476" i="6"/>
  <c r="H476" i="6"/>
  <c r="I476" i="6"/>
  <c r="J476" i="6"/>
  <c r="K476" i="6"/>
  <c r="L476" i="6"/>
  <c r="M476" i="6"/>
  <c r="N476" i="6"/>
  <c r="O476" i="6"/>
  <c r="A477" i="6"/>
  <c r="D477" i="6"/>
  <c r="E477" i="6"/>
  <c r="F477" i="6"/>
  <c r="G477" i="6"/>
  <c r="H477" i="6"/>
  <c r="I477" i="6"/>
  <c r="J477" i="6"/>
  <c r="K477" i="6"/>
  <c r="L477" i="6"/>
  <c r="M477" i="6"/>
  <c r="N477" i="6"/>
  <c r="O477" i="6"/>
  <c r="A478" i="6"/>
  <c r="D478" i="6"/>
  <c r="E478" i="6"/>
  <c r="F478" i="6"/>
  <c r="G478" i="6"/>
  <c r="H478" i="6"/>
  <c r="I478" i="6"/>
  <c r="J478" i="6"/>
  <c r="K478" i="6"/>
  <c r="L478" i="6"/>
  <c r="M478" i="6"/>
  <c r="N478" i="6"/>
  <c r="O478" i="6"/>
  <c r="A479" i="6"/>
  <c r="D479" i="6"/>
  <c r="E479" i="6"/>
  <c r="F479" i="6"/>
  <c r="G479" i="6"/>
  <c r="H479" i="6"/>
  <c r="I479" i="6"/>
  <c r="J479" i="6"/>
  <c r="K479" i="6"/>
  <c r="L479" i="6"/>
  <c r="M479" i="6"/>
  <c r="N479" i="6"/>
  <c r="O479" i="6"/>
  <c r="A480" i="6"/>
  <c r="D480" i="6"/>
  <c r="E480" i="6"/>
  <c r="F480" i="6"/>
  <c r="G480" i="6"/>
  <c r="H480" i="6"/>
  <c r="I480" i="6"/>
  <c r="J480" i="6"/>
  <c r="K480" i="6"/>
  <c r="L480" i="6"/>
  <c r="M480" i="6"/>
  <c r="N480" i="6"/>
  <c r="O480" i="6"/>
  <c r="A481" i="6"/>
  <c r="D481" i="6"/>
  <c r="E481" i="6"/>
  <c r="F481" i="6"/>
  <c r="G481" i="6"/>
  <c r="H481" i="6"/>
  <c r="I481" i="6"/>
  <c r="J481" i="6"/>
  <c r="K481" i="6"/>
  <c r="L481" i="6"/>
  <c r="M481" i="6"/>
  <c r="N481" i="6"/>
  <c r="O481" i="6"/>
  <c r="A482" i="6"/>
  <c r="D482" i="6"/>
  <c r="E482" i="6"/>
  <c r="F482" i="6"/>
  <c r="G482" i="6"/>
  <c r="H482" i="6"/>
  <c r="I482" i="6"/>
  <c r="J482" i="6"/>
  <c r="K482" i="6"/>
  <c r="L482" i="6"/>
  <c r="M482" i="6"/>
  <c r="N482" i="6"/>
  <c r="O482" i="6"/>
  <c r="A483" i="6"/>
  <c r="D483" i="6"/>
  <c r="E483" i="6"/>
  <c r="F483" i="6"/>
  <c r="G483" i="6"/>
  <c r="H483" i="6"/>
  <c r="I483" i="6"/>
  <c r="J483" i="6"/>
  <c r="K483" i="6"/>
  <c r="L483" i="6"/>
  <c r="M483" i="6"/>
  <c r="N483" i="6"/>
  <c r="O483" i="6"/>
  <c r="A484" i="6"/>
  <c r="D484" i="6"/>
  <c r="E484" i="6"/>
  <c r="F484" i="6"/>
  <c r="G484" i="6"/>
  <c r="H484" i="6"/>
  <c r="I484" i="6"/>
  <c r="J484" i="6"/>
  <c r="K484" i="6"/>
  <c r="L484" i="6"/>
  <c r="M484" i="6"/>
  <c r="N484" i="6"/>
  <c r="O484" i="6"/>
  <c r="A485" i="6"/>
  <c r="D485" i="6"/>
  <c r="E485" i="6"/>
  <c r="F485" i="6"/>
  <c r="G485" i="6"/>
  <c r="H485" i="6"/>
  <c r="I485" i="6"/>
  <c r="J485" i="6"/>
  <c r="K485" i="6"/>
  <c r="L485" i="6"/>
  <c r="M485" i="6"/>
  <c r="N485" i="6"/>
  <c r="O485" i="6"/>
  <c r="A486" i="6"/>
  <c r="D486" i="6"/>
  <c r="E486" i="6"/>
  <c r="F486" i="6"/>
  <c r="G486" i="6"/>
  <c r="H486" i="6"/>
  <c r="I486" i="6"/>
  <c r="J486" i="6"/>
  <c r="K486" i="6"/>
  <c r="L486" i="6"/>
  <c r="M486" i="6"/>
  <c r="N486" i="6"/>
  <c r="O486" i="6"/>
  <c r="A487" i="6"/>
  <c r="D487" i="6"/>
  <c r="E487" i="6"/>
  <c r="F487" i="6"/>
  <c r="G487" i="6"/>
  <c r="H487" i="6"/>
  <c r="I487" i="6"/>
  <c r="J487" i="6"/>
  <c r="K487" i="6"/>
  <c r="L487" i="6"/>
  <c r="M487" i="6"/>
  <c r="N487" i="6"/>
  <c r="O487" i="6"/>
  <c r="A488" i="6"/>
  <c r="D488" i="6"/>
  <c r="E488" i="6"/>
  <c r="F488" i="6"/>
  <c r="G488" i="6"/>
  <c r="H488" i="6"/>
  <c r="I488" i="6"/>
  <c r="J488" i="6"/>
  <c r="K488" i="6"/>
  <c r="L488" i="6"/>
  <c r="M488" i="6"/>
  <c r="N488" i="6"/>
  <c r="O488" i="6"/>
  <c r="A489" i="6"/>
  <c r="D489" i="6"/>
  <c r="E489" i="6"/>
  <c r="F489" i="6"/>
  <c r="G489" i="6"/>
  <c r="H489" i="6"/>
  <c r="I489" i="6"/>
  <c r="J489" i="6"/>
  <c r="K489" i="6"/>
  <c r="L489" i="6"/>
  <c r="M489" i="6"/>
  <c r="N489" i="6"/>
  <c r="O489" i="6"/>
  <c r="A490" i="6"/>
  <c r="D490" i="6"/>
  <c r="E490" i="6"/>
  <c r="F490" i="6"/>
  <c r="G490" i="6"/>
  <c r="H490" i="6"/>
  <c r="I490" i="6"/>
  <c r="J490" i="6"/>
  <c r="K490" i="6"/>
  <c r="L490" i="6"/>
  <c r="M490" i="6"/>
  <c r="N490" i="6"/>
  <c r="O490" i="6"/>
  <c r="A491" i="6"/>
  <c r="D491" i="6"/>
  <c r="E491" i="6"/>
  <c r="F491" i="6"/>
  <c r="G491" i="6"/>
  <c r="H491" i="6"/>
  <c r="I491" i="6"/>
  <c r="J491" i="6"/>
  <c r="K491" i="6"/>
  <c r="L491" i="6"/>
  <c r="M491" i="6"/>
  <c r="N491" i="6"/>
  <c r="O491" i="6"/>
  <c r="A492" i="6"/>
  <c r="D492" i="6"/>
  <c r="E492" i="6"/>
  <c r="F492" i="6"/>
  <c r="G492" i="6"/>
  <c r="H492" i="6"/>
  <c r="I492" i="6"/>
  <c r="J492" i="6"/>
  <c r="K492" i="6"/>
  <c r="L492" i="6"/>
  <c r="M492" i="6"/>
  <c r="N492" i="6"/>
  <c r="O492" i="6"/>
  <c r="A493" i="6"/>
  <c r="D493" i="6"/>
  <c r="E493" i="6"/>
  <c r="F493" i="6"/>
  <c r="G493" i="6"/>
  <c r="H493" i="6"/>
  <c r="I493" i="6"/>
  <c r="J493" i="6"/>
  <c r="K493" i="6"/>
  <c r="L493" i="6"/>
  <c r="M493" i="6"/>
  <c r="N493" i="6"/>
  <c r="O493" i="6"/>
  <c r="A494" i="6"/>
  <c r="D494" i="6"/>
  <c r="E494" i="6"/>
  <c r="F494" i="6"/>
  <c r="G494" i="6"/>
  <c r="H494" i="6"/>
  <c r="I494" i="6"/>
  <c r="J494" i="6"/>
  <c r="K494" i="6"/>
  <c r="L494" i="6"/>
  <c r="M494" i="6"/>
  <c r="N494" i="6"/>
  <c r="O494" i="6"/>
  <c r="A495" i="6"/>
  <c r="D495" i="6"/>
  <c r="E495" i="6"/>
  <c r="F495" i="6"/>
  <c r="G495" i="6"/>
  <c r="H495" i="6"/>
  <c r="I495" i="6"/>
  <c r="J495" i="6"/>
  <c r="K495" i="6"/>
  <c r="L495" i="6"/>
  <c r="M495" i="6"/>
  <c r="N495" i="6"/>
  <c r="O495" i="6"/>
  <c r="A496" i="6"/>
  <c r="D496" i="6"/>
  <c r="E496" i="6"/>
  <c r="F496" i="6"/>
  <c r="G496" i="6"/>
  <c r="H496" i="6"/>
  <c r="I496" i="6"/>
  <c r="J496" i="6"/>
  <c r="K496" i="6"/>
  <c r="L496" i="6"/>
  <c r="M496" i="6"/>
  <c r="N496" i="6"/>
  <c r="O496" i="6"/>
  <c r="A497" i="6"/>
  <c r="D497" i="6"/>
  <c r="E497" i="6"/>
  <c r="F497" i="6"/>
  <c r="G497" i="6"/>
  <c r="H497" i="6"/>
  <c r="I497" i="6"/>
  <c r="J497" i="6"/>
  <c r="K497" i="6"/>
  <c r="L497" i="6"/>
  <c r="M497" i="6"/>
  <c r="N497" i="6"/>
  <c r="O497" i="6"/>
  <c r="A498" i="6"/>
  <c r="D498" i="6"/>
  <c r="E498" i="6"/>
  <c r="F498" i="6"/>
  <c r="G498" i="6"/>
  <c r="H498" i="6"/>
  <c r="I498" i="6"/>
  <c r="J498" i="6"/>
  <c r="K498" i="6"/>
  <c r="L498" i="6"/>
  <c r="M498" i="6"/>
  <c r="N498" i="6"/>
  <c r="O498" i="6"/>
  <c r="A499" i="6"/>
  <c r="D499" i="6"/>
  <c r="E499" i="6"/>
  <c r="F499" i="6"/>
  <c r="G499" i="6"/>
  <c r="H499" i="6"/>
  <c r="I499" i="6"/>
  <c r="J499" i="6"/>
  <c r="K499" i="6"/>
  <c r="L499" i="6"/>
  <c r="M499" i="6"/>
  <c r="N499" i="6"/>
  <c r="O499" i="6"/>
  <c r="A500" i="6"/>
  <c r="D500" i="6"/>
  <c r="E500" i="6"/>
  <c r="F500" i="6"/>
  <c r="G500" i="6"/>
  <c r="H500" i="6"/>
  <c r="I500" i="6"/>
  <c r="J500" i="6"/>
  <c r="K500" i="6"/>
  <c r="L500" i="6"/>
  <c r="M500" i="6"/>
  <c r="N500" i="6"/>
  <c r="O500" i="6"/>
  <c r="A501" i="6"/>
  <c r="D501" i="6"/>
  <c r="E501" i="6"/>
  <c r="F501" i="6"/>
  <c r="G501" i="6"/>
  <c r="H501" i="6"/>
  <c r="I501" i="6"/>
  <c r="J501" i="6"/>
  <c r="K501" i="6"/>
  <c r="L501" i="6"/>
  <c r="M501" i="6"/>
  <c r="N501" i="6"/>
  <c r="O501" i="6"/>
  <c r="A502" i="6"/>
  <c r="D502" i="6"/>
  <c r="E502" i="6"/>
  <c r="F502" i="6"/>
  <c r="G502" i="6"/>
  <c r="H502" i="6"/>
  <c r="I502" i="6"/>
  <c r="J502" i="6"/>
  <c r="K502" i="6"/>
  <c r="L502" i="6"/>
  <c r="M502" i="6"/>
  <c r="N502" i="6"/>
  <c r="O502" i="6"/>
  <c r="A503" i="6"/>
  <c r="D503" i="6"/>
  <c r="E503" i="6"/>
  <c r="F503" i="6"/>
  <c r="G503" i="6"/>
  <c r="H503" i="6"/>
  <c r="I503" i="6"/>
  <c r="J503" i="6"/>
  <c r="K503" i="6"/>
  <c r="L503" i="6"/>
  <c r="M503" i="6"/>
  <c r="N503" i="6"/>
  <c r="O503" i="6"/>
  <c r="A504" i="6"/>
  <c r="D504" i="6"/>
  <c r="E504" i="6"/>
  <c r="F504" i="6"/>
  <c r="G504" i="6"/>
  <c r="H504" i="6"/>
  <c r="I504" i="6"/>
  <c r="J504" i="6"/>
  <c r="K504" i="6"/>
  <c r="L504" i="6"/>
  <c r="M504" i="6"/>
  <c r="N504" i="6"/>
  <c r="O504" i="6"/>
  <c r="A505" i="6"/>
  <c r="D505" i="6"/>
  <c r="E505" i="6"/>
  <c r="F505" i="6"/>
  <c r="G505" i="6"/>
  <c r="H505" i="6"/>
  <c r="I505" i="6"/>
  <c r="J505" i="6"/>
  <c r="K505" i="6"/>
  <c r="L505" i="6"/>
  <c r="M505" i="6"/>
  <c r="N505" i="6"/>
  <c r="O505" i="6"/>
  <c r="A506" i="6"/>
  <c r="D506" i="6"/>
  <c r="E506" i="6"/>
  <c r="F506" i="6"/>
  <c r="G506" i="6"/>
  <c r="H506" i="6"/>
  <c r="I506" i="6"/>
  <c r="J506" i="6"/>
  <c r="K506" i="6"/>
  <c r="L506" i="6"/>
  <c r="M506" i="6"/>
  <c r="N506" i="6"/>
  <c r="O506" i="6"/>
  <c r="A507" i="6"/>
  <c r="D507" i="6"/>
  <c r="E507" i="6"/>
  <c r="F507" i="6"/>
  <c r="G507" i="6"/>
  <c r="H507" i="6"/>
  <c r="I507" i="6"/>
  <c r="J507" i="6"/>
  <c r="K507" i="6"/>
  <c r="L507" i="6"/>
  <c r="M507" i="6"/>
  <c r="N507" i="6"/>
  <c r="O507" i="6"/>
  <c r="A508" i="6"/>
  <c r="D508" i="6"/>
  <c r="E508" i="6"/>
  <c r="F508" i="6"/>
  <c r="G508" i="6"/>
  <c r="H508" i="6"/>
  <c r="I508" i="6"/>
  <c r="J508" i="6"/>
  <c r="K508" i="6"/>
  <c r="L508" i="6"/>
  <c r="M508" i="6"/>
  <c r="N508" i="6"/>
  <c r="O508" i="6"/>
  <c r="A509" i="6"/>
  <c r="D509" i="6"/>
  <c r="E509" i="6"/>
  <c r="F509" i="6"/>
  <c r="G509" i="6"/>
  <c r="H509" i="6"/>
  <c r="I509" i="6"/>
  <c r="J509" i="6"/>
  <c r="K509" i="6"/>
  <c r="L509" i="6"/>
  <c r="M509" i="6"/>
  <c r="N509" i="6"/>
  <c r="O509" i="6"/>
  <c r="A510" i="6"/>
  <c r="D510" i="6"/>
  <c r="E510" i="6"/>
  <c r="F510" i="6"/>
  <c r="G510" i="6"/>
  <c r="H510" i="6"/>
  <c r="I510" i="6"/>
  <c r="J510" i="6"/>
  <c r="K510" i="6"/>
  <c r="L510" i="6"/>
  <c r="M510" i="6"/>
  <c r="N510" i="6"/>
  <c r="O510" i="6"/>
  <c r="A511" i="6"/>
  <c r="D511" i="6"/>
  <c r="E511" i="6"/>
  <c r="F511" i="6"/>
  <c r="G511" i="6"/>
  <c r="H511" i="6"/>
  <c r="I511" i="6"/>
  <c r="J511" i="6"/>
  <c r="K511" i="6"/>
  <c r="L511" i="6"/>
  <c r="M511" i="6"/>
  <c r="N511" i="6"/>
  <c r="O511" i="6"/>
  <c r="A512" i="6"/>
  <c r="D512" i="6"/>
  <c r="E512" i="6"/>
  <c r="F512" i="6"/>
  <c r="G512" i="6"/>
  <c r="H512" i="6"/>
  <c r="I512" i="6"/>
  <c r="J512" i="6"/>
  <c r="K512" i="6"/>
  <c r="L512" i="6"/>
  <c r="M512" i="6"/>
  <c r="N512" i="6"/>
  <c r="O512" i="6"/>
  <c r="A513" i="6"/>
  <c r="D513" i="6"/>
  <c r="E513" i="6"/>
  <c r="F513" i="6"/>
  <c r="G513" i="6"/>
  <c r="H513" i="6"/>
  <c r="I513" i="6"/>
  <c r="J513" i="6"/>
  <c r="K513" i="6"/>
  <c r="L513" i="6"/>
  <c r="M513" i="6"/>
  <c r="N513" i="6"/>
  <c r="O513" i="6"/>
  <c r="A514" i="6"/>
  <c r="D514" i="6"/>
  <c r="E514" i="6"/>
  <c r="F514" i="6"/>
  <c r="G514" i="6"/>
  <c r="H514" i="6"/>
  <c r="I514" i="6"/>
  <c r="J514" i="6"/>
  <c r="K514" i="6"/>
  <c r="L514" i="6"/>
  <c r="M514" i="6"/>
  <c r="N514" i="6"/>
  <c r="O514" i="6"/>
  <c r="A515" i="6"/>
  <c r="D515" i="6"/>
  <c r="E515" i="6"/>
  <c r="F515" i="6"/>
  <c r="G515" i="6"/>
  <c r="H515" i="6"/>
  <c r="I515" i="6"/>
  <c r="J515" i="6"/>
  <c r="K515" i="6"/>
  <c r="L515" i="6"/>
  <c r="M515" i="6"/>
  <c r="N515" i="6"/>
  <c r="O515" i="6"/>
  <c r="A516" i="6"/>
  <c r="D516" i="6"/>
  <c r="E516" i="6"/>
  <c r="F516" i="6"/>
  <c r="G516" i="6"/>
  <c r="H516" i="6"/>
  <c r="I516" i="6"/>
  <c r="J516" i="6"/>
  <c r="K516" i="6"/>
  <c r="L516" i="6"/>
  <c r="M516" i="6"/>
  <c r="N516" i="6"/>
  <c r="O516" i="6"/>
  <c r="A517" i="6"/>
  <c r="D517" i="6"/>
  <c r="E517" i="6"/>
  <c r="F517" i="6"/>
  <c r="G517" i="6"/>
  <c r="H517" i="6"/>
  <c r="I517" i="6"/>
  <c r="J517" i="6"/>
  <c r="K517" i="6"/>
  <c r="L517" i="6"/>
  <c r="M517" i="6"/>
  <c r="N517" i="6"/>
  <c r="O517" i="6"/>
  <c r="A518" i="6"/>
  <c r="D518" i="6"/>
  <c r="E518" i="6"/>
  <c r="F518" i="6"/>
  <c r="G518" i="6"/>
  <c r="H518" i="6"/>
  <c r="I518" i="6"/>
  <c r="J518" i="6"/>
  <c r="K518" i="6"/>
  <c r="L518" i="6"/>
  <c r="M518" i="6"/>
  <c r="N518" i="6"/>
  <c r="O518" i="6"/>
  <c r="A519" i="6"/>
  <c r="D519" i="6"/>
  <c r="E519" i="6"/>
  <c r="F519" i="6"/>
  <c r="G519" i="6"/>
  <c r="H519" i="6"/>
  <c r="I519" i="6"/>
  <c r="J519" i="6"/>
  <c r="K519" i="6"/>
  <c r="L519" i="6"/>
  <c r="M519" i="6"/>
  <c r="N519" i="6"/>
  <c r="O519" i="6"/>
  <c r="A520" i="6"/>
  <c r="D520" i="6"/>
  <c r="E520" i="6"/>
  <c r="F520" i="6"/>
  <c r="G520" i="6"/>
  <c r="H520" i="6"/>
  <c r="I520" i="6"/>
  <c r="J520" i="6"/>
  <c r="K520" i="6"/>
  <c r="L520" i="6"/>
  <c r="M520" i="6"/>
  <c r="N520" i="6"/>
  <c r="O520" i="6"/>
  <c r="A521" i="6"/>
  <c r="D521" i="6"/>
  <c r="E521" i="6"/>
  <c r="F521" i="6"/>
  <c r="G521" i="6"/>
  <c r="H521" i="6"/>
  <c r="I521" i="6"/>
  <c r="J521" i="6"/>
  <c r="K521" i="6"/>
  <c r="L521" i="6"/>
  <c r="M521" i="6"/>
  <c r="N521" i="6"/>
  <c r="O521" i="6"/>
  <c r="A522" i="6"/>
  <c r="D522" i="6"/>
  <c r="E522" i="6"/>
  <c r="F522" i="6"/>
  <c r="G522" i="6"/>
  <c r="H522" i="6"/>
  <c r="I522" i="6"/>
  <c r="J522" i="6"/>
  <c r="K522" i="6"/>
  <c r="L522" i="6"/>
  <c r="M522" i="6"/>
  <c r="N522" i="6"/>
  <c r="O522" i="6"/>
  <c r="A523" i="6"/>
  <c r="D523" i="6"/>
  <c r="E523" i="6"/>
  <c r="F523" i="6"/>
  <c r="G523" i="6"/>
  <c r="H523" i="6"/>
  <c r="I523" i="6"/>
  <c r="J523" i="6"/>
  <c r="K523" i="6"/>
  <c r="L523" i="6"/>
  <c r="M523" i="6"/>
  <c r="N523" i="6"/>
  <c r="O523" i="6"/>
  <c r="A524" i="6"/>
  <c r="D524" i="6"/>
  <c r="E524" i="6"/>
  <c r="F524" i="6"/>
  <c r="G524" i="6"/>
  <c r="H524" i="6"/>
  <c r="I524" i="6"/>
  <c r="J524" i="6"/>
  <c r="K524" i="6"/>
  <c r="L524" i="6"/>
  <c r="M524" i="6"/>
  <c r="N524" i="6"/>
  <c r="O524" i="6"/>
  <c r="A525" i="6"/>
  <c r="D525" i="6"/>
  <c r="E525" i="6"/>
  <c r="F525" i="6"/>
  <c r="G525" i="6"/>
  <c r="H525" i="6"/>
  <c r="I525" i="6"/>
  <c r="J525" i="6"/>
  <c r="K525" i="6"/>
  <c r="L525" i="6"/>
  <c r="M525" i="6"/>
  <c r="N525" i="6"/>
  <c r="O525" i="6"/>
  <c r="A526" i="6"/>
  <c r="D526" i="6"/>
  <c r="E526" i="6"/>
  <c r="F526" i="6"/>
  <c r="G526" i="6"/>
  <c r="H526" i="6"/>
  <c r="I526" i="6"/>
  <c r="J526" i="6"/>
  <c r="K526" i="6"/>
  <c r="L526" i="6"/>
  <c r="M526" i="6"/>
  <c r="N526" i="6"/>
  <c r="O526" i="6"/>
  <c r="A527" i="6"/>
  <c r="D527" i="6"/>
  <c r="E527" i="6"/>
  <c r="F527" i="6"/>
  <c r="G527" i="6"/>
  <c r="H527" i="6"/>
  <c r="I527" i="6"/>
  <c r="J527" i="6"/>
  <c r="K527" i="6"/>
  <c r="L527" i="6"/>
  <c r="M527" i="6"/>
  <c r="N527" i="6"/>
  <c r="O527" i="6"/>
  <c r="A528" i="6"/>
  <c r="D528" i="6"/>
  <c r="E528" i="6"/>
  <c r="F528" i="6"/>
  <c r="G528" i="6"/>
  <c r="H528" i="6"/>
  <c r="I528" i="6"/>
  <c r="J528" i="6"/>
  <c r="K528" i="6"/>
  <c r="L528" i="6"/>
  <c r="M528" i="6"/>
  <c r="N528" i="6"/>
  <c r="O528" i="6"/>
  <c r="A529" i="6"/>
  <c r="D529" i="6"/>
  <c r="E529" i="6"/>
  <c r="F529" i="6"/>
  <c r="G529" i="6"/>
  <c r="H529" i="6"/>
  <c r="I529" i="6"/>
  <c r="J529" i="6"/>
  <c r="K529" i="6"/>
  <c r="L529" i="6"/>
  <c r="M529" i="6"/>
  <c r="N529" i="6"/>
  <c r="O529" i="6"/>
  <c r="A530" i="6"/>
  <c r="D530" i="6"/>
  <c r="E530" i="6"/>
  <c r="F530" i="6"/>
  <c r="G530" i="6"/>
  <c r="H530" i="6"/>
  <c r="I530" i="6"/>
  <c r="J530" i="6"/>
  <c r="K530" i="6"/>
  <c r="L530" i="6"/>
  <c r="M530" i="6"/>
  <c r="N530" i="6"/>
  <c r="O530" i="6"/>
  <c r="A531" i="6"/>
  <c r="D531" i="6"/>
  <c r="E531" i="6"/>
  <c r="F531" i="6"/>
  <c r="G531" i="6"/>
  <c r="H531" i="6"/>
  <c r="I531" i="6"/>
  <c r="J531" i="6"/>
  <c r="K531" i="6"/>
  <c r="L531" i="6"/>
  <c r="M531" i="6"/>
  <c r="N531" i="6"/>
  <c r="O531" i="6"/>
  <c r="A532" i="6"/>
  <c r="D532" i="6"/>
  <c r="E532" i="6"/>
  <c r="F532" i="6"/>
  <c r="G532" i="6"/>
  <c r="H532" i="6"/>
  <c r="I532" i="6"/>
  <c r="J532" i="6"/>
  <c r="K532" i="6"/>
  <c r="L532" i="6"/>
  <c r="M532" i="6"/>
  <c r="N532" i="6"/>
  <c r="O532" i="6"/>
  <c r="A533" i="6"/>
  <c r="D533" i="6"/>
  <c r="E533" i="6"/>
  <c r="F533" i="6"/>
  <c r="G533" i="6"/>
  <c r="H533" i="6"/>
  <c r="I533" i="6"/>
  <c r="J533" i="6"/>
  <c r="K533" i="6"/>
  <c r="L533" i="6"/>
  <c r="M533" i="6"/>
  <c r="N533" i="6"/>
  <c r="O533" i="6"/>
  <c r="A534" i="6"/>
  <c r="D534" i="6"/>
  <c r="E534" i="6"/>
  <c r="F534" i="6"/>
  <c r="G534" i="6"/>
  <c r="H534" i="6"/>
  <c r="I534" i="6"/>
  <c r="J534" i="6"/>
  <c r="K534" i="6"/>
  <c r="L534" i="6"/>
  <c r="M534" i="6"/>
  <c r="N534" i="6"/>
  <c r="O534" i="6"/>
  <c r="A535" i="6"/>
  <c r="D535" i="6"/>
  <c r="E535" i="6"/>
  <c r="F535" i="6"/>
  <c r="G535" i="6"/>
  <c r="H535" i="6"/>
  <c r="I535" i="6"/>
  <c r="J535" i="6"/>
  <c r="K535" i="6"/>
  <c r="L535" i="6"/>
  <c r="M535" i="6"/>
  <c r="N535" i="6"/>
  <c r="O535" i="6"/>
  <c r="A536" i="6"/>
  <c r="D536" i="6"/>
  <c r="E536" i="6"/>
  <c r="F536" i="6"/>
  <c r="G536" i="6"/>
  <c r="H536" i="6"/>
  <c r="I536" i="6"/>
  <c r="J536" i="6"/>
  <c r="K536" i="6"/>
  <c r="L536" i="6"/>
  <c r="M536" i="6"/>
  <c r="N536" i="6"/>
  <c r="O536" i="6"/>
  <c r="A537" i="6"/>
  <c r="D537" i="6"/>
  <c r="E537" i="6"/>
  <c r="F537" i="6"/>
  <c r="G537" i="6"/>
  <c r="H537" i="6"/>
  <c r="I537" i="6"/>
  <c r="J537" i="6"/>
  <c r="K537" i="6"/>
  <c r="L537" i="6"/>
  <c r="M537" i="6"/>
  <c r="N537" i="6"/>
  <c r="O537" i="6"/>
  <c r="A538" i="6"/>
  <c r="D538" i="6"/>
  <c r="E538" i="6"/>
  <c r="F538" i="6"/>
  <c r="G538" i="6"/>
  <c r="H538" i="6"/>
  <c r="I538" i="6"/>
  <c r="J538" i="6"/>
  <c r="K538" i="6"/>
  <c r="L538" i="6"/>
  <c r="M538" i="6"/>
  <c r="N538" i="6"/>
  <c r="O538" i="6"/>
  <c r="A539" i="6"/>
  <c r="D539" i="6"/>
  <c r="E539" i="6"/>
  <c r="F539" i="6"/>
  <c r="G539" i="6"/>
  <c r="H539" i="6"/>
  <c r="I539" i="6"/>
  <c r="J539" i="6"/>
  <c r="K539" i="6"/>
  <c r="L539" i="6"/>
  <c r="M539" i="6"/>
  <c r="N539" i="6"/>
  <c r="O539" i="6"/>
  <c r="A540" i="6"/>
  <c r="D540" i="6"/>
  <c r="E540" i="6"/>
  <c r="F540" i="6"/>
  <c r="G540" i="6"/>
  <c r="H540" i="6"/>
  <c r="I540" i="6"/>
  <c r="J540" i="6"/>
  <c r="K540" i="6"/>
  <c r="L540" i="6"/>
  <c r="M540" i="6"/>
  <c r="N540" i="6"/>
  <c r="O540" i="6"/>
  <c r="A541" i="6"/>
  <c r="D541" i="6"/>
  <c r="E541" i="6"/>
  <c r="F541" i="6"/>
  <c r="G541" i="6"/>
  <c r="H541" i="6"/>
  <c r="I541" i="6"/>
  <c r="J541" i="6"/>
  <c r="K541" i="6"/>
  <c r="L541" i="6"/>
  <c r="M541" i="6"/>
  <c r="N541" i="6"/>
  <c r="O541" i="6"/>
  <c r="A542" i="6"/>
  <c r="D542" i="6"/>
  <c r="E542" i="6"/>
  <c r="F542" i="6"/>
  <c r="G542" i="6"/>
  <c r="H542" i="6"/>
  <c r="I542" i="6"/>
  <c r="J542" i="6"/>
  <c r="K542" i="6"/>
  <c r="L542" i="6"/>
  <c r="M542" i="6"/>
  <c r="N542" i="6"/>
  <c r="O542" i="6"/>
  <c r="A543" i="6"/>
  <c r="D543" i="6"/>
  <c r="E543" i="6"/>
  <c r="F543" i="6"/>
  <c r="G543" i="6"/>
  <c r="H543" i="6"/>
  <c r="I543" i="6"/>
  <c r="J543" i="6"/>
  <c r="K543" i="6"/>
  <c r="L543" i="6"/>
  <c r="M543" i="6"/>
  <c r="N543" i="6"/>
  <c r="O543" i="6"/>
  <c r="A544" i="6"/>
  <c r="D544" i="6"/>
  <c r="E544" i="6"/>
  <c r="F544" i="6"/>
  <c r="G544" i="6"/>
  <c r="H544" i="6"/>
  <c r="I544" i="6"/>
  <c r="J544" i="6"/>
  <c r="K544" i="6"/>
  <c r="L544" i="6"/>
  <c r="M544" i="6"/>
  <c r="N544" i="6"/>
  <c r="O544" i="6"/>
  <c r="A545" i="6"/>
  <c r="D545" i="6"/>
  <c r="E545" i="6"/>
  <c r="F545" i="6"/>
  <c r="G545" i="6"/>
  <c r="H545" i="6"/>
  <c r="I545" i="6"/>
  <c r="J545" i="6"/>
  <c r="K545" i="6"/>
  <c r="L545" i="6"/>
  <c r="M545" i="6"/>
  <c r="N545" i="6"/>
  <c r="O545" i="6"/>
  <c r="A546" i="6"/>
  <c r="D546" i="6"/>
  <c r="E546" i="6"/>
  <c r="F546" i="6"/>
  <c r="G546" i="6"/>
  <c r="H546" i="6"/>
  <c r="I546" i="6"/>
  <c r="J546" i="6"/>
  <c r="K546" i="6"/>
  <c r="L546" i="6"/>
  <c r="M546" i="6"/>
  <c r="N546" i="6"/>
  <c r="O546" i="6"/>
  <c r="A547" i="6"/>
  <c r="D547" i="6"/>
  <c r="E547" i="6"/>
  <c r="F547" i="6"/>
  <c r="G547" i="6"/>
  <c r="H547" i="6"/>
  <c r="I547" i="6"/>
  <c r="J547" i="6"/>
  <c r="K547" i="6"/>
  <c r="L547" i="6"/>
  <c r="M547" i="6"/>
  <c r="N547" i="6"/>
  <c r="O547" i="6"/>
  <c r="A548" i="6"/>
  <c r="D548" i="6"/>
  <c r="E548" i="6"/>
  <c r="F548" i="6"/>
  <c r="G548" i="6"/>
  <c r="H548" i="6"/>
  <c r="I548" i="6"/>
  <c r="J548" i="6"/>
  <c r="K548" i="6"/>
  <c r="L548" i="6"/>
  <c r="M548" i="6"/>
  <c r="N548" i="6"/>
  <c r="O548" i="6"/>
  <c r="A549" i="6"/>
  <c r="D549" i="6"/>
  <c r="E549" i="6"/>
  <c r="F549" i="6"/>
  <c r="G549" i="6"/>
  <c r="H549" i="6"/>
  <c r="I549" i="6"/>
  <c r="J549" i="6"/>
  <c r="K549" i="6"/>
  <c r="L549" i="6"/>
  <c r="M549" i="6"/>
  <c r="N549" i="6"/>
  <c r="O549" i="6"/>
  <c r="A550" i="6"/>
  <c r="D550" i="6"/>
  <c r="E550" i="6"/>
  <c r="F550" i="6"/>
  <c r="G550" i="6"/>
  <c r="H550" i="6"/>
  <c r="I550" i="6"/>
  <c r="J550" i="6"/>
  <c r="K550" i="6"/>
  <c r="L550" i="6"/>
  <c r="M550" i="6"/>
  <c r="N550" i="6"/>
  <c r="O550" i="6"/>
  <c r="A551" i="6"/>
  <c r="D551" i="6"/>
  <c r="E551" i="6"/>
  <c r="F551" i="6"/>
  <c r="G551" i="6"/>
  <c r="H551" i="6"/>
  <c r="I551" i="6"/>
  <c r="J551" i="6"/>
  <c r="K551" i="6"/>
  <c r="L551" i="6"/>
  <c r="M551" i="6"/>
  <c r="N551" i="6"/>
  <c r="O551" i="6"/>
  <c r="A552" i="6"/>
  <c r="D552" i="6"/>
  <c r="E552" i="6"/>
  <c r="F552" i="6"/>
  <c r="G552" i="6"/>
  <c r="H552" i="6"/>
  <c r="I552" i="6"/>
  <c r="J552" i="6"/>
  <c r="K552" i="6"/>
  <c r="L552" i="6"/>
  <c r="M552" i="6"/>
  <c r="N552" i="6"/>
  <c r="O552" i="6"/>
  <c r="A553" i="6"/>
  <c r="D553" i="6"/>
  <c r="E553" i="6"/>
  <c r="F553" i="6"/>
  <c r="G553" i="6"/>
  <c r="H553" i="6"/>
  <c r="I553" i="6"/>
  <c r="J553" i="6"/>
  <c r="K553" i="6"/>
  <c r="L553" i="6"/>
  <c r="M553" i="6"/>
  <c r="N553" i="6"/>
  <c r="O553" i="6"/>
  <c r="A554" i="6"/>
  <c r="D554" i="6"/>
  <c r="E554" i="6"/>
  <c r="F554" i="6"/>
  <c r="G554" i="6"/>
  <c r="H554" i="6"/>
  <c r="I554" i="6"/>
  <c r="J554" i="6"/>
  <c r="K554" i="6"/>
  <c r="L554" i="6"/>
  <c r="M554" i="6"/>
  <c r="N554" i="6"/>
  <c r="O554" i="6"/>
  <c r="A555" i="6"/>
  <c r="D555" i="6"/>
  <c r="E555" i="6"/>
  <c r="F555" i="6"/>
  <c r="G555" i="6"/>
  <c r="H555" i="6"/>
  <c r="I555" i="6"/>
  <c r="J555" i="6"/>
  <c r="K555" i="6"/>
  <c r="L555" i="6"/>
  <c r="M555" i="6"/>
  <c r="N555" i="6"/>
  <c r="O555" i="6"/>
  <c r="A556" i="6"/>
  <c r="D556" i="6"/>
  <c r="E556" i="6"/>
  <c r="F556" i="6"/>
  <c r="G556" i="6"/>
  <c r="H556" i="6"/>
  <c r="I556" i="6"/>
  <c r="J556" i="6"/>
  <c r="K556" i="6"/>
  <c r="L556" i="6"/>
  <c r="M556" i="6"/>
  <c r="N556" i="6"/>
  <c r="O556" i="6"/>
  <c r="A557" i="6"/>
  <c r="D557" i="6"/>
  <c r="E557" i="6"/>
  <c r="F557" i="6"/>
  <c r="G557" i="6"/>
  <c r="H557" i="6"/>
  <c r="I557" i="6"/>
  <c r="J557" i="6"/>
  <c r="K557" i="6"/>
  <c r="L557" i="6"/>
  <c r="M557" i="6"/>
  <c r="N557" i="6"/>
  <c r="O557" i="6"/>
  <c r="A558" i="6"/>
  <c r="D558" i="6"/>
  <c r="E558" i="6"/>
  <c r="F558" i="6"/>
  <c r="G558" i="6"/>
  <c r="H558" i="6"/>
  <c r="I558" i="6"/>
  <c r="J558" i="6"/>
  <c r="K558" i="6"/>
  <c r="L558" i="6"/>
  <c r="M558" i="6"/>
  <c r="N558" i="6"/>
  <c r="O558" i="6"/>
  <c r="A559" i="6"/>
  <c r="D559" i="6"/>
  <c r="E559" i="6"/>
  <c r="F559" i="6"/>
  <c r="G559" i="6"/>
  <c r="H559" i="6"/>
  <c r="I559" i="6"/>
  <c r="J559" i="6"/>
  <c r="K559" i="6"/>
  <c r="L559" i="6"/>
  <c r="M559" i="6"/>
  <c r="N559" i="6"/>
  <c r="O559" i="6"/>
  <c r="A560" i="6"/>
  <c r="D560" i="6"/>
  <c r="E560" i="6"/>
  <c r="F560" i="6"/>
  <c r="G560" i="6"/>
  <c r="H560" i="6"/>
  <c r="I560" i="6"/>
  <c r="J560" i="6"/>
  <c r="K560" i="6"/>
  <c r="L560" i="6"/>
  <c r="M560" i="6"/>
  <c r="N560" i="6"/>
  <c r="O560" i="6"/>
  <c r="A561" i="6"/>
  <c r="D561" i="6"/>
  <c r="E561" i="6"/>
  <c r="F561" i="6"/>
  <c r="G561" i="6"/>
  <c r="H561" i="6"/>
  <c r="I561" i="6"/>
  <c r="J561" i="6"/>
  <c r="K561" i="6"/>
  <c r="L561" i="6"/>
  <c r="M561" i="6"/>
  <c r="N561" i="6"/>
  <c r="O561" i="6"/>
  <c r="A562" i="6"/>
  <c r="D562" i="6"/>
  <c r="E562" i="6"/>
  <c r="F562" i="6"/>
  <c r="G562" i="6"/>
  <c r="H562" i="6"/>
  <c r="I562" i="6"/>
  <c r="J562" i="6"/>
  <c r="K562" i="6"/>
  <c r="L562" i="6"/>
  <c r="M562" i="6"/>
  <c r="N562" i="6"/>
  <c r="O562" i="6"/>
  <c r="A563" i="6"/>
  <c r="D563" i="6"/>
  <c r="E563" i="6"/>
  <c r="F563" i="6"/>
  <c r="G563" i="6"/>
  <c r="H563" i="6"/>
  <c r="I563" i="6"/>
  <c r="J563" i="6"/>
  <c r="K563" i="6"/>
  <c r="L563" i="6"/>
  <c r="M563" i="6"/>
  <c r="N563" i="6"/>
  <c r="O563" i="6"/>
  <c r="A564" i="6"/>
  <c r="D564" i="6"/>
  <c r="E564" i="6"/>
  <c r="F564" i="6"/>
  <c r="G564" i="6"/>
  <c r="H564" i="6"/>
  <c r="I564" i="6"/>
  <c r="J564" i="6"/>
  <c r="K564" i="6"/>
  <c r="L564" i="6"/>
  <c r="M564" i="6"/>
  <c r="N564" i="6"/>
  <c r="O564" i="6"/>
  <c r="A565" i="6"/>
  <c r="D565" i="6"/>
  <c r="E565" i="6"/>
  <c r="F565" i="6"/>
  <c r="G565" i="6"/>
  <c r="H565" i="6"/>
  <c r="I565" i="6"/>
  <c r="J565" i="6"/>
  <c r="K565" i="6"/>
  <c r="L565" i="6"/>
  <c r="M565" i="6"/>
  <c r="N565" i="6"/>
  <c r="O565" i="6"/>
  <c r="A566" i="6"/>
  <c r="D566" i="6"/>
  <c r="E566" i="6"/>
  <c r="F566" i="6"/>
  <c r="G566" i="6"/>
  <c r="H566" i="6"/>
  <c r="I566" i="6"/>
  <c r="J566" i="6"/>
  <c r="K566" i="6"/>
  <c r="L566" i="6"/>
  <c r="M566" i="6"/>
  <c r="N566" i="6"/>
  <c r="O566" i="6"/>
  <c r="A567" i="6"/>
  <c r="D567" i="6"/>
  <c r="E567" i="6"/>
  <c r="F567" i="6"/>
  <c r="G567" i="6"/>
  <c r="H567" i="6"/>
  <c r="I567" i="6"/>
  <c r="J567" i="6"/>
  <c r="K567" i="6"/>
  <c r="L567" i="6"/>
  <c r="M567" i="6"/>
  <c r="N567" i="6"/>
  <c r="O567" i="6"/>
  <c r="A568" i="6"/>
  <c r="D568" i="6"/>
  <c r="E568" i="6"/>
  <c r="F568" i="6"/>
  <c r="G568" i="6"/>
  <c r="H568" i="6"/>
  <c r="I568" i="6"/>
  <c r="J568" i="6"/>
  <c r="K568" i="6"/>
  <c r="L568" i="6"/>
  <c r="M568" i="6"/>
  <c r="N568" i="6"/>
  <c r="O568" i="6"/>
  <c r="A569" i="6"/>
  <c r="D569" i="6"/>
  <c r="E569" i="6"/>
  <c r="F569" i="6"/>
  <c r="G569" i="6"/>
  <c r="H569" i="6"/>
  <c r="I569" i="6"/>
  <c r="J569" i="6"/>
  <c r="K569" i="6"/>
  <c r="L569" i="6"/>
  <c r="M569" i="6"/>
  <c r="N569" i="6"/>
  <c r="O569" i="6"/>
  <c r="A570" i="6"/>
  <c r="D570" i="6"/>
  <c r="E570" i="6"/>
  <c r="F570" i="6"/>
  <c r="G570" i="6"/>
  <c r="H570" i="6"/>
  <c r="I570" i="6"/>
  <c r="J570" i="6"/>
  <c r="K570" i="6"/>
  <c r="L570" i="6"/>
  <c r="M570" i="6"/>
  <c r="N570" i="6"/>
  <c r="O570" i="6"/>
  <c r="A571" i="6"/>
  <c r="D571" i="6"/>
  <c r="E571" i="6"/>
  <c r="F571" i="6"/>
  <c r="G571" i="6"/>
  <c r="H571" i="6"/>
  <c r="I571" i="6"/>
  <c r="J571" i="6"/>
  <c r="K571" i="6"/>
  <c r="L571" i="6"/>
  <c r="M571" i="6"/>
  <c r="N571" i="6"/>
  <c r="O571" i="6"/>
  <c r="A572" i="6"/>
  <c r="D572" i="6"/>
  <c r="E572" i="6"/>
  <c r="F572" i="6"/>
  <c r="G572" i="6"/>
  <c r="H572" i="6"/>
  <c r="I572" i="6"/>
  <c r="J572" i="6"/>
  <c r="K572" i="6"/>
  <c r="L572" i="6"/>
  <c r="M572" i="6"/>
  <c r="N572" i="6"/>
  <c r="O572" i="6"/>
  <c r="A573" i="6"/>
  <c r="D573" i="6"/>
  <c r="E573" i="6"/>
  <c r="F573" i="6"/>
  <c r="G573" i="6"/>
  <c r="H573" i="6"/>
  <c r="I573" i="6"/>
  <c r="J573" i="6"/>
  <c r="K573" i="6"/>
  <c r="L573" i="6"/>
  <c r="M573" i="6"/>
  <c r="N573" i="6"/>
  <c r="O573" i="6"/>
  <c r="A574" i="6"/>
  <c r="D574" i="6"/>
  <c r="E574" i="6"/>
  <c r="F574" i="6"/>
  <c r="G574" i="6"/>
  <c r="H574" i="6"/>
  <c r="I574" i="6"/>
  <c r="J574" i="6"/>
  <c r="K574" i="6"/>
  <c r="L574" i="6"/>
  <c r="M574" i="6"/>
  <c r="N574" i="6"/>
  <c r="O574" i="6"/>
  <c r="A575" i="6"/>
  <c r="D575" i="6"/>
  <c r="E575" i="6"/>
  <c r="F575" i="6"/>
  <c r="G575" i="6"/>
  <c r="H575" i="6"/>
  <c r="I575" i="6"/>
  <c r="J575" i="6"/>
  <c r="K575" i="6"/>
  <c r="L575" i="6"/>
  <c r="M575" i="6"/>
  <c r="N575" i="6"/>
  <c r="O575" i="6"/>
  <c r="A576" i="6"/>
  <c r="D576" i="6"/>
  <c r="E576" i="6"/>
  <c r="F576" i="6"/>
  <c r="G576" i="6"/>
  <c r="H576" i="6"/>
  <c r="I576" i="6"/>
  <c r="J576" i="6"/>
  <c r="K576" i="6"/>
  <c r="L576" i="6"/>
  <c r="M576" i="6"/>
  <c r="N576" i="6"/>
  <c r="O576" i="6"/>
  <c r="A577" i="6"/>
  <c r="D577" i="6"/>
  <c r="E577" i="6"/>
  <c r="F577" i="6"/>
  <c r="G577" i="6"/>
  <c r="H577" i="6"/>
  <c r="I577" i="6"/>
  <c r="J577" i="6"/>
  <c r="K577" i="6"/>
  <c r="L577" i="6"/>
  <c r="M577" i="6"/>
  <c r="N577" i="6"/>
  <c r="O577" i="6"/>
  <c r="A578" i="6"/>
  <c r="D578" i="6"/>
  <c r="E578" i="6"/>
  <c r="F578" i="6"/>
  <c r="G578" i="6"/>
  <c r="H578" i="6"/>
  <c r="I578" i="6"/>
  <c r="J578" i="6"/>
  <c r="K578" i="6"/>
  <c r="L578" i="6"/>
  <c r="M578" i="6"/>
  <c r="N578" i="6"/>
  <c r="O578" i="6"/>
  <c r="A579" i="6"/>
  <c r="D579" i="6"/>
  <c r="E579" i="6"/>
  <c r="F579" i="6"/>
  <c r="G579" i="6"/>
  <c r="H579" i="6"/>
  <c r="I579" i="6"/>
  <c r="J579" i="6"/>
  <c r="K579" i="6"/>
  <c r="L579" i="6"/>
  <c r="M579" i="6"/>
  <c r="N579" i="6"/>
  <c r="O579" i="6"/>
  <c r="A580" i="6"/>
  <c r="D580" i="6"/>
  <c r="E580" i="6"/>
  <c r="F580" i="6"/>
  <c r="G580" i="6"/>
  <c r="H580" i="6"/>
  <c r="I580" i="6"/>
  <c r="J580" i="6"/>
  <c r="K580" i="6"/>
  <c r="L580" i="6"/>
  <c r="M580" i="6"/>
  <c r="N580" i="6"/>
  <c r="O580" i="6"/>
  <c r="A581" i="6"/>
  <c r="D581" i="6"/>
  <c r="E581" i="6"/>
  <c r="F581" i="6"/>
  <c r="G581" i="6"/>
  <c r="H581" i="6"/>
  <c r="I581" i="6"/>
  <c r="J581" i="6"/>
  <c r="K581" i="6"/>
  <c r="L581" i="6"/>
  <c r="M581" i="6"/>
  <c r="N581" i="6"/>
  <c r="O581" i="6"/>
  <c r="A582" i="6"/>
  <c r="D582" i="6"/>
  <c r="E582" i="6"/>
  <c r="F582" i="6"/>
  <c r="G582" i="6"/>
  <c r="H582" i="6"/>
  <c r="I582" i="6"/>
  <c r="J582" i="6"/>
  <c r="K582" i="6"/>
  <c r="L582" i="6"/>
  <c r="M582" i="6"/>
  <c r="N582" i="6"/>
  <c r="O582" i="6"/>
  <c r="A583" i="6"/>
  <c r="D583" i="6"/>
  <c r="E583" i="6"/>
  <c r="F583" i="6"/>
  <c r="G583" i="6"/>
  <c r="H583" i="6"/>
  <c r="I583" i="6"/>
  <c r="J583" i="6"/>
  <c r="K583" i="6"/>
  <c r="L583" i="6"/>
  <c r="M583" i="6"/>
  <c r="N583" i="6"/>
  <c r="O583" i="6"/>
  <c r="A584" i="6"/>
  <c r="D584" i="6"/>
  <c r="E584" i="6"/>
  <c r="F584" i="6"/>
  <c r="G584" i="6"/>
  <c r="H584" i="6"/>
  <c r="I584" i="6"/>
  <c r="J584" i="6"/>
  <c r="K584" i="6"/>
  <c r="L584" i="6"/>
  <c r="M584" i="6"/>
  <c r="N584" i="6"/>
  <c r="O584" i="6"/>
  <c r="A585" i="6"/>
  <c r="D585" i="6"/>
  <c r="E585" i="6"/>
  <c r="F585" i="6"/>
  <c r="G585" i="6"/>
  <c r="H585" i="6"/>
  <c r="I585" i="6"/>
  <c r="J585" i="6"/>
  <c r="K585" i="6"/>
  <c r="L585" i="6"/>
  <c r="M585" i="6"/>
  <c r="N585" i="6"/>
  <c r="O585" i="6"/>
  <c r="A586" i="6"/>
  <c r="D586" i="6"/>
  <c r="E586" i="6"/>
  <c r="F586" i="6"/>
  <c r="G586" i="6"/>
  <c r="H586" i="6"/>
  <c r="I586" i="6"/>
  <c r="J586" i="6"/>
  <c r="K586" i="6"/>
  <c r="L586" i="6"/>
  <c r="M586" i="6"/>
  <c r="N586" i="6"/>
  <c r="O586" i="6"/>
  <c r="A587" i="6"/>
  <c r="D587" i="6"/>
  <c r="E587" i="6"/>
  <c r="F587" i="6"/>
  <c r="G587" i="6"/>
  <c r="H587" i="6"/>
  <c r="I587" i="6"/>
  <c r="J587" i="6"/>
  <c r="K587" i="6"/>
  <c r="L587" i="6"/>
  <c r="M587" i="6"/>
  <c r="N587" i="6"/>
  <c r="O587" i="6"/>
  <c r="A588" i="6"/>
  <c r="D588" i="6"/>
  <c r="E588" i="6"/>
  <c r="F588" i="6"/>
  <c r="G588" i="6"/>
  <c r="H588" i="6"/>
  <c r="I588" i="6"/>
  <c r="J588" i="6"/>
  <c r="K588" i="6"/>
  <c r="L588" i="6"/>
  <c r="M588" i="6"/>
  <c r="N588" i="6"/>
  <c r="O588" i="6"/>
  <c r="A589" i="6"/>
  <c r="D589" i="6"/>
  <c r="E589" i="6"/>
  <c r="F589" i="6"/>
  <c r="G589" i="6"/>
  <c r="H589" i="6"/>
  <c r="I589" i="6"/>
  <c r="J589" i="6"/>
  <c r="K589" i="6"/>
  <c r="L589" i="6"/>
  <c r="M589" i="6"/>
  <c r="N589" i="6"/>
  <c r="O589" i="6"/>
  <c r="A590" i="6"/>
  <c r="D590" i="6"/>
  <c r="E590" i="6"/>
  <c r="F590" i="6"/>
  <c r="G590" i="6"/>
  <c r="H590" i="6"/>
  <c r="I590" i="6"/>
  <c r="J590" i="6"/>
  <c r="K590" i="6"/>
  <c r="L590" i="6"/>
  <c r="M590" i="6"/>
  <c r="N590" i="6"/>
  <c r="O590" i="6"/>
  <c r="A591" i="6"/>
  <c r="D591" i="6"/>
  <c r="E591" i="6"/>
  <c r="F591" i="6"/>
  <c r="G591" i="6"/>
  <c r="H591" i="6"/>
  <c r="I591" i="6"/>
  <c r="J591" i="6"/>
  <c r="K591" i="6"/>
  <c r="L591" i="6"/>
  <c r="M591" i="6"/>
  <c r="N591" i="6"/>
  <c r="O591" i="6"/>
  <c r="A592" i="6"/>
  <c r="D592" i="6"/>
  <c r="E592" i="6"/>
  <c r="F592" i="6"/>
  <c r="G592" i="6"/>
  <c r="H592" i="6"/>
  <c r="I592" i="6"/>
  <c r="J592" i="6"/>
  <c r="K592" i="6"/>
  <c r="L592" i="6"/>
  <c r="M592" i="6"/>
  <c r="N592" i="6"/>
  <c r="O592" i="6"/>
  <c r="A593" i="6"/>
  <c r="D593" i="6"/>
  <c r="E593" i="6"/>
  <c r="F593" i="6"/>
  <c r="G593" i="6"/>
  <c r="H593" i="6"/>
  <c r="I593" i="6"/>
  <c r="J593" i="6"/>
  <c r="K593" i="6"/>
  <c r="L593" i="6"/>
  <c r="M593" i="6"/>
  <c r="N593" i="6"/>
  <c r="O593" i="6"/>
  <c r="A594" i="6"/>
  <c r="D594" i="6"/>
  <c r="E594" i="6"/>
  <c r="F594" i="6"/>
  <c r="G594" i="6"/>
  <c r="H594" i="6"/>
  <c r="I594" i="6"/>
  <c r="J594" i="6"/>
  <c r="K594" i="6"/>
  <c r="L594" i="6"/>
  <c r="M594" i="6"/>
  <c r="N594" i="6"/>
  <c r="O594" i="6"/>
  <c r="A595" i="6"/>
  <c r="D595" i="6"/>
  <c r="E595" i="6"/>
  <c r="F595" i="6"/>
  <c r="G595" i="6"/>
  <c r="H595" i="6"/>
  <c r="I595" i="6"/>
  <c r="J595" i="6"/>
  <c r="K595" i="6"/>
  <c r="L595" i="6"/>
  <c r="M595" i="6"/>
  <c r="N595" i="6"/>
  <c r="O595" i="6"/>
  <c r="A596" i="6"/>
  <c r="D596" i="6"/>
  <c r="E596" i="6"/>
  <c r="F596" i="6"/>
  <c r="G596" i="6"/>
  <c r="H596" i="6"/>
  <c r="I596" i="6"/>
  <c r="J596" i="6"/>
  <c r="K596" i="6"/>
  <c r="L596" i="6"/>
  <c r="M596" i="6"/>
  <c r="N596" i="6"/>
  <c r="O596" i="6"/>
  <c r="A597" i="6"/>
  <c r="D597" i="6"/>
  <c r="E597" i="6"/>
  <c r="F597" i="6"/>
  <c r="G597" i="6"/>
  <c r="H597" i="6"/>
  <c r="I597" i="6"/>
  <c r="J597" i="6"/>
  <c r="K597" i="6"/>
  <c r="L597" i="6"/>
  <c r="M597" i="6"/>
  <c r="N597" i="6"/>
  <c r="O597" i="6"/>
  <c r="A598" i="6"/>
  <c r="D598" i="6"/>
  <c r="E598" i="6"/>
  <c r="F598" i="6"/>
  <c r="G598" i="6"/>
  <c r="H598" i="6"/>
  <c r="I598" i="6"/>
  <c r="J598" i="6"/>
  <c r="K598" i="6"/>
  <c r="L598" i="6"/>
  <c r="M598" i="6"/>
  <c r="N598" i="6"/>
  <c r="O598" i="6"/>
  <c r="A599" i="6"/>
  <c r="D599" i="6"/>
  <c r="E599" i="6"/>
  <c r="F599" i="6"/>
  <c r="G599" i="6"/>
  <c r="H599" i="6"/>
  <c r="I599" i="6"/>
  <c r="J599" i="6"/>
  <c r="K599" i="6"/>
  <c r="L599" i="6"/>
  <c r="M599" i="6"/>
  <c r="N599" i="6"/>
  <c r="O599" i="6"/>
  <c r="A600" i="6"/>
  <c r="B600" i="6"/>
  <c r="D600" i="6"/>
  <c r="E600" i="6"/>
  <c r="F600" i="6"/>
  <c r="G600" i="6"/>
  <c r="H600" i="6"/>
  <c r="I600" i="6"/>
  <c r="J600" i="6"/>
  <c r="K600" i="6"/>
  <c r="L600" i="6"/>
  <c r="M600" i="6"/>
  <c r="N600" i="6"/>
  <c r="O600" i="6"/>
  <c r="A601" i="6"/>
  <c r="B601" i="6"/>
  <c r="D601" i="6"/>
  <c r="E601" i="6"/>
  <c r="F601" i="6"/>
  <c r="G601" i="6"/>
  <c r="H601" i="6"/>
  <c r="I601" i="6"/>
  <c r="J601" i="6"/>
  <c r="K601" i="6"/>
  <c r="L601" i="6"/>
  <c r="M601" i="6"/>
  <c r="N601" i="6"/>
  <c r="O601" i="6"/>
  <c r="A602" i="6"/>
  <c r="B602" i="6"/>
  <c r="D602" i="6"/>
  <c r="E602" i="6"/>
  <c r="F602" i="6"/>
  <c r="G602" i="6"/>
  <c r="H602" i="6"/>
  <c r="I602" i="6"/>
  <c r="J602" i="6"/>
  <c r="K602" i="6"/>
  <c r="L602" i="6"/>
  <c r="M602" i="6"/>
  <c r="N602" i="6"/>
  <c r="O602" i="6"/>
  <c r="A603" i="6"/>
  <c r="B603" i="6"/>
  <c r="D603" i="6"/>
  <c r="E603" i="6"/>
  <c r="F603" i="6"/>
  <c r="G603" i="6"/>
  <c r="H603" i="6"/>
  <c r="I603" i="6"/>
  <c r="J603" i="6"/>
  <c r="K603" i="6"/>
  <c r="L603" i="6"/>
  <c r="M603" i="6"/>
  <c r="N603" i="6"/>
  <c r="O603" i="6"/>
  <c r="A604" i="6"/>
  <c r="B604" i="6"/>
  <c r="D604" i="6"/>
  <c r="E604" i="6"/>
  <c r="F604" i="6"/>
  <c r="G604" i="6"/>
  <c r="H604" i="6"/>
  <c r="I604" i="6"/>
  <c r="J604" i="6"/>
  <c r="K604" i="6"/>
  <c r="L604" i="6"/>
  <c r="M604" i="6"/>
  <c r="N604" i="6"/>
  <c r="O604" i="6"/>
  <c r="A605" i="6"/>
  <c r="B605" i="6"/>
  <c r="D605" i="6"/>
  <c r="E605" i="6"/>
  <c r="F605" i="6"/>
  <c r="G605" i="6"/>
  <c r="H605" i="6"/>
  <c r="I605" i="6"/>
  <c r="J605" i="6"/>
  <c r="K605" i="6"/>
  <c r="L605" i="6"/>
  <c r="M605" i="6"/>
  <c r="N605" i="6"/>
  <c r="O605" i="6"/>
  <c r="A606" i="6"/>
  <c r="B606" i="6"/>
  <c r="D606" i="6"/>
  <c r="E606" i="6"/>
  <c r="F606" i="6"/>
  <c r="G606" i="6"/>
  <c r="H606" i="6"/>
  <c r="I606" i="6"/>
  <c r="J606" i="6"/>
  <c r="K606" i="6"/>
  <c r="L606" i="6"/>
  <c r="M606" i="6"/>
  <c r="N606" i="6"/>
  <c r="O606" i="6"/>
  <c r="A607" i="6"/>
  <c r="B607" i="6"/>
  <c r="D607" i="6"/>
  <c r="E607" i="6"/>
  <c r="F607" i="6"/>
  <c r="G607" i="6"/>
  <c r="H607" i="6"/>
  <c r="I607" i="6"/>
  <c r="J607" i="6"/>
  <c r="K607" i="6"/>
  <c r="L607" i="6"/>
  <c r="M607" i="6"/>
  <c r="N607" i="6"/>
  <c r="O607" i="6"/>
  <c r="A608" i="6"/>
  <c r="B608" i="6"/>
  <c r="D608" i="6"/>
  <c r="E608" i="6"/>
  <c r="F608" i="6"/>
  <c r="G608" i="6"/>
  <c r="H608" i="6"/>
  <c r="I608" i="6"/>
  <c r="J608" i="6"/>
  <c r="K608" i="6"/>
  <c r="L608" i="6"/>
  <c r="M608" i="6"/>
  <c r="N608" i="6"/>
  <c r="O608" i="6"/>
  <c r="A609" i="6"/>
  <c r="B609" i="6"/>
  <c r="D609" i="6"/>
  <c r="E609" i="6"/>
  <c r="F609" i="6"/>
  <c r="G609" i="6"/>
  <c r="H609" i="6"/>
  <c r="I609" i="6"/>
  <c r="J609" i="6"/>
  <c r="K609" i="6"/>
  <c r="L609" i="6"/>
  <c r="M609" i="6"/>
  <c r="N609" i="6"/>
  <c r="O609" i="6"/>
  <c r="A610" i="6"/>
  <c r="B610" i="6"/>
  <c r="D610" i="6"/>
  <c r="E610" i="6"/>
  <c r="F610" i="6"/>
  <c r="G610" i="6"/>
  <c r="H610" i="6"/>
  <c r="I610" i="6"/>
  <c r="J610" i="6"/>
  <c r="K610" i="6"/>
  <c r="L610" i="6"/>
  <c r="M610" i="6"/>
  <c r="N610" i="6"/>
  <c r="O610" i="6"/>
  <c r="A611" i="6"/>
  <c r="B611" i="6"/>
  <c r="D611" i="6"/>
  <c r="E611" i="6"/>
  <c r="F611" i="6"/>
  <c r="G611" i="6"/>
  <c r="H611" i="6"/>
  <c r="I611" i="6"/>
  <c r="J611" i="6"/>
  <c r="K611" i="6"/>
  <c r="L611" i="6"/>
  <c r="M611" i="6"/>
  <c r="N611" i="6"/>
  <c r="O611" i="6"/>
  <c r="A612" i="6"/>
  <c r="B612" i="6"/>
  <c r="D612" i="6"/>
  <c r="E612" i="6"/>
  <c r="F612" i="6"/>
  <c r="G612" i="6"/>
  <c r="H612" i="6"/>
  <c r="I612" i="6"/>
  <c r="J612" i="6"/>
  <c r="K612" i="6"/>
  <c r="L612" i="6"/>
  <c r="M612" i="6"/>
  <c r="N612" i="6"/>
  <c r="O612" i="6"/>
  <c r="A613" i="6"/>
  <c r="B613" i="6"/>
  <c r="D613" i="6"/>
  <c r="E613" i="6"/>
  <c r="F613" i="6"/>
  <c r="G613" i="6"/>
  <c r="H613" i="6"/>
  <c r="I613" i="6"/>
  <c r="J613" i="6"/>
  <c r="K613" i="6"/>
  <c r="L613" i="6"/>
  <c r="M613" i="6"/>
  <c r="N613" i="6"/>
  <c r="O613" i="6"/>
  <c r="A614" i="6"/>
  <c r="B614" i="6"/>
  <c r="D614" i="6"/>
  <c r="E614" i="6"/>
  <c r="F614" i="6"/>
  <c r="G614" i="6"/>
  <c r="H614" i="6"/>
  <c r="I614" i="6"/>
  <c r="J614" i="6"/>
  <c r="K614" i="6"/>
  <c r="L614" i="6"/>
  <c r="M614" i="6"/>
  <c r="N614" i="6"/>
  <c r="O614" i="6"/>
  <c r="O3" i="6"/>
  <c r="N3" i="6"/>
  <c r="M3" i="6"/>
  <c r="L3" i="6"/>
  <c r="K3" i="6"/>
  <c r="J3" i="6"/>
  <c r="I3" i="6"/>
  <c r="H3" i="6"/>
  <c r="G3" i="6"/>
  <c r="F3" i="6"/>
  <c r="E3" i="6"/>
  <c r="D3" i="6"/>
  <c r="A3" i="6"/>
  <c r="K2" i="6"/>
  <c r="J2" i="6"/>
  <c r="I2" i="6"/>
  <c r="H2" i="6"/>
  <c r="G2" i="6"/>
  <c r="F2" i="6"/>
  <c r="E2" i="6"/>
  <c r="D2" i="6"/>
  <c r="A2" i="6"/>
  <c r="O1" i="6"/>
  <c r="M1" i="6"/>
  <c r="K1" i="6"/>
  <c r="I1" i="6"/>
  <c r="G1" i="6"/>
  <c r="R34" i="6"/>
  <c r="S34" i="6"/>
  <c r="R35" i="6"/>
  <c r="S35" i="6"/>
  <c r="R245" i="6"/>
  <c r="S245" i="6"/>
  <c r="R456" i="6"/>
  <c r="S456" i="6"/>
  <c r="R260" i="6"/>
  <c r="S260" i="6"/>
  <c r="R261" i="6"/>
  <c r="S261" i="6"/>
  <c r="R467" i="6"/>
  <c r="S467" i="6"/>
  <c r="R72" i="6"/>
  <c r="S72" i="6"/>
  <c r="R285" i="6"/>
  <c r="S285" i="6"/>
  <c r="R486" i="6"/>
  <c r="S486" i="6"/>
  <c r="R191" i="6"/>
  <c r="S191" i="6"/>
  <c r="R36" i="6"/>
  <c r="S36" i="6"/>
  <c r="R37" i="6"/>
  <c r="S37" i="6"/>
  <c r="Q35" i="6"/>
  <c r="T35" i="6"/>
  <c r="Q245" i="6"/>
  <c r="T245" i="6"/>
  <c r="Q456" i="6"/>
  <c r="T456" i="6"/>
  <c r="Q260" i="6"/>
  <c r="T260" i="6"/>
  <c r="Q261" i="6"/>
  <c r="T261" i="6"/>
  <c r="Q467" i="6"/>
  <c r="T467" i="6"/>
  <c r="Q72" i="6"/>
  <c r="T72" i="6"/>
  <c r="Q285" i="6"/>
  <c r="T285" i="6"/>
  <c r="Q486" i="6"/>
  <c r="T486" i="6"/>
  <c r="Q191" i="6"/>
  <c r="T191" i="6"/>
  <c r="Q36" i="6"/>
  <c r="T36" i="6"/>
  <c r="Q37" i="6"/>
  <c r="T37" i="6"/>
  <c r="Q246" i="6"/>
  <c r="R246" i="6"/>
  <c r="S246" i="6"/>
  <c r="T246" i="6"/>
  <c r="Q610" i="6"/>
  <c r="R610" i="6"/>
  <c r="S610" i="6"/>
  <c r="T610" i="6"/>
  <c r="Q451" i="6"/>
  <c r="R451" i="6"/>
  <c r="S451" i="6"/>
  <c r="T451" i="6"/>
  <c r="Q452" i="6"/>
  <c r="R452" i="6"/>
  <c r="S452" i="6"/>
  <c r="T452" i="6"/>
  <c r="Q612" i="6"/>
  <c r="R612" i="6"/>
  <c r="S612" i="6"/>
  <c r="T612" i="6"/>
  <c r="Q190" i="6"/>
  <c r="R190" i="6"/>
  <c r="S190" i="6"/>
  <c r="T190" i="6"/>
  <c r="Q455" i="6"/>
  <c r="R455" i="6"/>
  <c r="S455" i="6"/>
  <c r="T455" i="6"/>
  <c r="Q614" i="6"/>
  <c r="R614" i="6"/>
  <c r="S614" i="6"/>
  <c r="T614" i="6"/>
  <c r="Q243" i="6"/>
  <c r="R243" i="6"/>
  <c r="S243" i="6"/>
  <c r="T243" i="6"/>
  <c r="Q188" i="6"/>
  <c r="R188" i="6"/>
  <c r="S188" i="6"/>
  <c r="T188" i="6"/>
  <c r="Q189" i="6"/>
  <c r="R189" i="6"/>
  <c r="S189" i="6"/>
  <c r="T189" i="6"/>
  <c r="Q450" i="6"/>
  <c r="R450" i="6"/>
  <c r="S450" i="6"/>
  <c r="T450" i="6"/>
  <c r="Q611" i="6"/>
  <c r="R611" i="6"/>
  <c r="S611" i="6"/>
  <c r="T611" i="6"/>
  <c r="Q453" i="6"/>
  <c r="R453" i="6"/>
  <c r="S453" i="6"/>
  <c r="T453" i="6"/>
  <c r="Q454" i="6"/>
  <c r="R454" i="6"/>
  <c r="S454" i="6"/>
  <c r="T454" i="6"/>
  <c r="Q613" i="6"/>
  <c r="R613" i="6"/>
  <c r="S613" i="6"/>
  <c r="T613" i="6"/>
  <c r="Q75" i="6"/>
  <c r="R75" i="6"/>
  <c r="S75" i="6"/>
  <c r="T75" i="6"/>
  <c r="Q288" i="6"/>
  <c r="R288" i="6"/>
  <c r="S288" i="6"/>
  <c r="T288" i="6"/>
  <c r="Q488" i="6"/>
  <c r="R488" i="6"/>
  <c r="S488" i="6"/>
  <c r="T488" i="6"/>
  <c r="Q192" i="6"/>
  <c r="R192" i="6"/>
  <c r="S192" i="6"/>
  <c r="T192" i="6"/>
  <c r="Q38" i="6"/>
  <c r="R38" i="6"/>
  <c r="S38" i="6"/>
  <c r="T38" i="6"/>
  <c r="Q39" i="6"/>
  <c r="R39" i="6"/>
  <c r="S39" i="6"/>
  <c r="T39" i="6"/>
  <c r="Q302" i="6"/>
  <c r="R302" i="6"/>
  <c r="S302" i="6"/>
  <c r="T302" i="6"/>
  <c r="Q505" i="6"/>
  <c r="R505" i="6"/>
  <c r="S505" i="6"/>
  <c r="T505" i="6"/>
  <c r="Q304" i="6"/>
  <c r="R304" i="6"/>
  <c r="S304" i="6"/>
  <c r="T304" i="6"/>
  <c r="Q305" i="6"/>
  <c r="R305" i="6"/>
  <c r="S305" i="6"/>
  <c r="T305" i="6"/>
  <c r="Q586" i="6"/>
  <c r="R586" i="6"/>
  <c r="S586" i="6"/>
  <c r="T586" i="6"/>
  <c r="Q167" i="6"/>
  <c r="R167" i="6"/>
  <c r="S167" i="6"/>
  <c r="T167" i="6"/>
  <c r="Q366" i="6"/>
  <c r="R366" i="6"/>
  <c r="S366" i="6"/>
  <c r="T366" i="6"/>
  <c r="Q554" i="6"/>
  <c r="R554" i="6"/>
  <c r="S554" i="6"/>
  <c r="T554" i="6"/>
  <c r="Q212" i="6"/>
  <c r="R212" i="6"/>
  <c r="S212" i="6"/>
  <c r="T212" i="6"/>
  <c r="Q96" i="6"/>
  <c r="R96" i="6"/>
  <c r="S96" i="6"/>
  <c r="T96" i="6"/>
  <c r="Q168" i="6"/>
  <c r="R168" i="6"/>
  <c r="S168" i="6"/>
  <c r="T168" i="6"/>
  <c r="Q423" i="6"/>
  <c r="R423" i="6"/>
  <c r="S423" i="6"/>
  <c r="T423" i="6"/>
  <c r="Q556" i="6"/>
  <c r="R556" i="6"/>
  <c r="S556" i="6"/>
  <c r="T556" i="6"/>
  <c r="Q368" i="6"/>
  <c r="R368" i="6"/>
  <c r="S368" i="6"/>
  <c r="T368" i="6"/>
  <c r="Q316" i="6"/>
  <c r="R316" i="6"/>
  <c r="S316" i="6"/>
  <c r="T316" i="6"/>
  <c r="Q513" i="6"/>
  <c r="R513" i="6"/>
  <c r="S513" i="6"/>
  <c r="T513" i="6"/>
  <c r="Q142" i="6"/>
  <c r="R142" i="6"/>
  <c r="S142" i="6"/>
  <c r="T142" i="6"/>
  <c r="Q374" i="6"/>
  <c r="R374" i="6"/>
  <c r="S374" i="6"/>
  <c r="T374" i="6"/>
  <c r="Q594" i="6"/>
  <c r="R594" i="6"/>
  <c r="S594" i="6"/>
  <c r="T594" i="6"/>
  <c r="Q238" i="6"/>
  <c r="R238" i="6"/>
  <c r="S238" i="6"/>
  <c r="T238" i="6"/>
  <c r="Q103" i="6"/>
  <c r="R103" i="6"/>
  <c r="S103" i="6"/>
  <c r="T103" i="6"/>
  <c r="Q104" i="6"/>
  <c r="R104" i="6"/>
  <c r="S104" i="6"/>
  <c r="T104" i="6"/>
  <c r="Q376" i="6"/>
  <c r="R376" i="6"/>
  <c r="S376" i="6"/>
  <c r="T376" i="6"/>
  <c r="Q564" i="6"/>
  <c r="R564" i="6"/>
  <c r="S564" i="6"/>
  <c r="T564" i="6"/>
  <c r="Q345" i="6"/>
  <c r="R345" i="6"/>
  <c r="S345" i="6"/>
  <c r="T345" i="6"/>
  <c r="Q325" i="6"/>
  <c r="R325" i="6"/>
  <c r="S325" i="6"/>
  <c r="T325" i="6"/>
  <c r="Q521" i="6"/>
  <c r="R521" i="6"/>
  <c r="S521" i="6"/>
  <c r="T521" i="6"/>
  <c r="Q127" i="6"/>
  <c r="R127" i="6"/>
  <c r="S127" i="6"/>
  <c r="T127" i="6"/>
  <c r="Q350" i="6"/>
  <c r="R350" i="6"/>
  <c r="S350" i="6"/>
  <c r="T350" i="6"/>
  <c r="Q540" i="6"/>
  <c r="R540" i="6"/>
  <c r="S540" i="6"/>
  <c r="T540" i="6"/>
  <c r="Q195" i="6"/>
  <c r="R195" i="6"/>
  <c r="S195" i="6"/>
  <c r="T195" i="6"/>
  <c r="Q3" i="6"/>
  <c r="R3" i="6"/>
  <c r="S3" i="6"/>
  <c r="T3" i="6"/>
  <c r="Q88" i="6"/>
  <c r="R88" i="6"/>
  <c r="S88" i="6"/>
  <c r="T88" i="6"/>
  <c r="Q163" i="6"/>
  <c r="R163" i="6"/>
  <c r="S163" i="6"/>
  <c r="T163" i="6"/>
  <c r="Q364" i="6"/>
  <c r="R364" i="6"/>
  <c r="S364" i="6"/>
  <c r="T364" i="6"/>
  <c r="Q510" i="6"/>
  <c r="R510" i="6"/>
  <c r="S510" i="6"/>
  <c r="T510" i="6"/>
  <c r="Q419" i="6"/>
  <c r="R419" i="6"/>
  <c r="S419" i="6"/>
  <c r="T419" i="6"/>
  <c r="Q365" i="6"/>
  <c r="R365" i="6"/>
  <c r="S365" i="6"/>
  <c r="T365" i="6"/>
  <c r="Q512" i="6"/>
  <c r="R512" i="6"/>
  <c r="S512" i="6"/>
  <c r="T512" i="6"/>
  <c r="Q169" i="6"/>
  <c r="R169" i="6"/>
  <c r="S169" i="6"/>
  <c r="T169" i="6"/>
  <c r="Q372" i="6"/>
  <c r="R372" i="6"/>
  <c r="S372" i="6"/>
  <c r="T372" i="6"/>
  <c r="Q514" i="6"/>
  <c r="R514" i="6"/>
  <c r="S514" i="6"/>
  <c r="T514" i="6"/>
  <c r="Q230" i="6"/>
  <c r="R230" i="6"/>
  <c r="S230" i="6"/>
  <c r="T230" i="6"/>
  <c r="Q174" i="6"/>
  <c r="R174" i="6"/>
  <c r="S174" i="6"/>
  <c r="T174" i="6"/>
  <c r="Q144" i="6"/>
  <c r="R144" i="6"/>
  <c r="S144" i="6"/>
  <c r="T144" i="6"/>
  <c r="Q321" i="6"/>
  <c r="R321" i="6"/>
  <c r="S321" i="6"/>
  <c r="T321" i="6"/>
  <c r="Q519" i="6"/>
  <c r="R519" i="6"/>
  <c r="S519" i="6"/>
  <c r="T519" i="6"/>
  <c r="Q347" i="6"/>
  <c r="R347" i="6"/>
  <c r="S347" i="6"/>
  <c r="T347" i="6"/>
  <c r="Q328" i="6"/>
  <c r="R328" i="6"/>
  <c r="S328" i="6"/>
  <c r="T328" i="6"/>
  <c r="Q596" i="6"/>
  <c r="R596" i="6"/>
  <c r="S596" i="6"/>
  <c r="T596" i="6"/>
  <c r="Q109" i="6"/>
  <c r="R109" i="6"/>
  <c r="S109" i="6"/>
  <c r="T109" i="6"/>
  <c r="Q332" i="6"/>
  <c r="R332" i="6"/>
  <c r="S332" i="6"/>
  <c r="T332" i="6"/>
  <c r="Q565" i="6"/>
  <c r="R565" i="6"/>
  <c r="S565" i="6"/>
  <c r="T565" i="6"/>
  <c r="Q232" i="6"/>
  <c r="R232" i="6"/>
  <c r="S232" i="6"/>
  <c r="T232" i="6"/>
  <c r="Q121" i="6"/>
  <c r="R121" i="6"/>
  <c r="S121" i="6"/>
  <c r="T121" i="6"/>
  <c r="Q123" i="6"/>
  <c r="R123" i="6"/>
  <c r="S123" i="6"/>
  <c r="T123" i="6"/>
  <c r="Q252" i="6"/>
  <c r="R252" i="6"/>
  <c r="S252" i="6"/>
  <c r="T252" i="6"/>
  <c r="Q576" i="6"/>
  <c r="R576" i="6"/>
  <c r="S576" i="6"/>
  <c r="T576" i="6"/>
  <c r="Q449" i="6"/>
  <c r="R449" i="6"/>
  <c r="S449" i="6"/>
  <c r="T449" i="6"/>
  <c r="Q395" i="6"/>
  <c r="R395" i="6"/>
  <c r="S395" i="6"/>
  <c r="T395" i="6"/>
  <c r="Q476" i="6"/>
  <c r="R476" i="6"/>
  <c r="S476" i="6"/>
  <c r="T476" i="6"/>
  <c r="Q157" i="6"/>
  <c r="R157" i="6"/>
  <c r="S157" i="6"/>
  <c r="T157" i="6"/>
  <c r="Q297" i="6"/>
  <c r="R297" i="6"/>
  <c r="S297" i="6"/>
  <c r="T297" i="6"/>
  <c r="Q491" i="6"/>
  <c r="R491" i="6"/>
  <c r="S491" i="6"/>
  <c r="T491" i="6"/>
  <c r="Q197" i="6"/>
  <c r="R197" i="6"/>
  <c r="S197" i="6"/>
  <c r="T197" i="6"/>
  <c r="Q60" i="6"/>
  <c r="R60" i="6"/>
  <c r="S60" i="6"/>
  <c r="T60" i="6"/>
  <c r="Q61" i="6"/>
  <c r="R61" i="6"/>
  <c r="S61" i="6"/>
  <c r="T61" i="6"/>
  <c r="Q256" i="6"/>
  <c r="R256" i="6"/>
  <c r="S256" i="6"/>
  <c r="T256" i="6"/>
  <c r="Q583" i="6"/>
  <c r="R583" i="6"/>
  <c r="S583" i="6"/>
  <c r="T583" i="6"/>
  <c r="Q406" i="6"/>
  <c r="R406" i="6"/>
  <c r="S406" i="6"/>
  <c r="T406" i="6"/>
  <c r="Q410" i="6"/>
  <c r="R410" i="6"/>
  <c r="S410" i="6"/>
  <c r="T410" i="6"/>
  <c r="Q472" i="6"/>
  <c r="R472" i="6"/>
  <c r="S472" i="6"/>
  <c r="T472" i="6"/>
  <c r="Q131" i="6"/>
  <c r="R131" i="6"/>
  <c r="S131" i="6"/>
  <c r="T131" i="6"/>
  <c r="Q383" i="6"/>
  <c r="R383" i="6"/>
  <c r="S383" i="6"/>
  <c r="T383" i="6"/>
  <c r="Q525" i="6"/>
  <c r="R525" i="6"/>
  <c r="S525" i="6"/>
  <c r="T525" i="6"/>
  <c r="Q241" i="6"/>
  <c r="R241" i="6"/>
  <c r="S241" i="6"/>
  <c r="T241" i="6"/>
  <c r="Q42" i="6"/>
  <c r="R42" i="6"/>
  <c r="S42" i="6"/>
  <c r="T42" i="6"/>
  <c r="Q51" i="6"/>
  <c r="R51" i="6"/>
  <c r="S51" i="6"/>
  <c r="T51" i="6"/>
  <c r="Q257" i="6"/>
  <c r="R257" i="6"/>
  <c r="S257" i="6"/>
  <c r="T257" i="6"/>
  <c r="Q532" i="6"/>
  <c r="R532" i="6"/>
  <c r="S532" i="6"/>
  <c r="T532" i="6"/>
  <c r="Q361" i="6"/>
  <c r="R361" i="6"/>
  <c r="S361" i="6"/>
  <c r="T361" i="6"/>
  <c r="Q396" i="6"/>
  <c r="R396" i="6"/>
  <c r="S396" i="6"/>
  <c r="T396" i="6"/>
  <c r="Q606" i="6"/>
  <c r="R606" i="6"/>
  <c r="S606" i="6"/>
  <c r="T606" i="6"/>
  <c r="Q119" i="6"/>
  <c r="R119" i="6"/>
  <c r="S119" i="6"/>
  <c r="T119" i="6"/>
  <c r="Q299" i="6"/>
  <c r="R299" i="6"/>
  <c r="S299" i="6"/>
  <c r="T299" i="6"/>
  <c r="Q493" i="6"/>
  <c r="R493" i="6"/>
  <c r="S493" i="6"/>
  <c r="T493" i="6"/>
  <c r="Q200" i="6"/>
  <c r="R200" i="6"/>
  <c r="S200" i="6"/>
  <c r="T200" i="6"/>
  <c r="Q133" i="6"/>
  <c r="R133" i="6"/>
  <c r="S133" i="6"/>
  <c r="T133" i="6"/>
  <c r="Q63" i="6"/>
  <c r="R63" i="6"/>
  <c r="S63" i="6"/>
  <c r="T63" i="6"/>
  <c r="Q339" i="6"/>
  <c r="R339" i="6"/>
  <c r="S339" i="6"/>
  <c r="T339" i="6"/>
  <c r="Q595" i="6"/>
  <c r="R595" i="6"/>
  <c r="S595" i="6"/>
  <c r="T595" i="6"/>
  <c r="Q283" i="6"/>
  <c r="R283" i="6"/>
  <c r="S283" i="6"/>
  <c r="T283" i="6"/>
  <c r="Q266" i="6"/>
  <c r="R266" i="6"/>
  <c r="S266" i="6"/>
  <c r="T266" i="6"/>
  <c r="Q477" i="6"/>
  <c r="R477" i="6"/>
  <c r="S477" i="6"/>
  <c r="T477" i="6"/>
  <c r="Q179" i="6"/>
  <c r="R179" i="6"/>
  <c r="S179" i="6"/>
  <c r="T179" i="6"/>
  <c r="Q333" i="6"/>
  <c r="R333" i="6"/>
  <c r="S333" i="6"/>
  <c r="T333" i="6"/>
  <c r="Q601" i="6"/>
  <c r="R601" i="6"/>
  <c r="S601" i="6"/>
  <c r="T601" i="6"/>
  <c r="Q216" i="6"/>
  <c r="R216" i="6"/>
  <c r="S216" i="6"/>
  <c r="T216" i="6"/>
  <c r="Q182" i="6"/>
  <c r="R182" i="6"/>
  <c r="S182" i="6"/>
  <c r="T182" i="6"/>
  <c r="Q118" i="6"/>
  <c r="R118" i="6"/>
  <c r="S118" i="6"/>
  <c r="T118" i="6"/>
  <c r="Q336" i="6"/>
  <c r="R336" i="6"/>
  <c r="S336" i="6"/>
  <c r="T336" i="6"/>
  <c r="Q569" i="6"/>
  <c r="R569" i="6"/>
  <c r="S569" i="6"/>
  <c r="T569" i="6"/>
  <c r="Q443" i="6"/>
  <c r="R443" i="6"/>
  <c r="S443" i="6"/>
  <c r="T443" i="6"/>
  <c r="Q391" i="6"/>
  <c r="R391" i="6"/>
  <c r="S391" i="6"/>
  <c r="T391" i="6"/>
  <c r="Q573" i="6"/>
  <c r="R573" i="6"/>
  <c r="S573" i="6"/>
  <c r="T573" i="6"/>
  <c r="Q184" i="6"/>
  <c r="R184" i="6"/>
  <c r="S184" i="6"/>
  <c r="T184" i="6"/>
  <c r="Q293" i="6"/>
  <c r="R293" i="6"/>
  <c r="S293" i="6"/>
  <c r="T293" i="6"/>
  <c r="Q501" i="6"/>
  <c r="R501" i="6"/>
  <c r="S501" i="6"/>
  <c r="T501" i="6"/>
  <c r="Q198" i="6"/>
  <c r="R198" i="6"/>
  <c r="S198" i="6"/>
  <c r="T198" i="6"/>
  <c r="Q46" i="6"/>
  <c r="R46" i="6"/>
  <c r="S46" i="6"/>
  <c r="T46" i="6"/>
  <c r="Q53" i="6"/>
  <c r="R53" i="6"/>
  <c r="S53" i="6"/>
  <c r="T53" i="6"/>
  <c r="Q360" i="6"/>
  <c r="R360" i="6"/>
  <c r="S360" i="6"/>
  <c r="T360" i="6"/>
  <c r="Q608" i="6"/>
  <c r="R608" i="6"/>
  <c r="S608" i="6"/>
  <c r="T608" i="6"/>
  <c r="Q277" i="6"/>
  <c r="R277" i="6"/>
  <c r="S277" i="6"/>
  <c r="T277" i="6"/>
  <c r="Q402" i="6"/>
  <c r="R402" i="6"/>
  <c r="S402" i="6"/>
  <c r="T402" i="6"/>
  <c r="Q481" i="6"/>
  <c r="R481" i="6"/>
  <c r="S481" i="6"/>
  <c r="T481" i="6"/>
  <c r="Q76" i="6"/>
  <c r="R76" i="6"/>
  <c r="S76" i="6"/>
  <c r="T76" i="6"/>
  <c r="Q301" i="6"/>
  <c r="R301" i="6"/>
  <c r="S301" i="6"/>
  <c r="T301" i="6"/>
  <c r="Q546" i="6"/>
  <c r="R546" i="6"/>
  <c r="S546" i="6"/>
  <c r="T546" i="6"/>
  <c r="Q203" i="6"/>
  <c r="R203" i="6"/>
  <c r="S203" i="6"/>
  <c r="T203" i="6"/>
  <c r="Q47" i="6"/>
  <c r="R47" i="6"/>
  <c r="S47" i="6"/>
  <c r="T47" i="6"/>
  <c r="Q67" i="6"/>
  <c r="R67" i="6"/>
  <c r="S67" i="6"/>
  <c r="T67" i="6"/>
  <c r="Q255" i="6"/>
  <c r="R255" i="6"/>
  <c r="S255" i="6"/>
  <c r="T255" i="6"/>
  <c r="Q549" i="6"/>
  <c r="R549" i="6"/>
  <c r="S549" i="6"/>
  <c r="T549" i="6"/>
  <c r="Q284" i="6"/>
  <c r="R284" i="6"/>
  <c r="S284" i="6"/>
  <c r="T284" i="6"/>
  <c r="Q414" i="6"/>
  <c r="R414" i="6"/>
  <c r="S414" i="6"/>
  <c r="T414" i="6"/>
  <c r="Q479" i="6"/>
  <c r="R479" i="6"/>
  <c r="S479" i="6"/>
  <c r="T479" i="6"/>
  <c r="Q176" i="6"/>
  <c r="R176" i="6"/>
  <c r="S176" i="6"/>
  <c r="T176" i="6"/>
  <c r="Q353" i="6"/>
  <c r="R353" i="6"/>
  <c r="S353" i="6"/>
  <c r="T353" i="6"/>
  <c r="Q496" i="6"/>
  <c r="R496" i="6"/>
  <c r="S496" i="6"/>
  <c r="T496" i="6"/>
  <c r="Q224" i="6"/>
  <c r="R224" i="6"/>
  <c r="S224" i="6"/>
  <c r="T224" i="6"/>
  <c r="Q177" i="6"/>
  <c r="R177" i="6"/>
  <c r="S177" i="6"/>
  <c r="T177" i="6"/>
  <c r="Q68" i="6"/>
  <c r="R68" i="6"/>
  <c r="S68" i="6"/>
  <c r="T68" i="6"/>
  <c r="Q380" i="6"/>
  <c r="R380" i="6"/>
  <c r="S380" i="6"/>
  <c r="T380" i="6"/>
  <c r="Q602" i="6"/>
  <c r="R602" i="6"/>
  <c r="S602" i="6"/>
  <c r="T602" i="6"/>
  <c r="Q357" i="6"/>
  <c r="R357" i="6"/>
  <c r="S357" i="6"/>
  <c r="T357" i="6"/>
  <c r="Q384" i="6"/>
  <c r="R384" i="6"/>
  <c r="S384" i="6"/>
  <c r="T384" i="6"/>
  <c r="Q574" i="6"/>
  <c r="R574" i="6"/>
  <c r="S574" i="6"/>
  <c r="T574" i="6"/>
  <c r="Q186" i="6"/>
  <c r="R186" i="6"/>
  <c r="S186" i="6"/>
  <c r="T186" i="6"/>
  <c r="Q296" i="6"/>
  <c r="R296" i="6"/>
  <c r="S296" i="6"/>
  <c r="T296" i="6"/>
  <c r="Q502" i="6"/>
  <c r="R502" i="6"/>
  <c r="S502" i="6"/>
  <c r="T502" i="6"/>
  <c r="Q199" i="6"/>
  <c r="R199" i="6"/>
  <c r="S199" i="6"/>
  <c r="T199" i="6"/>
  <c r="Q7" i="6"/>
  <c r="R7" i="6"/>
  <c r="S7" i="6"/>
  <c r="T7" i="6"/>
  <c r="Q56" i="6"/>
  <c r="R56" i="6"/>
  <c r="S56" i="6"/>
  <c r="T56" i="6"/>
  <c r="Q162" i="6"/>
  <c r="R162" i="6"/>
  <c r="S162" i="6"/>
  <c r="T162" i="6"/>
  <c r="Q404" i="6"/>
  <c r="R404" i="6"/>
  <c r="S404" i="6"/>
  <c r="T404" i="6"/>
  <c r="Q579" i="6"/>
  <c r="R579" i="6"/>
  <c r="S579" i="6"/>
  <c r="T579" i="6"/>
  <c r="Q415" i="6"/>
  <c r="R415" i="6"/>
  <c r="S415" i="6"/>
  <c r="T415" i="6"/>
  <c r="Q342" i="6"/>
  <c r="R342" i="6"/>
  <c r="S342" i="6"/>
  <c r="T342" i="6"/>
  <c r="Q536" i="6"/>
  <c r="R536" i="6"/>
  <c r="S536" i="6"/>
  <c r="T536" i="6"/>
  <c r="Q94" i="6"/>
  <c r="R94" i="6"/>
  <c r="S94" i="6"/>
  <c r="T94" i="6"/>
  <c r="Q310" i="6"/>
  <c r="R310" i="6"/>
  <c r="S310" i="6"/>
  <c r="T310" i="6"/>
  <c r="Q509" i="6"/>
  <c r="R509" i="6"/>
  <c r="S509" i="6"/>
  <c r="T509" i="6"/>
  <c r="Q193" i="6"/>
  <c r="R193" i="6"/>
  <c r="S193" i="6"/>
  <c r="T193" i="6"/>
  <c r="Q40" i="6"/>
  <c r="R40" i="6"/>
  <c r="S40" i="6"/>
  <c r="T40" i="6"/>
  <c r="Q89" i="6"/>
  <c r="R89" i="6"/>
  <c r="S89" i="6"/>
  <c r="T89" i="6"/>
  <c r="Q412" i="6"/>
  <c r="R412" i="6"/>
  <c r="S412" i="6"/>
  <c r="T412" i="6"/>
  <c r="Q548" i="6"/>
  <c r="R548" i="6"/>
  <c r="S548" i="6"/>
  <c r="T548" i="6"/>
  <c r="Q308" i="6"/>
  <c r="R308" i="6"/>
  <c r="S308" i="6"/>
  <c r="T308" i="6"/>
  <c r="Q420" i="6"/>
  <c r="R420" i="6"/>
  <c r="S420" i="6"/>
  <c r="T420" i="6"/>
  <c r="Q553" i="6"/>
  <c r="R553" i="6"/>
  <c r="S553" i="6"/>
  <c r="T553" i="6"/>
  <c r="Q100" i="6"/>
  <c r="R100" i="6"/>
  <c r="S100" i="6"/>
  <c r="T100" i="6"/>
  <c r="Q426" i="6"/>
  <c r="R426" i="6"/>
  <c r="S426" i="6"/>
  <c r="T426" i="6"/>
  <c r="Q559" i="6"/>
  <c r="R559" i="6"/>
  <c r="S559" i="6"/>
  <c r="T559" i="6"/>
  <c r="Q229" i="6"/>
  <c r="R229" i="6"/>
  <c r="S229" i="6"/>
  <c r="T229" i="6"/>
  <c r="Q101" i="6"/>
  <c r="R101" i="6"/>
  <c r="S101" i="6"/>
  <c r="T101" i="6"/>
  <c r="Q125" i="6"/>
  <c r="R125" i="6"/>
  <c r="S125" i="6"/>
  <c r="T125" i="6"/>
  <c r="Q377" i="6"/>
  <c r="R377" i="6"/>
  <c r="S377" i="6"/>
  <c r="T377" i="6"/>
  <c r="Q516" i="6"/>
  <c r="R516" i="6"/>
  <c r="S516" i="6"/>
  <c r="T516" i="6"/>
  <c r="Q348" i="6"/>
  <c r="R348" i="6"/>
  <c r="S348" i="6"/>
  <c r="T348" i="6"/>
  <c r="Q269" i="6"/>
  <c r="R269" i="6"/>
  <c r="S269" i="6"/>
  <c r="T269" i="6"/>
  <c r="Q593" i="6"/>
  <c r="R593" i="6"/>
  <c r="S593" i="6"/>
  <c r="T593" i="6"/>
  <c r="Q106" i="6"/>
  <c r="R106" i="6"/>
  <c r="S106" i="6"/>
  <c r="T106" i="6"/>
  <c r="Q351" i="6"/>
  <c r="R351" i="6"/>
  <c r="S351" i="6"/>
  <c r="T351" i="6"/>
  <c r="Q597" i="6"/>
  <c r="R597" i="6"/>
  <c r="S597" i="6"/>
  <c r="T597" i="6"/>
  <c r="Q240" i="6"/>
  <c r="R240" i="6"/>
  <c r="S240" i="6"/>
  <c r="T240" i="6"/>
  <c r="Q115" i="6"/>
  <c r="R115" i="6"/>
  <c r="S115" i="6"/>
  <c r="T115" i="6"/>
  <c r="Q116" i="6"/>
  <c r="R116" i="6"/>
  <c r="S116" i="6"/>
  <c r="T116" i="6"/>
  <c r="Q354" i="6"/>
  <c r="R354" i="6"/>
  <c r="S354" i="6"/>
  <c r="T354" i="6"/>
  <c r="Q459" i="6"/>
  <c r="R459" i="6"/>
  <c r="S459" i="6"/>
  <c r="T459" i="6"/>
  <c r="Q282" i="6"/>
  <c r="R282" i="6"/>
  <c r="S282" i="6"/>
  <c r="T282" i="6"/>
  <c r="Q273" i="6"/>
  <c r="R273" i="6"/>
  <c r="S273" i="6"/>
  <c r="T273" i="6"/>
  <c r="Q473" i="6"/>
  <c r="R473" i="6"/>
  <c r="S473" i="6"/>
  <c r="T473" i="6"/>
  <c r="Q111" i="6"/>
  <c r="R111" i="6"/>
  <c r="S111" i="6"/>
  <c r="T111" i="6"/>
  <c r="Q292" i="6"/>
  <c r="R292" i="6"/>
  <c r="S292" i="6"/>
  <c r="T292" i="6"/>
  <c r="Q567" i="6"/>
  <c r="R567" i="6"/>
  <c r="S567" i="6"/>
  <c r="T567" i="6"/>
  <c r="Q218" i="6"/>
  <c r="R218" i="6"/>
  <c r="S218" i="6"/>
  <c r="T218" i="6"/>
  <c r="Q11" i="6"/>
  <c r="R11" i="6"/>
  <c r="S11" i="6"/>
  <c r="T11" i="6"/>
  <c r="Q154" i="6"/>
  <c r="R154" i="6"/>
  <c r="S154" i="6"/>
  <c r="T154" i="6"/>
  <c r="Q64" i="6"/>
  <c r="R64" i="6"/>
  <c r="S64" i="6"/>
  <c r="T64" i="6"/>
  <c r="Q248" i="6"/>
  <c r="R248" i="6"/>
  <c r="S248" i="6"/>
  <c r="T248" i="6"/>
  <c r="Q465" i="6"/>
  <c r="R465" i="6"/>
  <c r="S465" i="6"/>
  <c r="T465" i="6"/>
  <c r="Q278" i="6"/>
  <c r="R278" i="6"/>
  <c r="S278" i="6"/>
  <c r="T278" i="6"/>
  <c r="Q405" i="6"/>
  <c r="R405" i="6"/>
  <c r="S405" i="6"/>
  <c r="T405" i="6"/>
  <c r="Q584" i="6"/>
  <c r="R584" i="6"/>
  <c r="S584" i="6"/>
  <c r="T584" i="6"/>
  <c r="Q81" i="6"/>
  <c r="R81" i="6"/>
  <c r="S81" i="6"/>
  <c r="T81" i="6"/>
  <c r="Q387" i="6"/>
  <c r="R387" i="6"/>
  <c r="S387" i="6"/>
  <c r="T387" i="6"/>
  <c r="Q604" i="6"/>
  <c r="R604" i="6"/>
  <c r="S604" i="6"/>
  <c r="T604" i="6"/>
  <c r="Q233" i="6"/>
  <c r="R233" i="6"/>
  <c r="S233" i="6"/>
  <c r="T233" i="6"/>
  <c r="Q185" i="6"/>
  <c r="R185" i="6"/>
  <c r="S185" i="6"/>
  <c r="T185" i="6"/>
  <c r="Q69" i="6"/>
  <c r="R69" i="6"/>
  <c r="S69" i="6"/>
  <c r="T69" i="6"/>
  <c r="Q400" i="6"/>
  <c r="R400" i="6"/>
  <c r="S400" i="6"/>
  <c r="T400" i="6"/>
  <c r="Q466" i="6"/>
  <c r="R466" i="6"/>
  <c r="S466" i="6"/>
  <c r="T466" i="6"/>
  <c r="Q363" i="6"/>
  <c r="R363" i="6"/>
  <c r="S363" i="6"/>
  <c r="T363" i="6"/>
  <c r="Q268" i="6"/>
  <c r="R268" i="6"/>
  <c r="S268" i="6"/>
  <c r="T268" i="6"/>
  <c r="Q508" i="6"/>
  <c r="R508" i="6"/>
  <c r="S508" i="6"/>
  <c r="T508" i="6"/>
  <c r="Q74" i="6"/>
  <c r="R74" i="6"/>
  <c r="S74" i="6"/>
  <c r="T74" i="6"/>
  <c r="Q287" i="6"/>
  <c r="R287" i="6"/>
  <c r="S287" i="6"/>
  <c r="T287" i="6"/>
  <c r="Q487" i="6"/>
  <c r="R487" i="6"/>
  <c r="S487" i="6"/>
  <c r="T487" i="6"/>
  <c r="Q210" i="6"/>
  <c r="R210" i="6"/>
  <c r="S210" i="6"/>
  <c r="T210" i="6"/>
  <c r="Q5" i="6"/>
  <c r="R5" i="6"/>
  <c r="S5" i="6"/>
  <c r="T5" i="6"/>
  <c r="Q165" i="6"/>
  <c r="R165" i="6"/>
  <c r="S165" i="6"/>
  <c r="T165" i="6"/>
  <c r="Q138" i="6"/>
  <c r="R138" i="6"/>
  <c r="S138" i="6"/>
  <c r="T138" i="6"/>
  <c r="Q311" i="6"/>
  <c r="R311" i="6"/>
  <c r="S311" i="6"/>
  <c r="T311" i="6"/>
  <c r="Q588" i="6"/>
  <c r="R588" i="6"/>
  <c r="S588" i="6"/>
  <c r="T588" i="6"/>
  <c r="Q367" i="6"/>
  <c r="R367" i="6"/>
  <c r="S367" i="6"/>
  <c r="T367" i="6"/>
  <c r="Q315" i="6"/>
  <c r="R315" i="6"/>
  <c r="S315" i="6"/>
  <c r="T315" i="6"/>
  <c r="Q560" i="6"/>
  <c r="R560" i="6"/>
  <c r="S560" i="6"/>
  <c r="T560" i="6"/>
  <c r="Q175" i="6"/>
  <c r="R175" i="6"/>
  <c r="S175" i="6"/>
  <c r="T175" i="6"/>
  <c r="Q379" i="6"/>
  <c r="R379" i="6"/>
  <c r="S379" i="6"/>
  <c r="T379" i="6"/>
  <c r="Q517" i="6"/>
  <c r="R517" i="6"/>
  <c r="S517" i="6"/>
  <c r="T517" i="6"/>
  <c r="Q215" i="6"/>
  <c r="R215" i="6"/>
  <c r="S215" i="6"/>
  <c r="T215" i="6"/>
  <c r="Q126" i="6"/>
  <c r="R126" i="6"/>
  <c r="S126" i="6"/>
  <c r="T126" i="6"/>
  <c r="Q129" i="6"/>
  <c r="R129" i="6"/>
  <c r="S129" i="6"/>
  <c r="T129" i="6"/>
  <c r="Q247" i="6"/>
  <c r="R247" i="6"/>
  <c r="S247" i="6"/>
  <c r="T247" i="6"/>
  <c r="Q457" i="6"/>
  <c r="R457" i="6"/>
  <c r="S457" i="6"/>
  <c r="T457" i="6"/>
  <c r="Q262" i="6"/>
  <c r="R262" i="6"/>
  <c r="S262" i="6"/>
  <c r="T262" i="6"/>
  <c r="Q263" i="6"/>
  <c r="R263" i="6"/>
  <c r="S263" i="6"/>
  <c r="T263" i="6"/>
  <c r="Q506" i="6"/>
  <c r="R506" i="6"/>
  <c r="S506" i="6"/>
  <c r="T506" i="6"/>
  <c r="Q91" i="6"/>
  <c r="R91" i="6"/>
  <c r="S91" i="6"/>
  <c r="T91" i="6"/>
  <c r="Q421" i="6"/>
  <c r="R421" i="6"/>
  <c r="S421" i="6"/>
  <c r="T421" i="6"/>
  <c r="Q587" i="6"/>
  <c r="R587" i="6"/>
  <c r="S587" i="6"/>
  <c r="T587" i="6"/>
  <c r="Q227" i="6"/>
  <c r="R227" i="6"/>
  <c r="S227" i="6"/>
  <c r="T227" i="6"/>
  <c r="Q139" i="6"/>
  <c r="R139" i="6"/>
  <c r="S139" i="6"/>
  <c r="T139" i="6"/>
  <c r="Q97" i="6"/>
  <c r="R97" i="6"/>
  <c r="S97" i="6"/>
  <c r="T97" i="6"/>
  <c r="Q312" i="6"/>
  <c r="R312" i="6"/>
  <c r="S312" i="6"/>
  <c r="T312" i="6"/>
  <c r="Q589" i="6"/>
  <c r="R589" i="6"/>
  <c r="S589" i="6"/>
  <c r="T589" i="6"/>
  <c r="Q369" i="6"/>
  <c r="R369" i="6"/>
  <c r="S369" i="6"/>
  <c r="T369" i="6"/>
  <c r="Q370" i="6"/>
  <c r="R370" i="6"/>
  <c r="S370" i="6"/>
  <c r="T370" i="6"/>
  <c r="Q590" i="6"/>
  <c r="R590" i="6"/>
  <c r="S590" i="6"/>
  <c r="T590" i="6"/>
  <c r="Q102" i="6"/>
  <c r="R102" i="6"/>
  <c r="S102" i="6"/>
  <c r="T102" i="6"/>
  <c r="Q318" i="6"/>
  <c r="R318" i="6"/>
  <c r="S318" i="6"/>
  <c r="T318" i="6"/>
  <c r="Q562" i="6"/>
  <c r="R562" i="6"/>
  <c r="S562" i="6"/>
  <c r="T562" i="6"/>
  <c r="Q228" i="6"/>
  <c r="R228" i="6"/>
  <c r="S228" i="6"/>
  <c r="T228" i="6"/>
  <c r="Q172" i="6"/>
  <c r="R172" i="6"/>
  <c r="S172" i="6"/>
  <c r="T172" i="6"/>
  <c r="Q173" i="6"/>
  <c r="R173" i="6"/>
  <c r="S173" i="6"/>
  <c r="T173" i="6"/>
  <c r="Q320" i="6"/>
  <c r="R320" i="6"/>
  <c r="S320" i="6"/>
  <c r="T320" i="6"/>
  <c r="Q563" i="6"/>
  <c r="R563" i="6"/>
  <c r="S563" i="6"/>
  <c r="T563" i="6"/>
  <c r="Q378" i="6"/>
  <c r="R378" i="6"/>
  <c r="S378" i="6"/>
  <c r="T378" i="6"/>
  <c r="Q322" i="6"/>
  <c r="R322" i="6"/>
  <c r="S322" i="6"/>
  <c r="T322" i="6"/>
  <c r="Q520" i="6"/>
  <c r="R520" i="6"/>
  <c r="S520" i="6"/>
  <c r="T520" i="6"/>
  <c r="Q105" i="6"/>
  <c r="R105" i="6"/>
  <c r="S105" i="6"/>
  <c r="T105" i="6"/>
  <c r="Q349" i="6"/>
  <c r="R349" i="6"/>
  <c r="S349" i="6"/>
  <c r="T349" i="6"/>
  <c r="Q537" i="6"/>
  <c r="R537" i="6"/>
  <c r="S537" i="6"/>
  <c r="T537" i="6"/>
  <c r="Q194" i="6"/>
  <c r="R194" i="6"/>
  <c r="S194" i="6"/>
  <c r="T194" i="6"/>
  <c r="Q32" i="6"/>
  <c r="R32" i="6"/>
  <c r="S32" i="6"/>
  <c r="T32" i="6"/>
  <c r="Q87" i="6"/>
  <c r="R87" i="6"/>
  <c r="S87" i="6"/>
  <c r="T87" i="6"/>
  <c r="Q411" i="6"/>
  <c r="R411" i="6"/>
  <c r="S411" i="6"/>
  <c r="T411" i="6"/>
  <c r="Q547" i="6"/>
  <c r="R547" i="6"/>
  <c r="S547" i="6"/>
  <c r="T547" i="6"/>
  <c r="Q307" i="6"/>
  <c r="R307" i="6"/>
  <c r="S307" i="6"/>
  <c r="T307" i="6"/>
  <c r="Q417" i="6"/>
  <c r="R417" i="6"/>
  <c r="S417" i="6"/>
  <c r="T417" i="6"/>
  <c r="Q551" i="6"/>
  <c r="R551" i="6"/>
  <c r="S551" i="6"/>
  <c r="T551" i="6"/>
  <c r="Q98" i="6"/>
  <c r="R98" i="6"/>
  <c r="S98" i="6"/>
  <c r="T98" i="6"/>
  <c r="Q371" i="6"/>
  <c r="R371" i="6"/>
  <c r="S371" i="6"/>
  <c r="T371" i="6"/>
  <c r="Q591" i="6"/>
  <c r="R591" i="6"/>
  <c r="S591" i="6"/>
  <c r="T591" i="6"/>
  <c r="Q213" i="6"/>
  <c r="R213" i="6"/>
  <c r="S213" i="6"/>
  <c r="T213" i="6"/>
  <c r="Q141" i="6"/>
  <c r="R141" i="6"/>
  <c r="S141" i="6"/>
  <c r="T141" i="6"/>
  <c r="Q170" i="6"/>
  <c r="R170" i="6"/>
  <c r="S170" i="6"/>
  <c r="T170" i="6"/>
  <c r="Q375" i="6"/>
  <c r="R375" i="6"/>
  <c r="S375" i="6"/>
  <c r="T375" i="6"/>
  <c r="Q515" i="6"/>
  <c r="R515" i="6"/>
  <c r="S515" i="6"/>
  <c r="T515" i="6"/>
  <c r="Q326" i="6"/>
  <c r="R326" i="6"/>
  <c r="S326" i="6"/>
  <c r="T326" i="6"/>
  <c r="Q346" i="6"/>
  <c r="R346" i="6"/>
  <c r="S346" i="6"/>
  <c r="T346" i="6"/>
  <c r="Q480" i="6"/>
  <c r="R480" i="6"/>
  <c r="S480" i="6"/>
  <c r="T480" i="6"/>
  <c r="Q78" i="6"/>
  <c r="R78" i="6"/>
  <c r="S78" i="6"/>
  <c r="T78" i="6"/>
  <c r="Q432" i="6"/>
  <c r="R432" i="6"/>
  <c r="S432" i="6"/>
  <c r="T432" i="6"/>
  <c r="Q489" i="6"/>
  <c r="R489" i="6"/>
  <c r="S489" i="6"/>
  <c r="T489" i="6"/>
  <c r="Q239" i="6"/>
  <c r="R239" i="6"/>
  <c r="S239" i="6"/>
  <c r="T239" i="6"/>
  <c r="Q114" i="6"/>
  <c r="R114" i="6"/>
  <c r="S114" i="6"/>
  <c r="T114" i="6"/>
  <c r="Q58" i="6"/>
  <c r="R58" i="6"/>
  <c r="S58" i="6"/>
  <c r="T58" i="6"/>
  <c r="Q437" i="6"/>
  <c r="R437" i="6"/>
  <c r="S437" i="6"/>
  <c r="T437" i="6"/>
  <c r="Q572" i="6"/>
  <c r="R572" i="6"/>
  <c r="S572" i="6"/>
  <c r="T572" i="6"/>
  <c r="Q385" i="6"/>
  <c r="R385" i="6"/>
  <c r="S385" i="6"/>
  <c r="T385" i="6"/>
  <c r="Q394" i="6"/>
  <c r="R394" i="6"/>
  <c r="S394" i="6"/>
  <c r="T394" i="6"/>
  <c r="Q475" i="6"/>
  <c r="R475" i="6"/>
  <c r="S475" i="6"/>
  <c r="T475" i="6"/>
  <c r="Q187" i="6"/>
  <c r="R187" i="6"/>
  <c r="S187" i="6"/>
  <c r="T187" i="6"/>
  <c r="Q393" i="6"/>
  <c r="R393" i="6"/>
  <c r="S393" i="6"/>
  <c r="T393" i="6"/>
  <c r="Q490" i="6"/>
  <c r="R490" i="6"/>
  <c r="S490" i="6"/>
  <c r="T490" i="6"/>
  <c r="Q225" i="6"/>
  <c r="R225" i="6"/>
  <c r="S225" i="6"/>
  <c r="T225" i="6"/>
  <c r="Q70" i="6"/>
  <c r="R70" i="6"/>
  <c r="S70" i="6"/>
  <c r="T70" i="6"/>
  <c r="Q132" i="6"/>
  <c r="R132" i="6"/>
  <c r="S132" i="6"/>
  <c r="T132" i="6"/>
  <c r="Q399" i="6"/>
  <c r="R399" i="6"/>
  <c r="S399" i="6"/>
  <c r="T399" i="6"/>
  <c r="Q458" i="6"/>
  <c r="R458" i="6"/>
  <c r="S458" i="6"/>
  <c r="T458" i="6"/>
  <c r="Q271" i="6"/>
  <c r="R271" i="6"/>
  <c r="S271" i="6"/>
  <c r="T271" i="6"/>
  <c r="Q272" i="6"/>
  <c r="R272" i="6"/>
  <c r="S272" i="6"/>
  <c r="T272" i="6"/>
  <c r="Q483" i="6"/>
  <c r="R483" i="6"/>
  <c r="S483" i="6"/>
  <c r="T483" i="6"/>
  <c r="Q136" i="6"/>
  <c r="R136" i="6"/>
  <c r="S136" i="6"/>
  <c r="T136" i="6"/>
  <c r="Q408" i="6"/>
  <c r="R408" i="6"/>
  <c r="S408" i="6"/>
  <c r="T408" i="6"/>
  <c r="Q581" i="6"/>
  <c r="R581" i="6"/>
  <c r="S581" i="6"/>
  <c r="T581" i="6"/>
  <c r="Q236" i="6"/>
  <c r="R236" i="6"/>
  <c r="S236" i="6"/>
  <c r="T236" i="6"/>
  <c r="Q8" i="6"/>
  <c r="R8" i="6"/>
  <c r="S8" i="6"/>
  <c r="T8" i="6"/>
  <c r="Q134" i="6"/>
  <c r="R134" i="6"/>
  <c r="S134" i="6"/>
  <c r="T134" i="6"/>
  <c r="Q160" i="6"/>
  <c r="R160" i="6"/>
  <c r="S160" i="6"/>
  <c r="T160" i="6"/>
  <c r="Q428" i="6"/>
  <c r="R428" i="6"/>
  <c r="S428" i="6"/>
  <c r="T428" i="6"/>
  <c r="Q533" i="6"/>
  <c r="R533" i="6"/>
  <c r="S533" i="6"/>
  <c r="T533" i="6"/>
  <c r="Q447" i="6"/>
  <c r="R447" i="6"/>
  <c r="S447" i="6"/>
  <c r="T447" i="6"/>
  <c r="Q390" i="6"/>
  <c r="R390" i="6"/>
  <c r="S390" i="6"/>
  <c r="T390" i="6"/>
  <c r="Q470" i="6"/>
  <c r="R470" i="6"/>
  <c r="S470" i="6"/>
  <c r="T470" i="6"/>
  <c r="Q82" i="6"/>
  <c r="R82" i="6"/>
  <c r="S82" i="6"/>
  <c r="T82" i="6"/>
  <c r="Q298" i="6"/>
  <c r="R298" i="6"/>
  <c r="S298" i="6"/>
  <c r="T298" i="6"/>
  <c r="Q541" i="6"/>
  <c r="R541" i="6"/>
  <c r="S541" i="6"/>
  <c r="T541" i="6"/>
  <c r="Q235" i="6"/>
  <c r="R235" i="6"/>
  <c r="S235" i="6"/>
  <c r="T235" i="6"/>
  <c r="Q108" i="6"/>
  <c r="R108" i="6"/>
  <c r="S108" i="6"/>
  <c r="T108" i="6"/>
  <c r="Q41" i="6"/>
  <c r="R41" i="6"/>
  <c r="S41" i="6"/>
  <c r="T41" i="6"/>
  <c r="Q327" i="6"/>
  <c r="R327" i="6"/>
  <c r="S327" i="6"/>
  <c r="T327" i="6"/>
  <c r="Q538" i="6"/>
  <c r="R538" i="6"/>
  <c r="S538" i="6"/>
  <c r="T538" i="6"/>
  <c r="Q430" i="6"/>
  <c r="R430" i="6"/>
  <c r="S430" i="6"/>
  <c r="T430" i="6"/>
  <c r="Q330" i="6"/>
  <c r="R330" i="6"/>
  <c r="S330" i="6"/>
  <c r="T330" i="6"/>
  <c r="Q478" i="6"/>
  <c r="R478" i="6"/>
  <c r="S478" i="6"/>
  <c r="T478" i="6"/>
  <c r="Q83" i="6"/>
  <c r="R83" i="6"/>
  <c r="S83" i="6"/>
  <c r="T83" i="6"/>
  <c r="Q436" i="6"/>
  <c r="R436" i="6"/>
  <c r="S436" i="6"/>
  <c r="T436" i="6"/>
  <c r="Q544" i="6"/>
  <c r="R544" i="6"/>
  <c r="S544" i="6"/>
  <c r="T544" i="6"/>
  <c r="Q231" i="6"/>
  <c r="R231" i="6"/>
  <c r="S231" i="6"/>
  <c r="T231" i="6"/>
  <c r="Q147" i="6"/>
  <c r="R147" i="6"/>
  <c r="S147" i="6"/>
  <c r="T147" i="6"/>
  <c r="Q181" i="6"/>
  <c r="R181" i="6"/>
  <c r="S181" i="6"/>
  <c r="T181" i="6"/>
  <c r="Q335" i="6"/>
  <c r="R335" i="6"/>
  <c r="S335" i="6"/>
  <c r="T335" i="6"/>
  <c r="Q600" i="6"/>
  <c r="R600" i="6"/>
  <c r="S600" i="6"/>
  <c r="T600" i="6"/>
  <c r="Q355" i="6"/>
  <c r="R355" i="6"/>
  <c r="S355" i="6"/>
  <c r="T355" i="6"/>
  <c r="Q337" i="6"/>
  <c r="R337" i="6"/>
  <c r="S337" i="6"/>
  <c r="T337" i="6"/>
  <c r="Q570" i="6"/>
  <c r="R570" i="6"/>
  <c r="S570" i="6"/>
  <c r="T570" i="6"/>
  <c r="Q150" i="6"/>
  <c r="R150" i="6"/>
  <c r="S150" i="6"/>
  <c r="T150" i="6"/>
  <c r="Q438" i="6"/>
  <c r="R438" i="6"/>
  <c r="S438" i="6"/>
  <c r="T438" i="6"/>
  <c r="Q530" i="6"/>
  <c r="R530" i="6"/>
  <c r="S530" i="6"/>
  <c r="T530" i="6"/>
  <c r="Q242" i="6"/>
  <c r="R242" i="6"/>
  <c r="S242" i="6"/>
  <c r="T242" i="6"/>
  <c r="Q117" i="6"/>
  <c r="R117" i="6"/>
  <c r="S117" i="6"/>
  <c r="T117" i="6"/>
  <c r="Q151" i="6"/>
  <c r="R151" i="6"/>
  <c r="S151" i="6"/>
  <c r="T151" i="6"/>
  <c r="Q440" i="6"/>
  <c r="R440" i="6"/>
  <c r="S440" i="6"/>
  <c r="T440" i="6"/>
  <c r="Q531" i="6"/>
  <c r="R531" i="6"/>
  <c r="S531" i="6"/>
  <c r="T531" i="6"/>
  <c r="Q442" i="6"/>
  <c r="R442" i="6"/>
  <c r="S442" i="6"/>
  <c r="T442" i="6"/>
  <c r="Q358" i="6"/>
  <c r="R358" i="6"/>
  <c r="S358" i="6"/>
  <c r="T358" i="6"/>
  <c r="Q484" i="6"/>
  <c r="R484" i="6"/>
  <c r="S484" i="6"/>
  <c r="T484" i="6"/>
  <c r="Q155" i="6"/>
  <c r="R155" i="6"/>
  <c r="S155" i="6"/>
  <c r="T155" i="6"/>
  <c r="Q397" i="6"/>
  <c r="R397" i="6"/>
  <c r="S397" i="6"/>
  <c r="T397" i="6"/>
  <c r="Q500" i="6"/>
  <c r="R500" i="6"/>
  <c r="S500" i="6"/>
  <c r="T500" i="6"/>
  <c r="Q201" i="6"/>
  <c r="R201" i="6"/>
  <c r="S201" i="6"/>
  <c r="T201" i="6"/>
  <c r="Q50" i="6"/>
  <c r="R50" i="6"/>
  <c r="S50" i="6"/>
  <c r="T50" i="6"/>
  <c r="Q44" i="6"/>
  <c r="R44" i="6"/>
  <c r="S44" i="6"/>
  <c r="T44" i="6"/>
  <c r="Q258" i="6"/>
  <c r="R258" i="6"/>
  <c r="S258" i="6"/>
  <c r="T258" i="6"/>
  <c r="Q460" i="6"/>
  <c r="R460" i="6"/>
  <c r="S460" i="6"/>
  <c r="T460" i="6"/>
  <c r="Q276" i="6"/>
  <c r="R276" i="6"/>
  <c r="S276" i="6"/>
  <c r="T276" i="6"/>
  <c r="Q362" i="6"/>
  <c r="R362" i="6"/>
  <c r="S362" i="6"/>
  <c r="T362" i="6"/>
  <c r="Q577" i="6"/>
  <c r="R577" i="6"/>
  <c r="S577" i="6"/>
  <c r="T577" i="6"/>
  <c r="Q159" i="6"/>
  <c r="R159" i="6"/>
  <c r="S159" i="6"/>
  <c r="T159" i="6"/>
  <c r="Q300" i="6"/>
  <c r="R300" i="6"/>
  <c r="S300" i="6"/>
  <c r="T300" i="6"/>
  <c r="Q498" i="6"/>
  <c r="R498" i="6"/>
  <c r="S498" i="6"/>
  <c r="T498" i="6"/>
  <c r="Q202" i="6"/>
  <c r="R202" i="6"/>
  <c r="S202" i="6"/>
  <c r="T202" i="6"/>
  <c r="Q66" i="6"/>
  <c r="R66" i="6"/>
  <c r="S66" i="6"/>
  <c r="T66" i="6"/>
  <c r="Q45" i="6"/>
  <c r="R45" i="6"/>
  <c r="S45" i="6"/>
  <c r="T45" i="6"/>
  <c r="Q259" i="6"/>
  <c r="R259" i="6"/>
  <c r="S259" i="6"/>
  <c r="T259" i="6"/>
  <c r="Q461" i="6"/>
  <c r="R461" i="6"/>
  <c r="S461" i="6"/>
  <c r="T461" i="6"/>
  <c r="Q279" i="6"/>
  <c r="R279" i="6"/>
  <c r="S279" i="6"/>
  <c r="T279" i="6"/>
  <c r="Q280" i="6"/>
  <c r="R280" i="6"/>
  <c r="S280" i="6"/>
  <c r="T280" i="6"/>
  <c r="Q545" i="6"/>
  <c r="R545" i="6"/>
  <c r="S545" i="6"/>
  <c r="T545" i="6"/>
  <c r="Q85" i="6"/>
  <c r="R85" i="6"/>
  <c r="S85" i="6"/>
  <c r="T85" i="6"/>
  <c r="Q409" i="6"/>
  <c r="R409" i="6"/>
  <c r="S409" i="6"/>
  <c r="T409" i="6"/>
  <c r="Q580" i="6"/>
  <c r="R580" i="6"/>
  <c r="S580" i="6"/>
  <c r="T580" i="6"/>
  <c r="Q207" i="6"/>
  <c r="R207" i="6"/>
  <c r="S207" i="6"/>
  <c r="T207" i="6"/>
  <c r="Q161" i="6"/>
  <c r="R161" i="6"/>
  <c r="S161" i="6"/>
  <c r="T161" i="6"/>
  <c r="Q135" i="6"/>
  <c r="R135" i="6"/>
  <c r="S135" i="6"/>
  <c r="T135" i="6"/>
  <c r="Q254" i="6"/>
  <c r="R254" i="6"/>
  <c r="S254" i="6"/>
  <c r="T254" i="6"/>
  <c r="Q585" i="6"/>
  <c r="R585" i="6"/>
  <c r="S585" i="6"/>
  <c r="T585" i="6"/>
  <c r="Q340" i="6"/>
  <c r="R340" i="6"/>
  <c r="S340" i="6"/>
  <c r="T340" i="6"/>
  <c r="Q341" i="6"/>
  <c r="R341" i="6"/>
  <c r="S341" i="6"/>
  <c r="T341" i="6"/>
  <c r="Q539" i="6"/>
  <c r="R539" i="6"/>
  <c r="S539" i="6"/>
  <c r="T539" i="6"/>
  <c r="Q112" i="6"/>
  <c r="R112" i="6"/>
  <c r="S112" i="6"/>
  <c r="T112" i="6"/>
  <c r="Q289" i="6"/>
  <c r="R289" i="6"/>
  <c r="S289" i="6"/>
  <c r="T289" i="6"/>
  <c r="Q598" i="6"/>
  <c r="R598" i="6"/>
  <c r="S598" i="6"/>
  <c r="T598" i="6"/>
  <c r="Q208" i="6"/>
  <c r="R208" i="6"/>
  <c r="S208" i="6"/>
  <c r="T208" i="6"/>
  <c r="Q54" i="6"/>
  <c r="R54" i="6"/>
  <c r="S54" i="6"/>
  <c r="T54" i="6"/>
  <c r="Q107" i="6"/>
  <c r="R107" i="6"/>
  <c r="S107" i="6"/>
  <c r="T107" i="6"/>
  <c r="Q434" i="6"/>
  <c r="R434" i="6"/>
  <c r="S434" i="6"/>
  <c r="T434" i="6"/>
  <c r="Q526" i="6"/>
  <c r="R526" i="6"/>
  <c r="S526" i="6"/>
  <c r="T526" i="6"/>
  <c r="Q331" i="6"/>
  <c r="R331" i="6"/>
  <c r="S331" i="6"/>
  <c r="T331" i="6"/>
  <c r="Q381" i="6"/>
  <c r="R381" i="6"/>
  <c r="S381" i="6"/>
  <c r="T381" i="6"/>
  <c r="Q571" i="6"/>
  <c r="R571" i="6"/>
  <c r="S571" i="6"/>
  <c r="T571" i="6"/>
  <c r="Q120" i="6"/>
  <c r="R120" i="6"/>
  <c r="S120" i="6"/>
  <c r="T120" i="6"/>
  <c r="Q359" i="6"/>
  <c r="R359" i="6"/>
  <c r="S359" i="6"/>
  <c r="T359" i="6"/>
  <c r="Q568" i="6"/>
  <c r="R568" i="6"/>
  <c r="S568" i="6"/>
  <c r="T568" i="6"/>
  <c r="Q219" i="6"/>
  <c r="R219" i="6"/>
  <c r="S219" i="6"/>
  <c r="T219" i="6"/>
  <c r="Q10" i="6"/>
  <c r="R10" i="6"/>
  <c r="S10" i="6"/>
  <c r="T10" i="6"/>
  <c r="Q122" i="6"/>
  <c r="R122" i="6"/>
  <c r="S122" i="6"/>
  <c r="T122" i="6"/>
  <c r="Q183" i="6"/>
  <c r="R183" i="6"/>
  <c r="S183" i="6"/>
  <c r="T183" i="6"/>
  <c r="Q249" i="6"/>
  <c r="R249" i="6"/>
  <c r="S249" i="6"/>
  <c r="T249" i="6"/>
  <c r="Q575" i="6"/>
  <c r="R575" i="6"/>
  <c r="S575" i="6"/>
  <c r="T575" i="6"/>
  <c r="Q448" i="6"/>
  <c r="R448" i="6"/>
  <c r="S448" i="6"/>
  <c r="T448" i="6"/>
  <c r="Q267" i="6"/>
  <c r="R267" i="6"/>
  <c r="S267" i="6"/>
  <c r="T267" i="6"/>
  <c r="Q609" i="6"/>
  <c r="R609" i="6"/>
  <c r="S609" i="6"/>
  <c r="T609" i="6"/>
  <c r="Q86" i="6"/>
  <c r="R86" i="6"/>
  <c r="S86" i="6"/>
  <c r="T86" i="6"/>
  <c r="Q295" i="6"/>
  <c r="R295" i="6"/>
  <c r="S295" i="6"/>
  <c r="T295" i="6"/>
  <c r="Q578" i="6"/>
  <c r="R578" i="6"/>
  <c r="S578" i="6"/>
  <c r="T578" i="6"/>
  <c r="Q205" i="6"/>
  <c r="R205" i="6"/>
  <c r="S205" i="6"/>
  <c r="T205" i="6"/>
  <c r="Q48" i="6"/>
  <c r="R48" i="6"/>
  <c r="S48" i="6"/>
  <c r="T48" i="6"/>
  <c r="Q71" i="6"/>
  <c r="R71" i="6"/>
  <c r="S71" i="6"/>
  <c r="T71" i="6"/>
  <c r="Q250" i="6"/>
  <c r="R250" i="6"/>
  <c r="S250" i="6"/>
  <c r="T250" i="6"/>
  <c r="Q463" i="6"/>
  <c r="R463" i="6"/>
  <c r="S463" i="6"/>
  <c r="T463" i="6"/>
  <c r="Q281" i="6"/>
  <c r="R281" i="6"/>
  <c r="S281" i="6"/>
  <c r="T281" i="6"/>
  <c r="Q270" i="6"/>
  <c r="R270" i="6"/>
  <c r="S270" i="6"/>
  <c r="T270" i="6"/>
  <c r="Q485" i="6"/>
  <c r="R485" i="6"/>
  <c r="S485" i="6"/>
  <c r="T485" i="6"/>
  <c r="Q77" i="6"/>
  <c r="R77" i="6"/>
  <c r="S77" i="6"/>
  <c r="T77" i="6"/>
  <c r="Q290" i="6"/>
  <c r="R290" i="6"/>
  <c r="S290" i="6"/>
  <c r="T290" i="6"/>
  <c r="Q503" i="6"/>
  <c r="R503" i="6"/>
  <c r="S503" i="6"/>
  <c r="T503" i="6"/>
  <c r="Q221" i="6"/>
  <c r="R221" i="6"/>
  <c r="S221" i="6"/>
  <c r="T221" i="6"/>
  <c r="Q9" i="6"/>
  <c r="R9" i="6"/>
  <c r="S9" i="6"/>
  <c r="T9" i="6"/>
  <c r="Q93" i="6"/>
  <c r="R93" i="6"/>
  <c r="S93" i="6"/>
  <c r="T93" i="6"/>
  <c r="Q92" i="6"/>
  <c r="R92" i="6"/>
  <c r="S92" i="6"/>
  <c r="T92" i="6"/>
  <c r="Q303" i="6"/>
  <c r="R303" i="6"/>
  <c r="S303" i="6"/>
  <c r="T303" i="6"/>
  <c r="Q511" i="6"/>
  <c r="R511" i="6"/>
  <c r="S511" i="6"/>
  <c r="T511" i="6"/>
  <c r="Q309" i="6"/>
  <c r="R309" i="6"/>
  <c r="S309" i="6"/>
  <c r="T309" i="6"/>
  <c r="Q306" i="6"/>
  <c r="R306" i="6"/>
  <c r="S306" i="6"/>
  <c r="T306" i="6"/>
  <c r="Q468" i="6"/>
  <c r="R468" i="6"/>
  <c r="S468" i="6"/>
  <c r="T468" i="6"/>
  <c r="Q73" i="6"/>
  <c r="R73" i="6"/>
  <c r="S73" i="6"/>
  <c r="T73" i="6"/>
  <c r="Q286" i="6"/>
  <c r="R286" i="6"/>
  <c r="S286" i="6"/>
  <c r="T286" i="6"/>
  <c r="Q507" i="6"/>
  <c r="R507" i="6"/>
  <c r="S507" i="6"/>
  <c r="T507" i="6"/>
  <c r="Q237" i="6"/>
  <c r="R237" i="6"/>
  <c r="S237" i="6"/>
  <c r="T237" i="6"/>
  <c r="Q137" i="6"/>
  <c r="R137" i="6"/>
  <c r="S137" i="6"/>
  <c r="T137" i="6"/>
  <c r="Q95" i="6"/>
  <c r="R95" i="6"/>
  <c r="S95" i="6"/>
  <c r="T95" i="6"/>
  <c r="Q422" i="6"/>
  <c r="R422" i="6"/>
  <c r="S422" i="6"/>
  <c r="T422" i="6"/>
  <c r="Q555" i="6"/>
  <c r="R555" i="6"/>
  <c r="S555" i="6"/>
  <c r="T555" i="6"/>
  <c r="Q314" i="6"/>
  <c r="R314" i="6"/>
  <c r="S314" i="6"/>
  <c r="T314" i="6"/>
  <c r="Q373" i="6"/>
  <c r="R373" i="6"/>
  <c r="S373" i="6"/>
  <c r="T373" i="6"/>
  <c r="Q592" i="6"/>
  <c r="R592" i="6"/>
  <c r="S592" i="6"/>
  <c r="T592" i="6"/>
  <c r="Q145" i="6"/>
  <c r="R145" i="6"/>
  <c r="S145" i="6"/>
  <c r="T145" i="6"/>
  <c r="Q323" i="6"/>
  <c r="R323" i="6"/>
  <c r="S323" i="6"/>
  <c r="T323" i="6"/>
  <c r="Q522" i="6"/>
  <c r="R522" i="6"/>
  <c r="S522" i="6"/>
  <c r="T522" i="6"/>
  <c r="Q222" i="6"/>
  <c r="R222" i="6"/>
  <c r="S222" i="6"/>
  <c r="T222" i="6"/>
  <c r="Q128" i="6"/>
  <c r="R128" i="6"/>
  <c r="S128" i="6"/>
  <c r="T128" i="6"/>
  <c r="Q33" i="6"/>
  <c r="R33" i="6"/>
  <c r="S33" i="6"/>
  <c r="T33" i="6"/>
  <c r="Q244" i="6"/>
  <c r="R244" i="6"/>
  <c r="S244" i="6"/>
  <c r="T244" i="6"/>
  <c r="Q504" i="6"/>
  <c r="R504" i="6"/>
  <c r="S504" i="6"/>
  <c r="T504" i="6"/>
  <c r="Q413" i="6"/>
  <c r="R413" i="6"/>
  <c r="S413" i="6"/>
  <c r="T413" i="6"/>
  <c r="Q418" i="6"/>
  <c r="R418" i="6"/>
  <c r="S418" i="6"/>
  <c r="T418" i="6"/>
  <c r="Q552" i="6"/>
  <c r="R552" i="6"/>
  <c r="S552" i="6"/>
  <c r="T552" i="6"/>
  <c r="Q99" i="6"/>
  <c r="R99" i="6"/>
  <c r="S99" i="6"/>
  <c r="T99" i="6"/>
  <c r="Q425" i="6"/>
  <c r="R425" i="6"/>
  <c r="S425" i="6"/>
  <c r="T425" i="6"/>
  <c r="Q558" i="6"/>
  <c r="R558" i="6"/>
  <c r="S558" i="6"/>
  <c r="T558" i="6"/>
  <c r="Q214" i="6"/>
  <c r="R214" i="6"/>
  <c r="S214" i="6"/>
  <c r="T214" i="6"/>
  <c r="Q6" i="6"/>
  <c r="R6" i="6"/>
  <c r="S6" i="6"/>
  <c r="T6" i="6"/>
  <c r="Q171" i="6"/>
  <c r="R171" i="6"/>
  <c r="S171" i="6"/>
  <c r="T171" i="6"/>
  <c r="Q143" i="6"/>
  <c r="R143" i="6"/>
  <c r="S143" i="6"/>
  <c r="T143" i="6"/>
  <c r="Q319" i="6"/>
  <c r="R319" i="6"/>
  <c r="S319" i="6"/>
  <c r="T319" i="6"/>
  <c r="Q518" i="6"/>
  <c r="R518" i="6"/>
  <c r="S518" i="6"/>
  <c r="T518" i="6"/>
  <c r="Q344" i="6"/>
  <c r="R344" i="6"/>
  <c r="S344" i="6"/>
  <c r="T344" i="6"/>
  <c r="Q264" i="6"/>
  <c r="R264" i="6"/>
  <c r="S264" i="6"/>
  <c r="T264" i="6"/>
  <c r="Q469" i="6"/>
  <c r="R469" i="6"/>
  <c r="S469" i="6"/>
  <c r="T469" i="6"/>
  <c r="Q90" i="6"/>
  <c r="R90" i="6"/>
  <c r="S90" i="6"/>
  <c r="T90" i="6"/>
  <c r="Q416" i="6"/>
  <c r="R416" i="6"/>
  <c r="S416" i="6"/>
  <c r="T416" i="6"/>
  <c r="Q550" i="6"/>
  <c r="R550" i="6"/>
  <c r="S550" i="6"/>
  <c r="T550" i="6"/>
  <c r="Q211" i="6"/>
  <c r="R211" i="6"/>
  <c r="S211" i="6"/>
  <c r="T211" i="6"/>
  <c r="Q166" i="6"/>
  <c r="R166" i="6"/>
  <c r="S166" i="6"/>
  <c r="T166" i="6"/>
  <c r="Q140" i="6"/>
  <c r="R140" i="6"/>
  <c r="S140" i="6"/>
  <c r="T140" i="6"/>
  <c r="Q313" i="6"/>
  <c r="R313" i="6"/>
  <c r="S313" i="6"/>
  <c r="T313" i="6"/>
  <c r="Q557" i="6"/>
  <c r="R557" i="6"/>
  <c r="S557" i="6"/>
  <c r="T557" i="6"/>
  <c r="Q424" i="6"/>
  <c r="R424" i="6"/>
  <c r="S424" i="6"/>
  <c r="T424" i="6"/>
  <c r="Q317" i="6"/>
  <c r="R317" i="6"/>
  <c r="S317" i="6"/>
  <c r="T317" i="6"/>
  <c r="Q561" i="6"/>
  <c r="R561" i="6"/>
  <c r="S561" i="6"/>
  <c r="T561" i="6"/>
  <c r="Q146" i="6"/>
  <c r="R146" i="6"/>
  <c r="S146" i="6"/>
  <c r="T146" i="6"/>
  <c r="Q324" i="6"/>
  <c r="R324" i="6"/>
  <c r="S324" i="6"/>
  <c r="T324" i="6"/>
  <c r="Q523" i="6"/>
  <c r="R523" i="6"/>
  <c r="S523" i="6"/>
  <c r="T523" i="6"/>
  <c r="Q223" i="6"/>
  <c r="R223" i="6"/>
  <c r="S223" i="6"/>
  <c r="T223" i="6"/>
  <c r="Q130" i="6"/>
  <c r="R130" i="6"/>
  <c r="S130" i="6"/>
  <c r="T130" i="6"/>
  <c r="Q57" i="6"/>
  <c r="R57" i="6"/>
  <c r="S57" i="6"/>
  <c r="T57" i="6"/>
  <c r="Q251" i="6"/>
  <c r="R251" i="6"/>
  <c r="S251" i="6"/>
  <c r="T251" i="6"/>
  <c r="Q599" i="6"/>
  <c r="R599" i="6"/>
  <c r="S599" i="6"/>
  <c r="T599" i="6"/>
  <c r="Q265" i="6"/>
  <c r="R265" i="6"/>
  <c r="S265" i="6"/>
  <c r="T265" i="6"/>
  <c r="Q329" i="6"/>
  <c r="R329" i="6"/>
  <c r="S329" i="6"/>
  <c r="T329" i="6"/>
  <c r="Q543" i="6"/>
  <c r="R543" i="6"/>
  <c r="S543" i="6"/>
  <c r="T543" i="6"/>
  <c r="Q148" i="6"/>
  <c r="R148" i="6"/>
  <c r="S148" i="6"/>
  <c r="T148" i="6"/>
  <c r="Q382" i="6"/>
  <c r="R382" i="6"/>
  <c r="S382" i="6"/>
  <c r="T382" i="6"/>
  <c r="Q605" i="6"/>
  <c r="R605" i="6"/>
  <c r="S605" i="6"/>
  <c r="T605" i="6"/>
  <c r="Q217" i="6"/>
  <c r="R217" i="6"/>
  <c r="S217" i="6"/>
  <c r="T217" i="6"/>
  <c r="Q113" i="6"/>
  <c r="R113" i="6"/>
  <c r="S113" i="6"/>
  <c r="T113" i="6"/>
  <c r="Q149" i="6"/>
  <c r="R149" i="6"/>
  <c r="S149" i="6"/>
  <c r="T149" i="6"/>
  <c r="Q439" i="6"/>
  <c r="R439" i="6"/>
  <c r="S439" i="6"/>
  <c r="T439" i="6"/>
  <c r="Q542" i="6"/>
  <c r="R542" i="6"/>
  <c r="S542" i="6"/>
  <c r="T542" i="6"/>
  <c r="Q441" i="6"/>
  <c r="R441" i="6"/>
  <c r="S441" i="6"/>
  <c r="T441" i="6"/>
  <c r="Q386" i="6"/>
  <c r="R386" i="6"/>
  <c r="S386" i="6"/>
  <c r="T386" i="6"/>
  <c r="Q603" i="6"/>
  <c r="R603" i="6"/>
  <c r="S603" i="6"/>
  <c r="T603" i="6"/>
  <c r="Q124" i="6"/>
  <c r="R124" i="6"/>
  <c r="S124" i="6"/>
  <c r="T124" i="6"/>
  <c r="Q444" i="6"/>
  <c r="R444" i="6"/>
  <c r="S444" i="6"/>
  <c r="T444" i="6"/>
  <c r="Q499" i="6"/>
  <c r="R499" i="6"/>
  <c r="S499" i="6"/>
  <c r="T499" i="6"/>
  <c r="Q196" i="6"/>
  <c r="R196" i="6"/>
  <c r="S196" i="6"/>
  <c r="T196" i="6"/>
  <c r="Q4" i="6"/>
  <c r="R4" i="6"/>
  <c r="S4" i="6"/>
  <c r="T4" i="6"/>
  <c r="Q59" i="6"/>
  <c r="R59" i="6"/>
  <c r="S59" i="6"/>
  <c r="T59" i="6"/>
  <c r="Q49" i="6"/>
  <c r="R49" i="6"/>
  <c r="S49" i="6"/>
  <c r="T49" i="6"/>
  <c r="Q445" i="6"/>
  <c r="R445" i="6"/>
  <c r="S445" i="6"/>
  <c r="T445" i="6"/>
  <c r="Q464" i="6"/>
  <c r="R464" i="6"/>
  <c r="S464" i="6"/>
  <c r="T464" i="6"/>
  <c r="Q401" i="6"/>
  <c r="R401" i="6"/>
  <c r="S401" i="6"/>
  <c r="T401" i="6"/>
  <c r="Q274" i="6"/>
  <c r="R274" i="6"/>
  <c r="S274" i="6"/>
  <c r="T274" i="6"/>
  <c r="Q471" i="6"/>
  <c r="R471" i="6"/>
  <c r="S471" i="6"/>
  <c r="T471" i="6"/>
  <c r="Q158" i="6"/>
  <c r="R158" i="6"/>
  <c r="S158" i="6"/>
  <c r="T158" i="6"/>
  <c r="Q291" i="6"/>
  <c r="R291" i="6"/>
  <c r="S291" i="6"/>
  <c r="T291" i="6"/>
  <c r="Q492" i="6"/>
  <c r="R492" i="6"/>
  <c r="S492" i="6"/>
  <c r="T492" i="6"/>
  <c r="Q226" i="6"/>
  <c r="R226" i="6"/>
  <c r="S226" i="6"/>
  <c r="T226" i="6"/>
  <c r="Q62" i="6"/>
  <c r="R62" i="6"/>
  <c r="S62" i="6"/>
  <c r="T62" i="6"/>
  <c r="Q52" i="6"/>
  <c r="R52" i="6"/>
  <c r="S52" i="6"/>
  <c r="T52" i="6"/>
  <c r="Q253" i="6"/>
  <c r="R253" i="6"/>
  <c r="S253" i="6"/>
  <c r="T253" i="6"/>
  <c r="Q534" i="6"/>
  <c r="R534" i="6"/>
  <c r="S534" i="6"/>
  <c r="T534" i="6"/>
  <c r="Q435" i="6"/>
  <c r="R435" i="6"/>
  <c r="S435" i="6"/>
  <c r="T435" i="6"/>
  <c r="Q275" i="6"/>
  <c r="R275" i="6"/>
  <c r="S275" i="6"/>
  <c r="T275" i="6"/>
  <c r="Q527" i="6"/>
  <c r="R527" i="6"/>
  <c r="S527" i="6"/>
  <c r="T527" i="6"/>
  <c r="Q79" i="6"/>
  <c r="R79" i="6"/>
  <c r="S79" i="6"/>
  <c r="T79" i="6"/>
  <c r="Q388" i="6"/>
  <c r="R388" i="6"/>
  <c r="S388" i="6"/>
  <c r="T388" i="6"/>
  <c r="Q494" i="6"/>
  <c r="R494" i="6"/>
  <c r="S494" i="6"/>
  <c r="T494" i="6"/>
  <c r="Q234" i="6"/>
  <c r="R234" i="6"/>
  <c r="S234" i="6"/>
  <c r="T234" i="6"/>
  <c r="Q164" i="6"/>
  <c r="R164" i="6"/>
  <c r="S164" i="6"/>
  <c r="T164" i="6"/>
  <c r="Q43" i="6"/>
  <c r="R43" i="6"/>
  <c r="S43" i="6"/>
  <c r="T43" i="6"/>
  <c r="Q427" i="6"/>
  <c r="R427" i="6"/>
  <c r="S427" i="6"/>
  <c r="T427" i="6"/>
  <c r="Q462" i="6"/>
  <c r="R462" i="6"/>
  <c r="S462" i="6"/>
  <c r="T462" i="6"/>
  <c r="Q431" i="6"/>
  <c r="R431" i="6"/>
  <c r="S431" i="6"/>
  <c r="T431" i="6"/>
  <c r="Q429" i="6"/>
  <c r="R429" i="6"/>
  <c r="S429" i="6"/>
  <c r="T429" i="6"/>
  <c r="Q524" i="6"/>
  <c r="R524" i="6"/>
  <c r="S524" i="6"/>
  <c r="T524" i="6"/>
  <c r="Q80" i="6"/>
  <c r="R80" i="6"/>
  <c r="S80" i="6"/>
  <c r="T80" i="6"/>
  <c r="Q352" i="6"/>
  <c r="R352" i="6"/>
  <c r="S352" i="6"/>
  <c r="T352" i="6"/>
  <c r="Q566" i="6"/>
  <c r="R566" i="6"/>
  <c r="S566" i="6"/>
  <c r="T566" i="6"/>
  <c r="Q220" i="6"/>
  <c r="R220" i="6"/>
  <c r="S220" i="6"/>
  <c r="T220" i="6"/>
  <c r="Q152" i="6"/>
  <c r="R152" i="6"/>
  <c r="S152" i="6"/>
  <c r="T152" i="6"/>
  <c r="Q153" i="6"/>
  <c r="R153" i="6"/>
  <c r="S153" i="6"/>
  <c r="T153" i="6"/>
  <c r="Q446" i="6"/>
  <c r="R446" i="6"/>
  <c r="S446" i="6"/>
  <c r="T446" i="6"/>
  <c r="Q607" i="6"/>
  <c r="R607" i="6"/>
  <c r="S607" i="6"/>
  <c r="T607" i="6"/>
  <c r="Q356" i="6"/>
  <c r="R356" i="6"/>
  <c r="S356" i="6"/>
  <c r="T356" i="6"/>
  <c r="Q392" i="6"/>
  <c r="R392" i="6"/>
  <c r="S392" i="6"/>
  <c r="T392" i="6"/>
  <c r="Q474" i="6"/>
  <c r="R474" i="6"/>
  <c r="S474" i="6"/>
  <c r="T474" i="6"/>
  <c r="Q84" i="6"/>
  <c r="R84" i="6"/>
  <c r="S84" i="6"/>
  <c r="T84" i="6"/>
  <c r="Q294" i="6"/>
  <c r="R294" i="6"/>
  <c r="S294" i="6"/>
  <c r="T294" i="6"/>
  <c r="Q495" i="6"/>
  <c r="R495" i="6"/>
  <c r="S495" i="6"/>
  <c r="T495" i="6"/>
  <c r="Q206" i="6"/>
  <c r="R206" i="6"/>
  <c r="S206" i="6"/>
  <c r="T206" i="6"/>
  <c r="Q65" i="6"/>
  <c r="R65" i="6"/>
  <c r="S65" i="6"/>
  <c r="T65" i="6"/>
  <c r="Q55" i="6"/>
  <c r="R55" i="6"/>
  <c r="S55" i="6"/>
  <c r="T55" i="6"/>
  <c r="Q403" i="6"/>
  <c r="R403" i="6"/>
  <c r="S403" i="6"/>
  <c r="T403" i="6"/>
  <c r="Q582" i="6"/>
  <c r="R582" i="6"/>
  <c r="S582" i="6"/>
  <c r="T582" i="6"/>
  <c r="Q343" i="6"/>
  <c r="R343" i="6"/>
  <c r="S343" i="6"/>
  <c r="T343" i="6"/>
  <c r="Q407" i="6"/>
  <c r="R407" i="6"/>
  <c r="S407" i="6"/>
  <c r="T407" i="6"/>
  <c r="Q535" i="6"/>
  <c r="R535" i="6"/>
  <c r="S535" i="6"/>
  <c r="T535" i="6"/>
  <c r="Q110" i="6"/>
  <c r="R110" i="6"/>
  <c r="S110" i="6"/>
  <c r="T110" i="6"/>
  <c r="Q433" i="6"/>
  <c r="R433" i="6"/>
  <c r="S433" i="6"/>
  <c r="T433" i="6"/>
  <c r="Q528" i="6"/>
  <c r="R528" i="6"/>
  <c r="S528" i="6"/>
  <c r="T528" i="6"/>
  <c r="Q204" i="6"/>
  <c r="R204" i="6"/>
  <c r="S204" i="6"/>
  <c r="T204" i="6"/>
  <c r="Q178" i="6"/>
  <c r="R178" i="6"/>
  <c r="S178" i="6"/>
  <c r="T178" i="6"/>
  <c r="Q180" i="6"/>
  <c r="R180" i="6"/>
  <c r="S180" i="6"/>
  <c r="T180" i="6"/>
  <c r="Q334" i="6"/>
  <c r="R334" i="6"/>
  <c r="S334" i="6"/>
  <c r="T334" i="6"/>
  <c r="Q529" i="6"/>
  <c r="R529" i="6"/>
  <c r="S529" i="6"/>
  <c r="T529" i="6"/>
  <c r="Q338" i="6"/>
  <c r="R338" i="6"/>
  <c r="S338" i="6"/>
  <c r="T338" i="6"/>
  <c r="Q389" i="6"/>
  <c r="R389" i="6"/>
  <c r="S389" i="6"/>
  <c r="T389" i="6"/>
  <c r="Q482" i="6"/>
  <c r="R482" i="6"/>
  <c r="S482" i="6"/>
  <c r="T482" i="6"/>
  <c r="Q156" i="6"/>
  <c r="R156" i="6"/>
  <c r="S156" i="6"/>
  <c r="T156" i="6"/>
  <c r="Q398" i="6"/>
  <c r="R398" i="6"/>
  <c r="S398" i="6"/>
  <c r="T398" i="6"/>
  <c r="Q497" i="6"/>
  <c r="R497" i="6"/>
  <c r="S497" i="6"/>
  <c r="T497" i="6"/>
  <c r="Q209" i="6"/>
  <c r="R209" i="6"/>
  <c r="S209" i="6"/>
  <c r="T209" i="6"/>
  <c r="Q12" i="6"/>
  <c r="R12" i="6"/>
  <c r="S12" i="6"/>
  <c r="T12" i="6"/>
  <c r="Q13" i="6"/>
  <c r="R13" i="6"/>
  <c r="S13" i="6"/>
  <c r="T13" i="6"/>
  <c r="Q14" i="6"/>
  <c r="R14" i="6"/>
  <c r="S14" i="6"/>
  <c r="T14" i="6"/>
  <c r="Q15" i="6"/>
  <c r="R15" i="6"/>
  <c r="S15" i="6"/>
  <c r="T15" i="6"/>
  <c r="Q16" i="6"/>
  <c r="R16" i="6"/>
  <c r="S16" i="6"/>
  <c r="T16" i="6"/>
  <c r="Q17" i="6"/>
  <c r="R17" i="6"/>
  <c r="S17" i="6"/>
  <c r="T17" i="6"/>
  <c r="Q18" i="6"/>
  <c r="R18" i="6"/>
  <c r="S18" i="6"/>
  <c r="T18" i="6"/>
  <c r="Q19" i="6"/>
  <c r="R19" i="6"/>
  <c r="S19" i="6"/>
  <c r="T19" i="6"/>
  <c r="Q20" i="6"/>
  <c r="R20" i="6"/>
  <c r="S20" i="6"/>
  <c r="T20" i="6"/>
  <c r="Q21" i="6"/>
  <c r="R21" i="6"/>
  <c r="S21" i="6"/>
  <c r="T21" i="6"/>
  <c r="Q22" i="6"/>
  <c r="R22" i="6"/>
  <c r="S22" i="6"/>
  <c r="T22" i="6"/>
  <c r="Q23" i="6"/>
  <c r="R23" i="6"/>
  <c r="S23" i="6"/>
  <c r="T23" i="6"/>
  <c r="Q24" i="6"/>
  <c r="R24" i="6"/>
  <c r="S24" i="6"/>
  <c r="T24" i="6"/>
  <c r="Q25" i="6"/>
  <c r="R25" i="6"/>
  <c r="S25" i="6"/>
  <c r="T25" i="6"/>
  <c r="Q26" i="6"/>
  <c r="R26" i="6"/>
  <c r="S26" i="6"/>
  <c r="T26" i="6"/>
  <c r="Q27" i="6"/>
  <c r="R27" i="6"/>
  <c r="S27" i="6"/>
  <c r="T27" i="6"/>
  <c r="Q28" i="6"/>
  <c r="R28" i="6"/>
  <c r="S28" i="6"/>
  <c r="T28" i="6"/>
  <c r="Q29" i="6"/>
  <c r="R29" i="6"/>
  <c r="S29" i="6"/>
  <c r="T29" i="6"/>
  <c r="Q30" i="6"/>
  <c r="R30" i="6"/>
  <c r="S30" i="6"/>
  <c r="T30" i="6"/>
  <c r="Q31" i="6"/>
  <c r="R31" i="6"/>
  <c r="S31" i="6"/>
  <c r="T31" i="6"/>
  <c r="T34" i="6"/>
  <c r="Q34" i="6"/>
  <c r="Q1" i="6"/>
  <c r="R1" i="6"/>
  <c r="S1" i="6"/>
  <c r="T1" i="6"/>
  <c r="A596" i="5"/>
  <c r="A597" i="5"/>
  <c r="A598" i="5"/>
  <c r="A599" i="5"/>
  <c r="B599" i="9"/>
  <c r="C599" i="9"/>
  <c r="A595" i="5"/>
  <c r="B595" i="9"/>
  <c r="C595" i="9"/>
  <c r="A3" i="5"/>
  <c r="A14" i="5"/>
  <c r="A25" i="5"/>
  <c r="A36" i="5"/>
  <c r="A47" i="5"/>
  <c r="A58" i="5"/>
  <c r="A70" i="5"/>
  <c r="A81" i="5"/>
  <c r="A92" i="5"/>
  <c r="A103" i="5"/>
  <c r="A114" i="5"/>
  <c r="A125" i="5"/>
  <c r="A136" i="5"/>
  <c r="A147" i="5"/>
  <c r="A158" i="5"/>
  <c r="A169" i="5"/>
  <c r="A181" i="5"/>
  <c r="A192" i="5"/>
  <c r="A203" i="5"/>
  <c r="A214" i="5"/>
  <c r="A226" i="5"/>
  <c r="A237" i="5"/>
  <c r="A249" i="5"/>
  <c r="A260" i="5"/>
  <c r="A271" i="5"/>
  <c r="A282" i="5"/>
  <c r="A293" i="5"/>
  <c r="A304" i="5"/>
  <c r="A315" i="5"/>
  <c r="A326" i="5"/>
  <c r="A338" i="5"/>
  <c r="A349" i="5"/>
  <c r="A360" i="5"/>
  <c r="A371" i="5"/>
  <c r="A382" i="5"/>
  <c r="A393" i="5"/>
  <c r="A404" i="5"/>
  <c r="A415" i="5"/>
  <c r="A427" i="5"/>
  <c r="A438" i="5"/>
  <c r="A450" i="5"/>
  <c r="A461" i="5"/>
  <c r="A472" i="5"/>
  <c r="A484" i="5"/>
  <c r="A495" i="5"/>
  <c r="A506" i="5"/>
  <c r="A517" i="5"/>
  <c r="A529" i="5"/>
  <c r="B529" i="9"/>
  <c r="C529" i="9"/>
  <c r="A540" i="5"/>
  <c r="A551" i="5"/>
  <c r="B551" i="6"/>
  <c r="C551" i="6"/>
  <c r="A562" i="5"/>
  <c r="A573" i="5"/>
  <c r="A584" i="5"/>
  <c r="B472" i="9"/>
  <c r="C472" i="9"/>
  <c r="A473" i="5"/>
  <c r="B472" i="6"/>
  <c r="C472" i="6"/>
  <c r="B461" i="9"/>
  <c r="C461" i="9"/>
  <c r="A462" i="5"/>
  <c r="B461" i="6"/>
  <c r="C461" i="6"/>
  <c r="B192" i="9"/>
  <c r="C192" i="9"/>
  <c r="A193" i="5"/>
  <c r="B192" i="6"/>
  <c r="C192" i="6"/>
  <c r="A541" i="5"/>
  <c r="B540" i="9"/>
  <c r="C540" i="9"/>
  <c r="B540" i="6"/>
  <c r="C540" i="6"/>
  <c r="B450" i="9"/>
  <c r="C450" i="9"/>
  <c r="A451" i="5"/>
  <c r="B450" i="6"/>
  <c r="C450" i="6"/>
  <c r="A361" i="5"/>
  <c r="B360" i="6"/>
  <c r="C360" i="6"/>
  <c r="B360" i="9"/>
  <c r="C360" i="9"/>
  <c r="A272" i="5"/>
  <c r="B271" i="9"/>
  <c r="C271" i="9"/>
  <c r="B271" i="6"/>
  <c r="C271" i="6"/>
  <c r="B181" i="9"/>
  <c r="C181" i="9"/>
  <c r="A182" i="5"/>
  <c r="B181" i="6"/>
  <c r="C181" i="6"/>
  <c r="B92" i="9"/>
  <c r="C92" i="9"/>
  <c r="A93" i="5"/>
  <c r="B92" i="6"/>
  <c r="C92" i="6"/>
  <c r="A4" i="5"/>
  <c r="B3" i="9"/>
  <c r="C3" i="9"/>
  <c r="B3" i="6"/>
  <c r="C3" i="6"/>
  <c r="B595" i="6"/>
  <c r="C595" i="6"/>
  <c r="B203" i="9"/>
  <c r="C203" i="9"/>
  <c r="A204" i="5"/>
  <c r="B203" i="6"/>
  <c r="C203" i="6"/>
  <c r="A372" i="5"/>
  <c r="B371" i="9"/>
  <c r="C371" i="9"/>
  <c r="B103" i="9"/>
  <c r="C103" i="9"/>
  <c r="A104" i="5"/>
  <c r="B103" i="6"/>
  <c r="C103" i="6"/>
  <c r="A530" i="5"/>
  <c r="B529" i="6"/>
  <c r="C529" i="6"/>
  <c r="A350" i="5"/>
  <c r="B349" i="6"/>
  <c r="C349" i="6"/>
  <c r="B349" i="9"/>
  <c r="C349" i="9"/>
  <c r="A261" i="5"/>
  <c r="B260" i="9"/>
  <c r="C260" i="9"/>
  <c r="B260" i="6"/>
  <c r="C260" i="6"/>
  <c r="B169" i="9"/>
  <c r="C169" i="9"/>
  <c r="A170" i="5"/>
  <c r="B169" i="6"/>
  <c r="C169" i="6"/>
  <c r="B81" i="9"/>
  <c r="C81" i="9"/>
  <c r="A82" i="5"/>
  <c r="B81" i="6"/>
  <c r="C81" i="6"/>
  <c r="B114" i="9"/>
  <c r="C114" i="9"/>
  <c r="A115" i="5"/>
  <c r="B114" i="6"/>
  <c r="C114" i="6"/>
  <c r="A552" i="5"/>
  <c r="B551" i="9"/>
  <c r="C551" i="9"/>
  <c r="A283" i="5"/>
  <c r="B282" i="6"/>
  <c r="C282" i="6"/>
  <c r="B282" i="9"/>
  <c r="C282" i="9"/>
  <c r="A15" i="5"/>
  <c r="B14" i="9"/>
  <c r="C14" i="9"/>
  <c r="B14" i="6"/>
  <c r="C14" i="6"/>
  <c r="B438" i="9"/>
  <c r="C438" i="9"/>
  <c r="A439" i="5"/>
  <c r="B438" i="6"/>
  <c r="C438" i="6"/>
  <c r="A518" i="5"/>
  <c r="B517" i="9"/>
  <c r="C517" i="9"/>
  <c r="B517" i="6"/>
  <c r="C517" i="6"/>
  <c r="B427" i="9"/>
  <c r="C427" i="9"/>
  <c r="A428" i="5"/>
  <c r="A339" i="5"/>
  <c r="B338" i="9"/>
  <c r="C338" i="9"/>
  <c r="B338" i="6"/>
  <c r="C338" i="6"/>
  <c r="A250" i="5"/>
  <c r="B249" i="9"/>
  <c r="C249" i="9"/>
  <c r="B249" i="6"/>
  <c r="C249" i="6"/>
  <c r="B158" i="9"/>
  <c r="C158" i="9"/>
  <c r="A159" i="5"/>
  <c r="B158" i="6"/>
  <c r="C158" i="6"/>
  <c r="B70" i="9"/>
  <c r="C70" i="9"/>
  <c r="A71" i="5"/>
  <c r="B70" i="6"/>
  <c r="C70" i="6"/>
  <c r="B427" i="6"/>
  <c r="C427" i="6"/>
  <c r="B371" i="6"/>
  <c r="C371" i="6"/>
  <c r="A383" i="5"/>
  <c r="B382" i="9"/>
  <c r="C382" i="9"/>
  <c r="B382" i="6"/>
  <c r="C382" i="6"/>
  <c r="A507" i="5"/>
  <c r="B506" i="9"/>
  <c r="C506" i="9"/>
  <c r="B506" i="6"/>
  <c r="C506" i="6"/>
  <c r="A416" i="5"/>
  <c r="B415" i="6"/>
  <c r="C415" i="6"/>
  <c r="B415" i="9"/>
  <c r="C415" i="9"/>
  <c r="B147" i="9"/>
  <c r="C147" i="9"/>
  <c r="A148" i="5"/>
  <c r="B147" i="6"/>
  <c r="C147" i="6"/>
  <c r="A563" i="5"/>
  <c r="B562" i="9"/>
  <c r="C562" i="9"/>
  <c r="B562" i="6"/>
  <c r="C562" i="6"/>
  <c r="A26" i="5"/>
  <c r="B25" i="9"/>
  <c r="C25" i="9"/>
  <c r="B25" i="6"/>
  <c r="C25" i="6"/>
  <c r="A327" i="5"/>
  <c r="B326" i="9"/>
  <c r="C326" i="9"/>
  <c r="B326" i="6"/>
  <c r="C326" i="6"/>
  <c r="B598" i="9"/>
  <c r="C598" i="9"/>
  <c r="B598" i="6"/>
  <c r="C598" i="6"/>
  <c r="A585" i="5"/>
  <c r="B584" i="9"/>
  <c r="C584" i="9"/>
  <c r="B584" i="6"/>
  <c r="C584" i="6"/>
  <c r="B495" i="9"/>
  <c r="C495" i="9"/>
  <c r="A496" i="5"/>
  <c r="A405" i="5"/>
  <c r="B404" i="6"/>
  <c r="C404" i="6"/>
  <c r="B404" i="9"/>
  <c r="C404" i="9"/>
  <c r="A316" i="5"/>
  <c r="B315" i="9"/>
  <c r="C315" i="9"/>
  <c r="B315" i="6"/>
  <c r="C315" i="6"/>
  <c r="B226" i="9"/>
  <c r="C226" i="9"/>
  <c r="A227" i="5"/>
  <c r="B226" i="6"/>
  <c r="C226" i="6"/>
  <c r="B136" i="9"/>
  <c r="C136" i="9"/>
  <c r="A137" i="5"/>
  <c r="B136" i="6"/>
  <c r="C136" i="6"/>
  <c r="A48" i="5"/>
  <c r="B47" i="9"/>
  <c r="C47" i="9"/>
  <c r="B597" i="9"/>
  <c r="C597" i="9"/>
  <c r="B597" i="6"/>
  <c r="C597" i="6"/>
  <c r="A294" i="5"/>
  <c r="B293" i="6"/>
  <c r="C293" i="6"/>
  <c r="B293" i="9"/>
  <c r="C293" i="9"/>
  <c r="B237" i="9"/>
  <c r="C237" i="9"/>
  <c r="A238" i="5"/>
  <c r="B237" i="6"/>
  <c r="C237" i="6"/>
  <c r="A59" i="5"/>
  <c r="B58" i="9"/>
  <c r="C58" i="9"/>
  <c r="B58" i="6"/>
  <c r="C58" i="6"/>
  <c r="A574" i="5"/>
  <c r="B573" i="6"/>
  <c r="C573" i="6"/>
  <c r="B573" i="9"/>
  <c r="C573" i="9"/>
  <c r="B484" i="9"/>
  <c r="C484" i="9"/>
  <c r="A485" i="5"/>
  <c r="B484" i="6"/>
  <c r="C484" i="6"/>
  <c r="A394" i="5"/>
  <c r="B393" i="6"/>
  <c r="C393" i="6"/>
  <c r="A305" i="5"/>
  <c r="B304" i="9"/>
  <c r="C304" i="9"/>
  <c r="B304" i="6"/>
  <c r="C304" i="6"/>
  <c r="B214" i="9"/>
  <c r="C214" i="9"/>
  <c r="A215" i="5"/>
  <c r="B214" i="6"/>
  <c r="C214" i="6"/>
  <c r="B125" i="9"/>
  <c r="C125" i="9"/>
  <c r="A126" i="5"/>
  <c r="B125" i="6"/>
  <c r="C125" i="6"/>
  <c r="A37" i="5"/>
  <c r="B36" i="9"/>
  <c r="C36" i="9"/>
  <c r="B36" i="6"/>
  <c r="C36" i="6"/>
  <c r="B596" i="9"/>
  <c r="C596" i="9"/>
  <c r="B596" i="6"/>
  <c r="C596" i="6"/>
  <c r="B599" i="6"/>
  <c r="C599" i="6"/>
  <c r="B495" i="6"/>
  <c r="C495" i="6"/>
  <c r="B47" i="6"/>
  <c r="C47" i="6"/>
  <c r="B393" i="9"/>
  <c r="C393" i="9"/>
  <c r="B361" i="9"/>
  <c r="C361" i="9"/>
  <c r="A362" i="5"/>
  <c r="B361" i="6"/>
  <c r="C361" i="6"/>
  <c r="B115" i="9"/>
  <c r="C115" i="9"/>
  <c r="A116" i="5"/>
  <c r="B115" i="6"/>
  <c r="C115" i="6"/>
  <c r="B182" i="9"/>
  <c r="C182" i="9"/>
  <c r="A183" i="5"/>
  <c r="B182" i="6"/>
  <c r="C182" i="6"/>
  <c r="B316" i="9"/>
  <c r="C316" i="9"/>
  <c r="A317" i="5"/>
  <c r="B316" i="6"/>
  <c r="C316" i="6"/>
  <c r="B585" i="9"/>
  <c r="C585" i="9"/>
  <c r="A586" i="5"/>
  <c r="B585" i="6"/>
  <c r="C585" i="6"/>
  <c r="B26" i="9"/>
  <c r="C26" i="9"/>
  <c r="A27" i="5"/>
  <c r="B26" i="6"/>
  <c r="C26" i="6"/>
  <c r="B15" i="9"/>
  <c r="C15" i="9"/>
  <c r="A16" i="5"/>
  <c r="B15" i="6"/>
  <c r="C15" i="6"/>
  <c r="B104" i="9"/>
  <c r="C104" i="9"/>
  <c r="A105" i="5"/>
  <c r="B104" i="6"/>
  <c r="C104" i="6"/>
  <c r="B451" i="9"/>
  <c r="C451" i="9"/>
  <c r="A452" i="5"/>
  <c r="B451" i="6"/>
  <c r="C451" i="6"/>
  <c r="B530" i="9"/>
  <c r="C530" i="9"/>
  <c r="A531" i="5"/>
  <c r="B530" i="6"/>
  <c r="C530" i="6"/>
  <c r="B48" i="9"/>
  <c r="C48" i="9"/>
  <c r="A49" i="5"/>
  <c r="B48" i="6"/>
  <c r="C48" i="6"/>
  <c r="B37" i="9"/>
  <c r="C37" i="9"/>
  <c r="A38" i="5"/>
  <c r="B37" i="6"/>
  <c r="C37" i="6"/>
  <c r="B137" i="9"/>
  <c r="C137" i="9"/>
  <c r="A138" i="5"/>
  <c r="B137" i="6"/>
  <c r="C137" i="6"/>
  <c r="B416" i="9"/>
  <c r="C416" i="9"/>
  <c r="A417" i="5"/>
  <c r="B416" i="6"/>
  <c r="C416" i="6"/>
  <c r="B261" i="9"/>
  <c r="C261" i="9"/>
  <c r="A262" i="5"/>
  <c r="B261" i="6"/>
  <c r="C261" i="6"/>
  <c r="B462" i="9"/>
  <c r="C462" i="9"/>
  <c r="A463" i="5"/>
  <c r="B462" i="6"/>
  <c r="C462" i="6"/>
  <c r="B428" i="9"/>
  <c r="C428" i="9"/>
  <c r="B428" i="6"/>
  <c r="C428" i="6"/>
  <c r="A429" i="5"/>
  <c r="B250" i="9"/>
  <c r="C250" i="9"/>
  <c r="A251" i="5"/>
  <c r="B250" i="6"/>
  <c r="C250" i="6"/>
  <c r="B4" i="9"/>
  <c r="C4" i="9"/>
  <c r="A5" i="5"/>
  <c r="B4" i="6"/>
  <c r="C4" i="6"/>
  <c r="B126" i="9"/>
  <c r="C126" i="9"/>
  <c r="A127" i="5"/>
  <c r="B126" i="6"/>
  <c r="C126" i="6"/>
  <c r="B294" i="9"/>
  <c r="C294" i="9"/>
  <c r="A295" i="5"/>
  <c r="B294" i="6"/>
  <c r="C294" i="6"/>
  <c r="B405" i="9"/>
  <c r="C405" i="9"/>
  <c r="A406" i="5"/>
  <c r="B405" i="6"/>
  <c r="C405" i="6"/>
  <c r="B563" i="9"/>
  <c r="C563" i="9"/>
  <c r="A564" i="5"/>
  <c r="B563" i="6"/>
  <c r="C563" i="6"/>
  <c r="B71" i="9"/>
  <c r="C71" i="9"/>
  <c r="A72" i="5"/>
  <c r="B71" i="6"/>
  <c r="C71" i="6"/>
  <c r="B283" i="9"/>
  <c r="C283" i="9"/>
  <c r="A284" i="5"/>
  <c r="B283" i="6"/>
  <c r="C283" i="6"/>
  <c r="B372" i="9"/>
  <c r="C372" i="9"/>
  <c r="A373" i="5"/>
  <c r="B372" i="6"/>
  <c r="C372" i="6"/>
  <c r="B272" i="9"/>
  <c r="C272" i="9"/>
  <c r="A273" i="5"/>
  <c r="B272" i="6"/>
  <c r="C272" i="6"/>
  <c r="A486" i="5"/>
  <c r="B485" i="9"/>
  <c r="C485" i="9"/>
  <c r="B485" i="6"/>
  <c r="C485" i="6"/>
  <c r="B193" i="9"/>
  <c r="C193" i="9"/>
  <c r="A194" i="5"/>
  <c r="B193" i="6"/>
  <c r="C193" i="6"/>
  <c r="B383" i="9"/>
  <c r="C383" i="9"/>
  <c r="A384" i="5"/>
  <c r="B383" i="6"/>
  <c r="C383" i="6"/>
  <c r="B394" i="9"/>
  <c r="C394" i="9"/>
  <c r="A395" i="5"/>
  <c r="B394" i="6"/>
  <c r="C394" i="6"/>
  <c r="B227" i="9"/>
  <c r="C227" i="9"/>
  <c r="A228" i="5"/>
  <c r="B227" i="6"/>
  <c r="C227" i="6"/>
  <c r="A497" i="5"/>
  <c r="B496" i="9"/>
  <c r="C496" i="9"/>
  <c r="B496" i="6"/>
  <c r="C496" i="6"/>
  <c r="A508" i="5"/>
  <c r="B507" i="9"/>
  <c r="C507" i="9"/>
  <c r="B507" i="6"/>
  <c r="C507" i="6"/>
  <c r="B439" i="9"/>
  <c r="C439" i="9"/>
  <c r="A440" i="5"/>
  <c r="B439" i="6"/>
  <c r="C439" i="6"/>
  <c r="B350" i="9"/>
  <c r="C350" i="9"/>
  <c r="A351" i="5"/>
  <c r="B350" i="6"/>
  <c r="C350" i="6"/>
  <c r="B93" i="9"/>
  <c r="C93" i="9"/>
  <c r="A94" i="5"/>
  <c r="B93" i="6"/>
  <c r="C93" i="6"/>
  <c r="B541" i="9"/>
  <c r="C541" i="9"/>
  <c r="B541" i="6"/>
  <c r="C541" i="6"/>
  <c r="A542" i="5"/>
  <c r="B473" i="9"/>
  <c r="C473" i="9"/>
  <c r="A474" i="5"/>
  <c r="B473" i="6"/>
  <c r="C473" i="6"/>
  <c r="B215" i="9"/>
  <c r="C215" i="9"/>
  <c r="A216" i="5"/>
  <c r="B215" i="6"/>
  <c r="C215" i="6"/>
  <c r="A160" i="5"/>
  <c r="B159" i="9"/>
  <c r="C159" i="9"/>
  <c r="B159" i="6"/>
  <c r="C159" i="6"/>
  <c r="A239" i="5"/>
  <c r="B238" i="9"/>
  <c r="C238" i="9"/>
  <c r="B238" i="6"/>
  <c r="C238" i="6"/>
  <c r="B305" i="9"/>
  <c r="C305" i="9"/>
  <c r="A306" i="5"/>
  <c r="B305" i="6"/>
  <c r="C305" i="6"/>
  <c r="B574" i="9"/>
  <c r="C574" i="9"/>
  <c r="A575" i="5"/>
  <c r="B574" i="6"/>
  <c r="C574" i="6"/>
  <c r="A519" i="5"/>
  <c r="B518" i="9"/>
  <c r="C518" i="9"/>
  <c r="B518" i="6"/>
  <c r="C518" i="6"/>
  <c r="B82" i="9"/>
  <c r="C82" i="9"/>
  <c r="A83" i="5"/>
  <c r="B82" i="6"/>
  <c r="C82" i="6"/>
  <c r="B59" i="9"/>
  <c r="C59" i="9"/>
  <c r="A60" i="5"/>
  <c r="B59" i="6"/>
  <c r="C59" i="6"/>
  <c r="B327" i="9"/>
  <c r="C327" i="9"/>
  <c r="A328" i="5"/>
  <c r="B327" i="6"/>
  <c r="C327" i="6"/>
  <c r="B148" i="9"/>
  <c r="C148" i="9"/>
  <c r="A149" i="5"/>
  <c r="B148" i="6"/>
  <c r="C148" i="6"/>
  <c r="B339" i="9"/>
  <c r="C339" i="9"/>
  <c r="A340" i="5"/>
  <c r="B339" i="6"/>
  <c r="C339" i="6"/>
  <c r="B552" i="9"/>
  <c r="C552" i="9"/>
  <c r="A553" i="5"/>
  <c r="B552" i="6"/>
  <c r="C552" i="6"/>
  <c r="B170" i="9"/>
  <c r="C170" i="9"/>
  <c r="A171" i="5"/>
  <c r="B170" i="6"/>
  <c r="C170" i="6"/>
  <c r="B204" i="9"/>
  <c r="C204" i="9"/>
  <c r="A205" i="5"/>
  <c r="B204" i="6"/>
  <c r="C204" i="6"/>
  <c r="B553" i="9"/>
  <c r="C553" i="9"/>
  <c r="A554" i="5"/>
  <c r="B553" i="6"/>
  <c r="C553" i="6"/>
  <c r="B328" i="9"/>
  <c r="C328" i="9"/>
  <c r="B328" i="6"/>
  <c r="C328" i="6"/>
  <c r="A329" i="5"/>
  <c r="B216" i="9"/>
  <c r="C216" i="9"/>
  <c r="B216" i="6"/>
  <c r="C216" i="6"/>
  <c r="A217" i="5"/>
  <c r="A229" i="5"/>
  <c r="B228" i="6"/>
  <c r="C228" i="6"/>
  <c r="B228" i="9"/>
  <c r="C228" i="9"/>
  <c r="A73" i="5"/>
  <c r="B72" i="9"/>
  <c r="C72" i="9"/>
  <c r="B72" i="6"/>
  <c r="C72" i="6"/>
  <c r="A464" i="5"/>
  <c r="B463" i="9"/>
  <c r="C463" i="9"/>
  <c r="B463" i="6"/>
  <c r="C463" i="6"/>
  <c r="A106" i="5"/>
  <c r="B105" i="9"/>
  <c r="C105" i="9"/>
  <c r="B105" i="6"/>
  <c r="C105" i="6"/>
  <c r="B49" i="9"/>
  <c r="C49" i="9"/>
  <c r="A50" i="5"/>
  <c r="B49" i="6"/>
  <c r="C49" i="6"/>
  <c r="A95" i="5"/>
  <c r="B94" i="9"/>
  <c r="C94" i="9"/>
  <c r="B94" i="6"/>
  <c r="C94" i="6"/>
  <c r="B194" i="9"/>
  <c r="C194" i="9"/>
  <c r="B194" i="6"/>
  <c r="C194" i="6"/>
  <c r="A195" i="5"/>
  <c r="B295" i="9"/>
  <c r="C295" i="9"/>
  <c r="A296" i="5"/>
  <c r="B295" i="6"/>
  <c r="C295" i="6"/>
  <c r="A139" i="5"/>
  <c r="B138" i="9"/>
  <c r="C138" i="9"/>
  <c r="B138" i="6"/>
  <c r="C138" i="6"/>
  <c r="A587" i="5"/>
  <c r="B586" i="9"/>
  <c r="C586" i="9"/>
  <c r="B586" i="6"/>
  <c r="C586" i="6"/>
  <c r="B340" i="9"/>
  <c r="C340" i="9"/>
  <c r="B340" i="6"/>
  <c r="C340" i="6"/>
  <c r="A341" i="5"/>
  <c r="A520" i="5"/>
  <c r="B519" i="9"/>
  <c r="C519" i="9"/>
  <c r="B519" i="6"/>
  <c r="C519" i="6"/>
  <c r="B373" i="9"/>
  <c r="C373" i="9"/>
  <c r="A374" i="5"/>
  <c r="B373" i="6"/>
  <c r="C373" i="6"/>
  <c r="B251" i="9"/>
  <c r="C251" i="9"/>
  <c r="A252" i="5"/>
  <c r="B251" i="6"/>
  <c r="C251" i="6"/>
  <c r="B531" i="9"/>
  <c r="C531" i="9"/>
  <c r="A532" i="5"/>
  <c r="B531" i="6"/>
  <c r="C531" i="6"/>
  <c r="A117" i="5"/>
  <c r="B116" i="9"/>
  <c r="C116" i="9"/>
  <c r="B116" i="6"/>
  <c r="C116" i="6"/>
  <c r="B306" i="9"/>
  <c r="C306" i="9"/>
  <c r="A307" i="5"/>
  <c r="B306" i="6"/>
  <c r="C306" i="6"/>
  <c r="B440" i="9"/>
  <c r="C440" i="9"/>
  <c r="A441" i="5"/>
  <c r="B440" i="6"/>
  <c r="C440" i="6"/>
  <c r="B5" i="9"/>
  <c r="C5" i="9"/>
  <c r="A6" i="5"/>
  <c r="B5" i="6"/>
  <c r="C5" i="6"/>
  <c r="B60" i="9"/>
  <c r="C60" i="9"/>
  <c r="A61" i="5"/>
  <c r="B60" i="6"/>
  <c r="C60" i="6"/>
  <c r="B239" i="9"/>
  <c r="C239" i="9"/>
  <c r="A240" i="5"/>
  <c r="B239" i="6"/>
  <c r="C239" i="6"/>
  <c r="A475" i="5"/>
  <c r="B474" i="9"/>
  <c r="C474" i="9"/>
  <c r="B474" i="6"/>
  <c r="C474" i="6"/>
  <c r="A509" i="5"/>
  <c r="B508" i="6"/>
  <c r="C508" i="6"/>
  <c r="B508" i="9"/>
  <c r="C508" i="9"/>
  <c r="B395" i="9"/>
  <c r="C395" i="9"/>
  <c r="A396" i="5"/>
  <c r="B395" i="6"/>
  <c r="C395" i="6"/>
  <c r="A565" i="5"/>
  <c r="B564" i="6"/>
  <c r="C564" i="6"/>
  <c r="B564" i="9"/>
  <c r="C564" i="9"/>
  <c r="B262" i="9"/>
  <c r="C262" i="9"/>
  <c r="A263" i="5"/>
  <c r="B262" i="6"/>
  <c r="C262" i="6"/>
  <c r="B16" i="9"/>
  <c r="C16" i="9"/>
  <c r="A17" i="5"/>
  <c r="B16" i="6"/>
  <c r="C16" i="6"/>
  <c r="B205" i="9"/>
  <c r="C205" i="9"/>
  <c r="A206" i="5"/>
  <c r="B205" i="6"/>
  <c r="C205" i="6"/>
  <c r="A172" i="5"/>
  <c r="B171" i="9"/>
  <c r="C171" i="9"/>
  <c r="B171" i="6"/>
  <c r="C171" i="6"/>
  <c r="B575" i="9"/>
  <c r="C575" i="9"/>
  <c r="A576" i="5"/>
  <c r="B575" i="6"/>
  <c r="C575" i="6"/>
  <c r="B351" i="9"/>
  <c r="C351" i="9"/>
  <c r="A352" i="5"/>
  <c r="B351" i="6"/>
  <c r="C351" i="6"/>
  <c r="A128" i="5"/>
  <c r="B127" i="9"/>
  <c r="C127" i="9"/>
  <c r="B127" i="6"/>
  <c r="C127" i="6"/>
  <c r="B429" i="9"/>
  <c r="C429" i="9"/>
  <c r="A430" i="5"/>
  <c r="B429" i="6"/>
  <c r="C429" i="6"/>
  <c r="B38" i="9"/>
  <c r="C38" i="9"/>
  <c r="A39" i="5"/>
  <c r="B38" i="6"/>
  <c r="C38" i="6"/>
  <c r="B317" i="9"/>
  <c r="C317" i="9"/>
  <c r="A318" i="5"/>
  <c r="B317" i="6"/>
  <c r="C317" i="6"/>
  <c r="B273" i="9"/>
  <c r="C273" i="9"/>
  <c r="A274" i="5"/>
  <c r="B273" i="6"/>
  <c r="C273" i="6"/>
  <c r="A150" i="5"/>
  <c r="B149" i="9"/>
  <c r="C149" i="9"/>
  <c r="B149" i="6"/>
  <c r="C149" i="6"/>
  <c r="A543" i="5"/>
  <c r="B542" i="6"/>
  <c r="C542" i="6"/>
  <c r="B542" i="9"/>
  <c r="C542" i="9"/>
  <c r="A487" i="5"/>
  <c r="B486" i="9"/>
  <c r="C486" i="9"/>
  <c r="B486" i="6"/>
  <c r="C486" i="6"/>
  <c r="B284" i="9"/>
  <c r="C284" i="9"/>
  <c r="A285" i="5"/>
  <c r="B284" i="6"/>
  <c r="C284" i="6"/>
  <c r="A453" i="5"/>
  <c r="B452" i="6"/>
  <c r="C452" i="6"/>
  <c r="B452" i="9"/>
  <c r="C452" i="9"/>
  <c r="B362" i="9"/>
  <c r="C362" i="9"/>
  <c r="B362" i="6"/>
  <c r="C362" i="6"/>
  <c r="A363" i="5"/>
  <c r="B183" i="9"/>
  <c r="C183" i="9"/>
  <c r="A184" i="5"/>
  <c r="B183" i="6"/>
  <c r="C183" i="6"/>
  <c r="A84" i="5"/>
  <c r="B83" i="9"/>
  <c r="C83" i="9"/>
  <c r="B83" i="6"/>
  <c r="C83" i="6"/>
  <c r="A161" i="5"/>
  <c r="B160" i="9"/>
  <c r="C160" i="9"/>
  <c r="B160" i="6"/>
  <c r="C160" i="6"/>
  <c r="A498" i="5"/>
  <c r="B497" i="9"/>
  <c r="C497" i="9"/>
  <c r="B497" i="6"/>
  <c r="C497" i="6"/>
  <c r="B384" i="9"/>
  <c r="C384" i="9"/>
  <c r="B384" i="6"/>
  <c r="C384" i="6"/>
  <c r="A385" i="5"/>
  <c r="B406" i="9"/>
  <c r="C406" i="9"/>
  <c r="B406" i="6"/>
  <c r="C406" i="6"/>
  <c r="A407" i="5"/>
  <c r="B417" i="9"/>
  <c r="C417" i="9"/>
  <c r="A418" i="5"/>
  <c r="B417" i="6"/>
  <c r="C417" i="6"/>
  <c r="B27" i="9"/>
  <c r="C27" i="9"/>
  <c r="A28" i="5"/>
  <c r="B27" i="6"/>
  <c r="C27" i="6"/>
  <c r="B396" i="9"/>
  <c r="C396" i="9"/>
  <c r="A397" i="5"/>
  <c r="B396" i="6"/>
  <c r="C396" i="6"/>
  <c r="B117" i="9"/>
  <c r="C117" i="9"/>
  <c r="A118" i="5"/>
  <c r="B117" i="6"/>
  <c r="C117" i="6"/>
  <c r="A29" i="5"/>
  <c r="B28" i="9"/>
  <c r="C28" i="9"/>
  <c r="B28" i="6"/>
  <c r="C28" i="6"/>
  <c r="B385" i="9"/>
  <c r="C385" i="9"/>
  <c r="A386" i="5"/>
  <c r="B385" i="6"/>
  <c r="C385" i="6"/>
  <c r="B161" i="9"/>
  <c r="C161" i="9"/>
  <c r="A162" i="5"/>
  <c r="B161" i="6"/>
  <c r="C161" i="6"/>
  <c r="B150" i="9"/>
  <c r="C150" i="9"/>
  <c r="A151" i="5"/>
  <c r="B150" i="6"/>
  <c r="C150" i="6"/>
  <c r="A40" i="5"/>
  <c r="B39" i="9"/>
  <c r="C39" i="9"/>
  <c r="B39" i="6"/>
  <c r="C39" i="6"/>
  <c r="B172" i="9"/>
  <c r="C172" i="9"/>
  <c r="A173" i="5"/>
  <c r="B172" i="6"/>
  <c r="C172" i="6"/>
  <c r="A264" i="5"/>
  <c r="B263" i="9"/>
  <c r="C263" i="9"/>
  <c r="B263" i="6"/>
  <c r="C263" i="6"/>
  <c r="A442" i="5"/>
  <c r="B441" i="9"/>
  <c r="C441" i="9"/>
  <c r="B441" i="6"/>
  <c r="C441" i="6"/>
  <c r="A196" i="5"/>
  <c r="B195" i="9"/>
  <c r="C195" i="9"/>
  <c r="B195" i="6"/>
  <c r="C195" i="6"/>
  <c r="A330" i="5"/>
  <c r="B329" i="6"/>
  <c r="C329" i="6"/>
  <c r="B329" i="9"/>
  <c r="C329" i="9"/>
  <c r="B374" i="9"/>
  <c r="C374" i="9"/>
  <c r="A375" i="5"/>
  <c r="B374" i="6"/>
  <c r="C374" i="6"/>
  <c r="B352" i="9"/>
  <c r="C352" i="9"/>
  <c r="A353" i="5"/>
  <c r="B352" i="6"/>
  <c r="C352" i="6"/>
  <c r="B532" i="9"/>
  <c r="C532" i="9"/>
  <c r="A533" i="5"/>
  <c r="B532" i="6"/>
  <c r="C532" i="6"/>
  <c r="B587" i="9"/>
  <c r="C587" i="9"/>
  <c r="A588" i="5"/>
  <c r="B587" i="6"/>
  <c r="C587" i="6"/>
  <c r="B73" i="9"/>
  <c r="C73" i="9"/>
  <c r="A74" i="5"/>
  <c r="B73" i="6"/>
  <c r="C73" i="6"/>
  <c r="A465" i="5"/>
  <c r="B464" i="6"/>
  <c r="C464" i="6"/>
  <c r="B464" i="9"/>
  <c r="C464" i="9"/>
  <c r="B487" i="9"/>
  <c r="C487" i="9"/>
  <c r="A488" i="5"/>
  <c r="B487" i="6"/>
  <c r="C487" i="6"/>
  <c r="A275" i="5"/>
  <c r="B274" i="9"/>
  <c r="C274" i="9"/>
  <c r="B274" i="6"/>
  <c r="C274" i="6"/>
  <c r="A207" i="5"/>
  <c r="B206" i="9"/>
  <c r="C206" i="9"/>
  <c r="B206" i="6"/>
  <c r="C206" i="6"/>
  <c r="B509" i="9"/>
  <c r="C509" i="9"/>
  <c r="A510" i="5"/>
  <c r="B509" i="6"/>
  <c r="C509" i="6"/>
  <c r="A62" i="5"/>
  <c r="B61" i="9"/>
  <c r="C61" i="9"/>
  <c r="B61" i="6"/>
  <c r="C61" i="6"/>
  <c r="A286" i="5"/>
  <c r="B285" i="9"/>
  <c r="C285" i="9"/>
  <c r="B285" i="6"/>
  <c r="C285" i="6"/>
  <c r="A431" i="5"/>
  <c r="B430" i="6"/>
  <c r="C430" i="6"/>
  <c r="B430" i="9"/>
  <c r="C430" i="9"/>
  <c r="A308" i="5"/>
  <c r="B307" i="9"/>
  <c r="C307" i="9"/>
  <c r="B307" i="6"/>
  <c r="C307" i="6"/>
  <c r="B520" i="9"/>
  <c r="C520" i="9"/>
  <c r="A521" i="5"/>
  <c r="B520" i="6"/>
  <c r="C520" i="6"/>
  <c r="B106" i="9"/>
  <c r="C106" i="9"/>
  <c r="A107" i="5"/>
  <c r="B106" i="6"/>
  <c r="C106" i="6"/>
  <c r="B240" i="9"/>
  <c r="C240" i="9"/>
  <c r="A241" i="5"/>
  <c r="B240" i="6"/>
  <c r="C240" i="6"/>
  <c r="A51" i="5"/>
  <c r="B50" i="9"/>
  <c r="C50" i="9"/>
  <c r="B50" i="6"/>
  <c r="C50" i="6"/>
  <c r="B418" i="9"/>
  <c r="C418" i="9"/>
  <c r="A419" i="5"/>
  <c r="B418" i="6"/>
  <c r="C418" i="6"/>
  <c r="B84" i="9"/>
  <c r="C84" i="9"/>
  <c r="A85" i="5"/>
  <c r="B84" i="6"/>
  <c r="C84" i="6"/>
  <c r="A454" i="5"/>
  <c r="B453" i="9"/>
  <c r="C453" i="9"/>
  <c r="B453" i="6"/>
  <c r="C453" i="6"/>
  <c r="B576" i="9"/>
  <c r="C576" i="9"/>
  <c r="A577" i="5"/>
  <c r="B576" i="6"/>
  <c r="C576" i="6"/>
  <c r="B565" i="9"/>
  <c r="C565" i="9"/>
  <c r="A566" i="5"/>
  <c r="B565" i="6"/>
  <c r="C565" i="6"/>
  <c r="A253" i="5"/>
  <c r="B252" i="9"/>
  <c r="C252" i="9"/>
  <c r="B252" i="6"/>
  <c r="C252" i="6"/>
  <c r="B341" i="9"/>
  <c r="C341" i="9"/>
  <c r="A342" i="5"/>
  <c r="B341" i="6"/>
  <c r="C341" i="6"/>
  <c r="B139" i="9"/>
  <c r="C139" i="9"/>
  <c r="A140" i="5"/>
  <c r="B139" i="6"/>
  <c r="C139" i="6"/>
  <c r="A230" i="5"/>
  <c r="B229" i="9"/>
  <c r="C229" i="9"/>
  <c r="B229" i="6"/>
  <c r="C229" i="6"/>
  <c r="B554" i="9"/>
  <c r="C554" i="9"/>
  <c r="A555" i="5"/>
  <c r="B554" i="6"/>
  <c r="C554" i="6"/>
  <c r="A297" i="5"/>
  <c r="B296" i="6"/>
  <c r="C296" i="6"/>
  <c r="B296" i="9"/>
  <c r="C296" i="9"/>
  <c r="B363" i="9"/>
  <c r="C363" i="9"/>
  <c r="A364" i="5"/>
  <c r="B363" i="6"/>
  <c r="C363" i="6"/>
  <c r="B128" i="9"/>
  <c r="C128" i="9"/>
  <c r="A129" i="5"/>
  <c r="B128" i="6"/>
  <c r="C128" i="6"/>
  <c r="B407" i="9"/>
  <c r="C407" i="9"/>
  <c r="A408" i="5"/>
  <c r="B407" i="6"/>
  <c r="C407" i="6"/>
  <c r="B498" i="9"/>
  <c r="C498" i="9"/>
  <c r="A499" i="5"/>
  <c r="B498" i="6"/>
  <c r="C498" i="6"/>
  <c r="A185" i="5"/>
  <c r="B184" i="6"/>
  <c r="C184" i="6"/>
  <c r="B184" i="9"/>
  <c r="C184" i="9"/>
  <c r="B543" i="9"/>
  <c r="C543" i="9"/>
  <c r="A544" i="5"/>
  <c r="B543" i="6"/>
  <c r="C543" i="6"/>
  <c r="A319" i="5"/>
  <c r="B318" i="6"/>
  <c r="C318" i="6"/>
  <c r="B318" i="9"/>
  <c r="C318" i="9"/>
  <c r="A18" i="5"/>
  <c r="B17" i="9"/>
  <c r="C17" i="9"/>
  <c r="B17" i="6"/>
  <c r="C17" i="6"/>
  <c r="A476" i="5"/>
  <c r="B475" i="9"/>
  <c r="C475" i="9"/>
  <c r="B475" i="6"/>
  <c r="C475" i="6"/>
  <c r="A7" i="5"/>
  <c r="B6" i="9"/>
  <c r="C6" i="9"/>
  <c r="B6" i="6"/>
  <c r="C6" i="6"/>
  <c r="B95" i="9"/>
  <c r="C95" i="9"/>
  <c r="A96" i="5"/>
  <c r="B95" i="6"/>
  <c r="C95" i="6"/>
  <c r="A218" i="5"/>
  <c r="B217" i="9"/>
  <c r="C217" i="9"/>
  <c r="B217" i="6"/>
  <c r="C217" i="6"/>
  <c r="A86" i="5"/>
  <c r="B85" i="6"/>
  <c r="C85" i="6"/>
  <c r="B85" i="9"/>
  <c r="C85" i="9"/>
  <c r="B29" i="9"/>
  <c r="C29" i="9"/>
  <c r="A30" i="5"/>
  <c r="B29" i="6"/>
  <c r="C29" i="6"/>
  <c r="B319" i="9"/>
  <c r="C319" i="9"/>
  <c r="A320" i="5"/>
  <c r="B319" i="6"/>
  <c r="C319" i="6"/>
  <c r="B499" i="9"/>
  <c r="C499" i="9"/>
  <c r="A500" i="5"/>
  <c r="B499" i="6"/>
  <c r="C499" i="6"/>
  <c r="A343" i="5"/>
  <c r="B342" i="6"/>
  <c r="C342" i="6"/>
  <c r="B342" i="9"/>
  <c r="C342" i="9"/>
  <c r="A242" i="5"/>
  <c r="B241" i="9"/>
  <c r="C241" i="9"/>
  <c r="B241" i="6"/>
  <c r="C241" i="6"/>
  <c r="B286" i="9"/>
  <c r="C286" i="9"/>
  <c r="A287" i="5"/>
  <c r="B286" i="6"/>
  <c r="C286" i="6"/>
  <c r="A376" i="5"/>
  <c r="B375" i="9"/>
  <c r="C375" i="9"/>
  <c r="B375" i="6"/>
  <c r="C375" i="6"/>
  <c r="B162" i="9"/>
  <c r="C162" i="9"/>
  <c r="B162" i="6"/>
  <c r="C162" i="6"/>
  <c r="A163" i="5"/>
  <c r="B488" i="9"/>
  <c r="C488" i="9"/>
  <c r="A489" i="5"/>
  <c r="B488" i="6"/>
  <c r="C488" i="6"/>
  <c r="A556" i="5"/>
  <c r="B555" i="9"/>
  <c r="C555" i="9"/>
  <c r="B555" i="6"/>
  <c r="C555" i="6"/>
  <c r="A197" i="5"/>
  <c r="B196" i="9"/>
  <c r="C196" i="9"/>
  <c r="B196" i="6"/>
  <c r="C196" i="6"/>
  <c r="A365" i="5"/>
  <c r="B364" i="6"/>
  <c r="C364" i="6"/>
  <c r="B364" i="9"/>
  <c r="C364" i="9"/>
  <c r="A578" i="5"/>
  <c r="B577" i="6"/>
  <c r="C577" i="6"/>
  <c r="B577" i="9"/>
  <c r="C577" i="9"/>
  <c r="A208" i="5"/>
  <c r="B207" i="9"/>
  <c r="C207" i="9"/>
  <c r="B207" i="6"/>
  <c r="C207" i="6"/>
  <c r="A119" i="5"/>
  <c r="B118" i="9"/>
  <c r="C118" i="9"/>
  <c r="B118" i="6"/>
  <c r="C118" i="6"/>
  <c r="B588" i="9"/>
  <c r="C588" i="9"/>
  <c r="A589" i="5"/>
  <c r="B588" i="6"/>
  <c r="C588" i="6"/>
  <c r="B173" i="9"/>
  <c r="C173" i="9"/>
  <c r="A174" i="5"/>
  <c r="B173" i="6"/>
  <c r="C173" i="6"/>
  <c r="A219" i="5"/>
  <c r="B218" i="9"/>
  <c r="C218" i="9"/>
  <c r="B218" i="6"/>
  <c r="C218" i="6"/>
  <c r="B476" i="9"/>
  <c r="C476" i="9"/>
  <c r="A477" i="5"/>
  <c r="B476" i="6"/>
  <c r="C476" i="6"/>
  <c r="B544" i="9"/>
  <c r="C544" i="9"/>
  <c r="A545" i="5"/>
  <c r="B544" i="6"/>
  <c r="C544" i="6"/>
  <c r="A420" i="5"/>
  <c r="B419" i="9"/>
  <c r="C419" i="9"/>
  <c r="B419" i="6"/>
  <c r="C419" i="6"/>
  <c r="B308" i="9"/>
  <c r="C308" i="9"/>
  <c r="A309" i="5"/>
  <c r="B308" i="6"/>
  <c r="C308" i="6"/>
  <c r="B465" i="9"/>
  <c r="C465" i="9"/>
  <c r="B465" i="6"/>
  <c r="C465" i="6"/>
  <c r="A466" i="5"/>
  <c r="A534" i="5"/>
  <c r="B533" i="9"/>
  <c r="C533" i="9"/>
  <c r="B533" i="6"/>
  <c r="C533" i="6"/>
  <c r="A443" i="5"/>
  <c r="B442" i="9"/>
  <c r="C442" i="9"/>
  <c r="B442" i="6"/>
  <c r="C442" i="6"/>
  <c r="B7" i="9"/>
  <c r="C7" i="9"/>
  <c r="A8" i="5"/>
  <c r="B7" i="6"/>
  <c r="C7" i="6"/>
  <c r="B230" i="9"/>
  <c r="C230" i="9"/>
  <c r="A231" i="5"/>
  <c r="B230" i="6"/>
  <c r="C230" i="6"/>
  <c r="A108" i="5"/>
  <c r="B107" i="9"/>
  <c r="C107" i="9"/>
  <c r="B107" i="6"/>
  <c r="C107" i="6"/>
  <c r="B62" i="9"/>
  <c r="C62" i="9"/>
  <c r="A63" i="5"/>
  <c r="B62" i="6"/>
  <c r="C62" i="6"/>
  <c r="B40" i="9"/>
  <c r="C40" i="9"/>
  <c r="A41" i="5"/>
  <c r="B40" i="6"/>
  <c r="C40" i="6"/>
  <c r="A387" i="5"/>
  <c r="B386" i="6"/>
  <c r="C386" i="6"/>
  <c r="B386" i="9"/>
  <c r="C386" i="9"/>
  <c r="A186" i="5"/>
  <c r="B185" i="9"/>
  <c r="C185" i="9"/>
  <c r="B185" i="6"/>
  <c r="C185" i="6"/>
  <c r="A130" i="5"/>
  <c r="B129" i="9"/>
  <c r="C129" i="9"/>
  <c r="B129" i="6"/>
  <c r="C129" i="6"/>
  <c r="B566" i="9"/>
  <c r="C566" i="9"/>
  <c r="A567" i="5"/>
  <c r="B566" i="6"/>
  <c r="C566" i="6"/>
  <c r="B51" i="9"/>
  <c r="C51" i="9"/>
  <c r="A52" i="5"/>
  <c r="B51" i="6"/>
  <c r="C51" i="6"/>
  <c r="B521" i="9"/>
  <c r="C521" i="9"/>
  <c r="A522" i="5"/>
  <c r="B521" i="6"/>
  <c r="C521" i="6"/>
  <c r="A97" i="5"/>
  <c r="B96" i="9"/>
  <c r="C96" i="9"/>
  <c r="B96" i="6"/>
  <c r="C96" i="6"/>
  <c r="A409" i="5"/>
  <c r="B408" i="6"/>
  <c r="C408" i="6"/>
  <c r="B408" i="9"/>
  <c r="C408" i="9"/>
  <c r="B253" i="9"/>
  <c r="C253" i="9"/>
  <c r="A254" i="5"/>
  <c r="B253" i="6"/>
  <c r="C253" i="6"/>
  <c r="B275" i="9"/>
  <c r="C275" i="9"/>
  <c r="A276" i="5"/>
  <c r="B275" i="6"/>
  <c r="C275" i="6"/>
  <c r="A75" i="5"/>
  <c r="B74" i="9"/>
  <c r="C74" i="9"/>
  <c r="B74" i="6"/>
  <c r="C74" i="6"/>
  <c r="B330" i="9"/>
  <c r="C330" i="9"/>
  <c r="A331" i="5"/>
  <c r="B330" i="6"/>
  <c r="C330" i="6"/>
  <c r="A398" i="5"/>
  <c r="B397" i="9"/>
  <c r="C397" i="9"/>
  <c r="B397" i="6"/>
  <c r="C397" i="6"/>
  <c r="B18" i="9"/>
  <c r="C18" i="9"/>
  <c r="A19" i="5"/>
  <c r="B18" i="6"/>
  <c r="C18" i="6"/>
  <c r="B297" i="9"/>
  <c r="C297" i="9"/>
  <c r="A298" i="5"/>
  <c r="B297" i="6"/>
  <c r="C297" i="6"/>
  <c r="A141" i="5"/>
  <c r="B140" i="9"/>
  <c r="C140" i="9"/>
  <c r="B140" i="6"/>
  <c r="C140" i="6"/>
  <c r="B454" i="9"/>
  <c r="C454" i="9"/>
  <c r="A455" i="5"/>
  <c r="B454" i="6"/>
  <c r="C454" i="6"/>
  <c r="A432" i="5"/>
  <c r="B431" i="9"/>
  <c r="C431" i="9"/>
  <c r="B431" i="6"/>
  <c r="C431" i="6"/>
  <c r="B510" i="9"/>
  <c r="C510" i="9"/>
  <c r="A511" i="5"/>
  <c r="B510" i="6"/>
  <c r="C510" i="6"/>
  <c r="A354" i="5"/>
  <c r="B353" i="9"/>
  <c r="C353" i="9"/>
  <c r="B353" i="6"/>
  <c r="C353" i="6"/>
  <c r="B264" i="9"/>
  <c r="C264" i="9"/>
  <c r="A265" i="5"/>
  <c r="B264" i="6"/>
  <c r="C264" i="6"/>
  <c r="B151" i="9"/>
  <c r="C151" i="9"/>
  <c r="A152" i="5"/>
  <c r="B151" i="6"/>
  <c r="C151" i="6"/>
  <c r="B320" i="9"/>
  <c r="C320" i="9"/>
  <c r="B320" i="6"/>
  <c r="C320" i="6"/>
  <c r="A321" i="5"/>
  <c r="B455" i="9"/>
  <c r="C455" i="9"/>
  <c r="A456" i="5"/>
  <c r="B455" i="6"/>
  <c r="C455" i="6"/>
  <c r="B556" i="9"/>
  <c r="C556" i="9"/>
  <c r="A557" i="5"/>
  <c r="B556" i="6"/>
  <c r="C556" i="6"/>
  <c r="A20" i="5"/>
  <c r="B19" i="9"/>
  <c r="C19" i="9"/>
  <c r="B19" i="6"/>
  <c r="C19" i="6"/>
  <c r="A523" i="5"/>
  <c r="B522" i="9"/>
  <c r="C522" i="9"/>
  <c r="B522" i="6"/>
  <c r="C522" i="6"/>
  <c r="A388" i="5"/>
  <c r="B387" i="6"/>
  <c r="C387" i="6"/>
  <c r="B387" i="9"/>
  <c r="C387" i="9"/>
  <c r="B545" i="9"/>
  <c r="C545" i="9"/>
  <c r="A546" i="5"/>
  <c r="B545" i="6"/>
  <c r="C545" i="6"/>
  <c r="B119" i="9"/>
  <c r="C119" i="9"/>
  <c r="A120" i="5"/>
  <c r="B119" i="6"/>
  <c r="C119" i="6"/>
  <c r="A377" i="5"/>
  <c r="B376" i="6"/>
  <c r="C376" i="6"/>
  <c r="B376" i="9"/>
  <c r="C376" i="9"/>
  <c r="B567" i="9"/>
  <c r="C567" i="9"/>
  <c r="A568" i="5"/>
  <c r="B567" i="6"/>
  <c r="C567" i="6"/>
  <c r="A153" i="5"/>
  <c r="B152" i="9"/>
  <c r="C152" i="9"/>
  <c r="B152" i="6"/>
  <c r="C152" i="6"/>
  <c r="A512" i="5"/>
  <c r="B511" i="9"/>
  <c r="C511" i="9"/>
  <c r="B511" i="6"/>
  <c r="C511" i="6"/>
  <c r="B108" i="9"/>
  <c r="C108" i="9"/>
  <c r="A109" i="5"/>
  <c r="B108" i="6"/>
  <c r="C108" i="6"/>
  <c r="A175" i="5"/>
  <c r="B174" i="9"/>
  <c r="C174" i="9"/>
  <c r="B174" i="6"/>
  <c r="C174" i="6"/>
  <c r="A366" i="5"/>
  <c r="B365" i="6"/>
  <c r="C365" i="6"/>
  <c r="B365" i="9"/>
  <c r="C365" i="9"/>
  <c r="A490" i="5"/>
  <c r="B489" i="9"/>
  <c r="C489" i="9"/>
  <c r="B489" i="6"/>
  <c r="C489" i="6"/>
  <c r="A344" i="5"/>
  <c r="B343" i="6"/>
  <c r="C343" i="6"/>
  <c r="B343" i="9"/>
  <c r="C343" i="9"/>
  <c r="A31" i="5"/>
  <c r="B30" i="9"/>
  <c r="C30" i="9"/>
  <c r="B30" i="6"/>
  <c r="C30" i="6"/>
  <c r="B219" i="9"/>
  <c r="C219" i="9"/>
  <c r="A220" i="5"/>
  <c r="B219" i="6"/>
  <c r="C219" i="6"/>
  <c r="B75" i="9"/>
  <c r="C75" i="9"/>
  <c r="A76" i="5"/>
  <c r="B75" i="6"/>
  <c r="C75" i="6"/>
  <c r="B130" i="9"/>
  <c r="C130" i="9"/>
  <c r="A131" i="5"/>
  <c r="B130" i="6"/>
  <c r="C130" i="6"/>
  <c r="A42" i="5"/>
  <c r="B41" i="9"/>
  <c r="C41" i="9"/>
  <c r="B41" i="6"/>
  <c r="C41" i="6"/>
  <c r="B443" i="9"/>
  <c r="C443" i="9"/>
  <c r="A444" i="5"/>
  <c r="B443" i="6"/>
  <c r="C443" i="6"/>
  <c r="B309" i="9"/>
  <c r="C309" i="9"/>
  <c r="A310" i="5"/>
  <c r="B309" i="6"/>
  <c r="C309" i="6"/>
  <c r="B287" i="9"/>
  <c r="C287" i="9"/>
  <c r="A288" i="5"/>
  <c r="B287" i="6"/>
  <c r="C287" i="6"/>
  <c r="A421" i="5"/>
  <c r="B420" i="6"/>
  <c r="C420" i="6"/>
  <c r="B420" i="9"/>
  <c r="C420" i="9"/>
  <c r="B254" i="9"/>
  <c r="C254" i="9"/>
  <c r="A255" i="5"/>
  <c r="B254" i="6"/>
  <c r="C254" i="6"/>
  <c r="B265" i="9"/>
  <c r="C265" i="9"/>
  <c r="A266" i="5"/>
  <c r="B265" i="6"/>
  <c r="C265" i="6"/>
  <c r="B141" i="9"/>
  <c r="C141" i="9"/>
  <c r="A142" i="5"/>
  <c r="B141" i="6"/>
  <c r="C141" i="6"/>
  <c r="A410" i="5"/>
  <c r="B409" i="6"/>
  <c r="C409" i="6"/>
  <c r="B409" i="9"/>
  <c r="C409" i="9"/>
  <c r="A53" i="5"/>
  <c r="B52" i="9"/>
  <c r="C52" i="9"/>
  <c r="B52" i="6"/>
  <c r="C52" i="6"/>
  <c r="A232" i="5"/>
  <c r="B231" i="9"/>
  <c r="C231" i="9"/>
  <c r="B231" i="6"/>
  <c r="C231" i="6"/>
  <c r="B477" i="9"/>
  <c r="C477" i="9"/>
  <c r="A478" i="5"/>
  <c r="B477" i="6"/>
  <c r="C477" i="6"/>
  <c r="B208" i="9"/>
  <c r="C208" i="9"/>
  <c r="A209" i="5"/>
  <c r="B208" i="6"/>
  <c r="C208" i="6"/>
  <c r="A164" i="5"/>
  <c r="B163" i="9"/>
  <c r="C163" i="9"/>
  <c r="B163" i="6"/>
  <c r="C163" i="6"/>
  <c r="A501" i="5"/>
  <c r="B500" i="9"/>
  <c r="C500" i="9"/>
  <c r="B500" i="6"/>
  <c r="C500" i="6"/>
  <c r="B331" i="9"/>
  <c r="C331" i="9"/>
  <c r="A332" i="5"/>
  <c r="B331" i="6"/>
  <c r="C331" i="6"/>
  <c r="A9" i="5"/>
  <c r="B8" i="9"/>
  <c r="C8" i="9"/>
  <c r="B8" i="6"/>
  <c r="C8" i="6"/>
  <c r="B466" i="9"/>
  <c r="C466" i="9"/>
  <c r="B466" i="6"/>
  <c r="C466" i="6"/>
  <c r="A467" i="5"/>
  <c r="B578" i="9"/>
  <c r="C578" i="9"/>
  <c r="A579" i="5"/>
  <c r="B578" i="6"/>
  <c r="C578" i="6"/>
  <c r="A399" i="5"/>
  <c r="B398" i="9"/>
  <c r="C398" i="9"/>
  <c r="B398" i="6"/>
  <c r="C398" i="6"/>
  <c r="B276" i="9"/>
  <c r="C276" i="9"/>
  <c r="B276" i="6"/>
  <c r="C276" i="6"/>
  <c r="A277" i="5"/>
  <c r="B589" i="9"/>
  <c r="C589" i="9"/>
  <c r="A590" i="5"/>
  <c r="B589" i="6"/>
  <c r="C589" i="6"/>
  <c r="B197" i="9"/>
  <c r="C197" i="9"/>
  <c r="A198" i="5"/>
  <c r="B197" i="6"/>
  <c r="C197" i="6"/>
  <c r="B97" i="9"/>
  <c r="C97" i="9"/>
  <c r="A98" i="5"/>
  <c r="B97" i="6"/>
  <c r="C97" i="6"/>
  <c r="B242" i="9"/>
  <c r="C242" i="9"/>
  <c r="A243" i="5"/>
  <c r="B242" i="6"/>
  <c r="C242" i="6"/>
  <c r="A355" i="5"/>
  <c r="B354" i="9"/>
  <c r="C354" i="9"/>
  <c r="B354" i="6"/>
  <c r="C354" i="6"/>
  <c r="B432" i="9"/>
  <c r="C432" i="9"/>
  <c r="B432" i="6"/>
  <c r="C432" i="6"/>
  <c r="A433" i="5"/>
  <c r="B298" i="9"/>
  <c r="C298" i="9"/>
  <c r="B298" i="6"/>
  <c r="C298" i="6"/>
  <c r="A299" i="5"/>
  <c r="B186" i="9"/>
  <c r="C186" i="9"/>
  <c r="A187" i="5"/>
  <c r="B186" i="6"/>
  <c r="C186" i="6"/>
  <c r="A64" i="5"/>
  <c r="B63" i="9"/>
  <c r="C63" i="9"/>
  <c r="B63" i="6"/>
  <c r="C63" i="6"/>
  <c r="B534" i="9"/>
  <c r="C534" i="9"/>
  <c r="A535" i="5"/>
  <c r="B534" i="6"/>
  <c r="C534" i="6"/>
  <c r="B86" i="9"/>
  <c r="C86" i="9"/>
  <c r="A87" i="5"/>
  <c r="B86" i="6"/>
  <c r="C86" i="6"/>
  <c r="A479" i="5"/>
  <c r="B478" i="9"/>
  <c r="C478" i="9"/>
  <c r="B478" i="6"/>
  <c r="C478" i="6"/>
  <c r="B243" i="9"/>
  <c r="C243" i="9"/>
  <c r="A244" i="5"/>
  <c r="B243" i="6"/>
  <c r="C243" i="6"/>
  <c r="B590" i="9"/>
  <c r="C590" i="9"/>
  <c r="A591" i="5"/>
  <c r="B590" i="6"/>
  <c r="C590" i="6"/>
  <c r="B9" i="9"/>
  <c r="C9" i="9"/>
  <c r="A10" i="5"/>
  <c r="B9" i="6"/>
  <c r="C9" i="6"/>
  <c r="B410" i="9"/>
  <c r="C410" i="9"/>
  <c r="A411" i="5"/>
  <c r="B410" i="6"/>
  <c r="C410" i="6"/>
  <c r="B42" i="9"/>
  <c r="C42" i="9"/>
  <c r="A43" i="5"/>
  <c r="B42" i="6"/>
  <c r="C42" i="6"/>
  <c r="A221" i="5"/>
  <c r="B220" i="9"/>
  <c r="C220" i="9"/>
  <c r="B220" i="6"/>
  <c r="C220" i="6"/>
  <c r="B175" i="9"/>
  <c r="C175" i="9"/>
  <c r="A176" i="5"/>
  <c r="B175" i="6"/>
  <c r="C175" i="6"/>
  <c r="B388" i="9"/>
  <c r="C388" i="9"/>
  <c r="B388" i="6"/>
  <c r="C388" i="6"/>
  <c r="A389" i="5"/>
  <c r="B87" i="9"/>
  <c r="C87" i="9"/>
  <c r="A88" i="5"/>
  <c r="B87" i="6"/>
  <c r="C87" i="6"/>
  <c r="B98" i="9"/>
  <c r="C98" i="9"/>
  <c r="A99" i="5"/>
  <c r="B98" i="6"/>
  <c r="C98" i="6"/>
  <c r="A278" i="5"/>
  <c r="B277" i="6"/>
  <c r="C277" i="6"/>
  <c r="B277" i="9"/>
  <c r="C277" i="9"/>
  <c r="A333" i="5"/>
  <c r="B332" i="6"/>
  <c r="C332" i="6"/>
  <c r="B332" i="9"/>
  <c r="C332" i="9"/>
  <c r="A233" i="5"/>
  <c r="B232" i="9"/>
  <c r="C232" i="9"/>
  <c r="B232" i="6"/>
  <c r="C232" i="6"/>
  <c r="B142" i="9"/>
  <c r="C142" i="9"/>
  <c r="A143" i="5"/>
  <c r="B142" i="6"/>
  <c r="C142" i="6"/>
  <c r="B131" i="9"/>
  <c r="C131" i="9"/>
  <c r="A132" i="5"/>
  <c r="B131" i="6"/>
  <c r="C131" i="6"/>
  <c r="B490" i="9"/>
  <c r="C490" i="9"/>
  <c r="A491" i="5"/>
  <c r="B490" i="6"/>
  <c r="C490" i="6"/>
  <c r="B109" i="9"/>
  <c r="C109" i="9"/>
  <c r="A110" i="5"/>
  <c r="B109" i="6"/>
  <c r="C109" i="6"/>
  <c r="B255" i="9"/>
  <c r="C255" i="9"/>
  <c r="A256" i="5"/>
  <c r="B255" i="6"/>
  <c r="C255" i="6"/>
  <c r="B557" i="9"/>
  <c r="C557" i="9"/>
  <c r="A558" i="5"/>
  <c r="B557" i="6"/>
  <c r="C557" i="6"/>
  <c r="A188" i="5"/>
  <c r="B187" i="9"/>
  <c r="C187" i="9"/>
  <c r="B187" i="6"/>
  <c r="C187" i="6"/>
  <c r="A468" i="5"/>
  <c r="B467" i="9"/>
  <c r="C467" i="9"/>
  <c r="B467" i="6"/>
  <c r="C467" i="6"/>
  <c r="A210" i="5"/>
  <c r="B209" i="9"/>
  <c r="C209" i="9"/>
  <c r="B209" i="6"/>
  <c r="C209" i="6"/>
  <c r="B568" i="9"/>
  <c r="C568" i="9"/>
  <c r="B568" i="6"/>
  <c r="C568" i="6"/>
  <c r="A569" i="5"/>
  <c r="B523" i="9"/>
  <c r="C523" i="9"/>
  <c r="A524" i="5"/>
  <c r="B523" i="6"/>
  <c r="C523" i="6"/>
  <c r="A457" i="5"/>
  <c r="B456" i="6"/>
  <c r="C456" i="6"/>
  <c r="B456" i="9"/>
  <c r="C456" i="9"/>
  <c r="B501" i="9"/>
  <c r="C501" i="9"/>
  <c r="A502" i="5"/>
  <c r="B501" i="6"/>
  <c r="C501" i="6"/>
  <c r="B433" i="9"/>
  <c r="C433" i="9"/>
  <c r="A434" i="5"/>
  <c r="B433" i="6"/>
  <c r="C433" i="6"/>
  <c r="B64" i="9"/>
  <c r="C64" i="9"/>
  <c r="A65" i="5"/>
  <c r="B64" i="6"/>
  <c r="C64" i="6"/>
  <c r="B164" i="9"/>
  <c r="C164" i="9"/>
  <c r="A165" i="5"/>
  <c r="B164" i="6"/>
  <c r="C164" i="6"/>
  <c r="B153" i="9"/>
  <c r="C153" i="9"/>
  <c r="A154" i="5"/>
  <c r="B153" i="6"/>
  <c r="C153" i="6"/>
  <c r="B421" i="9"/>
  <c r="C421" i="9"/>
  <c r="B421" i="6"/>
  <c r="C421" i="6"/>
  <c r="A422" i="5"/>
  <c r="B444" i="9"/>
  <c r="C444" i="9"/>
  <c r="B444" i="6"/>
  <c r="C444" i="6"/>
  <c r="A445" i="5"/>
  <c r="B31" i="9"/>
  <c r="C31" i="9"/>
  <c r="A32" i="5"/>
  <c r="B31" i="6"/>
  <c r="C31" i="6"/>
  <c r="B546" i="9"/>
  <c r="C546" i="9"/>
  <c r="B546" i="6"/>
  <c r="C546" i="6"/>
  <c r="A547" i="5"/>
  <c r="B399" i="9"/>
  <c r="C399" i="9"/>
  <c r="A400" i="5"/>
  <c r="B399" i="6"/>
  <c r="C399" i="6"/>
  <c r="B579" i="9"/>
  <c r="C579" i="9"/>
  <c r="A580" i="5"/>
  <c r="B579" i="6"/>
  <c r="C579" i="6"/>
  <c r="A311" i="5"/>
  <c r="B310" i="9"/>
  <c r="C310" i="9"/>
  <c r="B310" i="6"/>
  <c r="C310" i="6"/>
  <c r="B120" i="9"/>
  <c r="C120" i="9"/>
  <c r="A121" i="5"/>
  <c r="B120" i="6"/>
  <c r="C120" i="6"/>
  <c r="B535" i="9"/>
  <c r="C535" i="9"/>
  <c r="A536" i="5"/>
  <c r="B535" i="6"/>
  <c r="C535" i="6"/>
  <c r="A300" i="5"/>
  <c r="B299" i="9"/>
  <c r="C299" i="9"/>
  <c r="B299" i="6"/>
  <c r="C299" i="6"/>
  <c r="B355" i="9"/>
  <c r="C355" i="9"/>
  <c r="A356" i="5"/>
  <c r="B355" i="6"/>
  <c r="C355" i="6"/>
  <c r="A199" i="5"/>
  <c r="B198" i="9"/>
  <c r="C198" i="9"/>
  <c r="B198" i="6"/>
  <c r="C198" i="6"/>
  <c r="B53" i="9"/>
  <c r="C53" i="9"/>
  <c r="A54" i="5"/>
  <c r="B53" i="6"/>
  <c r="C53" i="6"/>
  <c r="A267" i="5"/>
  <c r="B266" i="9"/>
  <c r="C266" i="9"/>
  <c r="B266" i="6"/>
  <c r="C266" i="6"/>
  <c r="B76" i="9"/>
  <c r="C76" i="9"/>
  <c r="A77" i="5"/>
  <c r="B76" i="6"/>
  <c r="C76" i="6"/>
  <c r="B366" i="9"/>
  <c r="C366" i="9"/>
  <c r="A367" i="5"/>
  <c r="B366" i="6"/>
  <c r="C366" i="6"/>
  <c r="A322" i="5"/>
  <c r="B321" i="9"/>
  <c r="C321" i="9"/>
  <c r="B321" i="6"/>
  <c r="C321" i="6"/>
  <c r="A289" i="5"/>
  <c r="B288" i="6"/>
  <c r="C288" i="6"/>
  <c r="B288" i="9"/>
  <c r="C288" i="9"/>
  <c r="B512" i="9"/>
  <c r="C512" i="9"/>
  <c r="A513" i="5"/>
  <c r="B512" i="6"/>
  <c r="C512" i="6"/>
  <c r="B20" i="9"/>
  <c r="C20" i="9"/>
  <c r="A21" i="5"/>
  <c r="B20" i="6"/>
  <c r="C20" i="6"/>
  <c r="B344" i="9"/>
  <c r="C344" i="9"/>
  <c r="B344" i="6"/>
  <c r="C344" i="6"/>
  <c r="A345" i="5"/>
  <c r="B377" i="9"/>
  <c r="C377" i="9"/>
  <c r="B377" i="6"/>
  <c r="C377" i="6"/>
  <c r="A378" i="5"/>
  <c r="A570" i="5"/>
  <c r="B569" i="9"/>
  <c r="C569" i="9"/>
  <c r="B569" i="6"/>
  <c r="C569" i="6"/>
  <c r="A592" i="5"/>
  <c r="B591" i="9"/>
  <c r="C591" i="9"/>
  <c r="B591" i="6"/>
  <c r="C591" i="6"/>
  <c r="B378" i="9"/>
  <c r="C378" i="9"/>
  <c r="B378" i="6"/>
  <c r="C378" i="6"/>
  <c r="A379" i="5"/>
  <c r="A200" i="5"/>
  <c r="B199" i="9"/>
  <c r="C199" i="9"/>
  <c r="B199" i="6"/>
  <c r="C199" i="6"/>
  <c r="A133" i="5"/>
  <c r="B132" i="9"/>
  <c r="C132" i="9"/>
  <c r="B132" i="6"/>
  <c r="C132" i="6"/>
  <c r="A581" i="5"/>
  <c r="B580" i="9"/>
  <c r="C580" i="9"/>
  <c r="B580" i="6"/>
  <c r="C580" i="6"/>
  <c r="B65" i="9"/>
  <c r="C65" i="9"/>
  <c r="A66" i="5"/>
  <c r="B65" i="6"/>
  <c r="C65" i="6"/>
  <c r="B411" i="9"/>
  <c r="C411" i="9"/>
  <c r="A412" i="5"/>
  <c r="B411" i="6"/>
  <c r="C411" i="6"/>
  <c r="B422" i="9"/>
  <c r="C422" i="9"/>
  <c r="B422" i="6"/>
  <c r="C422" i="6"/>
  <c r="A423" i="5"/>
  <c r="B322" i="9"/>
  <c r="C322" i="9"/>
  <c r="A323" i="5"/>
  <c r="B322" i="6"/>
  <c r="C322" i="6"/>
  <c r="B513" i="9"/>
  <c r="C513" i="9"/>
  <c r="A514" i="5"/>
  <c r="B513" i="6"/>
  <c r="C513" i="6"/>
  <c r="B267" i="9"/>
  <c r="C267" i="9"/>
  <c r="A268" i="5"/>
  <c r="B267" i="6"/>
  <c r="C267" i="6"/>
  <c r="B356" i="9"/>
  <c r="C356" i="9"/>
  <c r="B356" i="6"/>
  <c r="C356" i="6"/>
  <c r="A357" i="5"/>
  <c r="B32" i="9"/>
  <c r="C32" i="9"/>
  <c r="A33" i="5"/>
  <c r="B32" i="6"/>
  <c r="C32" i="6"/>
  <c r="A189" i="5"/>
  <c r="B188" i="9"/>
  <c r="C188" i="9"/>
  <c r="B188" i="6"/>
  <c r="C188" i="6"/>
  <c r="A111" i="5"/>
  <c r="B110" i="9"/>
  <c r="C110" i="9"/>
  <c r="B110" i="6"/>
  <c r="C110" i="6"/>
  <c r="B333" i="9"/>
  <c r="C333" i="9"/>
  <c r="A334" i="5"/>
  <c r="B333" i="6"/>
  <c r="C333" i="6"/>
  <c r="A89" i="5"/>
  <c r="B88" i="9"/>
  <c r="C88" i="9"/>
  <c r="B88" i="6"/>
  <c r="C88" i="6"/>
  <c r="B244" i="9"/>
  <c r="C244" i="9"/>
  <c r="A245" i="5"/>
  <c r="B244" i="6"/>
  <c r="C244" i="6"/>
  <c r="B345" i="9"/>
  <c r="C345" i="9"/>
  <c r="A346" i="5"/>
  <c r="B345" i="6"/>
  <c r="C345" i="6"/>
  <c r="B367" i="9"/>
  <c r="C367" i="9"/>
  <c r="A368" i="5"/>
  <c r="B367" i="6"/>
  <c r="C367" i="6"/>
  <c r="A122" i="5"/>
  <c r="B121" i="9"/>
  <c r="C121" i="9"/>
  <c r="B121" i="6"/>
  <c r="C121" i="6"/>
  <c r="A155" i="5"/>
  <c r="B154" i="6"/>
  <c r="C154" i="6"/>
  <c r="B154" i="9"/>
  <c r="C154" i="9"/>
  <c r="B457" i="9"/>
  <c r="C457" i="9"/>
  <c r="A458" i="5"/>
  <c r="B457" i="6"/>
  <c r="C457" i="6"/>
  <c r="A144" i="5"/>
  <c r="B143" i="9"/>
  <c r="C143" i="9"/>
  <c r="B143" i="6"/>
  <c r="C143" i="6"/>
  <c r="B21" i="9"/>
  <c r="C21" i="9"/>
  <c r="A22" i="5"/>
  <c r="B21" i="6"/>
  <c r="C21" i="6"/>
  <c r="B468" i="9"/>
  <c r="C468" i="9"/>
  <c r="A469" i="5"/>
  <c r="B468" i="6"/>
  <c r="C468" i="6"/>
  <c r="A100" i="5"/>
  <c r="B99" i="9"/>
  <c r="C99" i="9"/>
  <c r="B99" i="6"/>
  <c r="C99" i="6"/>
  <c r="B54" i="9"/>
  <c r="C54" i="9"/>
  <c r="A55" i="5"/>
  <c r="B54" i="6"/>
  <c r="C54" i="6"/>
  <c r="B400" i="9"/>
  <c r="C400" i="9"/>
  <c r="B400" i="6"/>
  <c r="C400" i="6"/>
  <c r="A401" i="5"/>
  <c r="A446" i="5"/>
  <c r="B445" i="6"/>
  <c r="C445" i="6"/>
  <c r="B445" i="9"/>
  <c r="C445" i="9"/>
  <c r="A435" i="5"/>
  <c r="B434" i="9"/>
  <c r="C434" i="9"/>
  <c r="B434" i="6"/>
  <c r="C434" i="6"/>
  <c r="A211" i="5"/>
  <c r="B210" i="9"/>
  <c r="C210" i="9"/>
  <c r="B210" i="6"/>
  <c r="C210" i="6"/>
  <c r="A559" i="5"/>
  <c r="B558" i="9"/>
  <c r="C558" i="9"/>
  <c r="B558" i="6"/>
  <c r="C558" i="6"/>
  <c r="B389" i="9"/>
  <c r="C389" i="9"/>
  <c r="A390" i="5"/>
  <c r="B389" i="6"/>
  <c r="C389" i="6"/>
  <c r="A222" i="5"/>
  <c r="B221" i="9"/>
  <c r="C221" i="9"/>
  <c r="B221" i="6"/>
  <c r="C221" i="6"/>
  <c r="B10" i="9"/>
  <c r="C10" i="9"/>
  <c r="A11" i="5"/>
  <c r="B10" i="6"/>
  <c r="C10" i="6"/>
  <c r="B311" i="9"/>
  <c r="C311" i="9"/>
  <c r="A312" i="5"/>
  <c r="B311" i="6"/>
  <c r="C311" i="6"/>
  <c r="B502" i="9"/>
  <c r="C502" i="9"/>
  <c r="A503" i="5"/>
  <c r="B502" i="6"/>
  <c r="C502" i="6"/>
  <c r="B256" i="9"/>
  <c r="C256" i="9"/>
  <c r="A257" i="5"/>
  <c r="B256" i="6"/>
  <c r="C256" i="6"/>
  <c r="B233" i="9"/>
  <c r="C233" i="9"/>
  <c r="A234" i="5"/>
  <c r="B233" i="6"/>
  <c r="C233" i="6"/>
  <c r="A177" i="5"/>
  <c r="B176" i="9"/>
  <c r="C176" i="9"/>
  <c r="B176" i="6"/>
  <c r="C176" i="6"/>
  <c r="B524" i="9"/>
  <c r="C524" i="9"/>
  <c r="A525" i="5"/>
  <c r="B524" i="6"/>
  <c r="C524" i="6"/>
  <c r="B491" i="9"/>
  <c r="C491" i="9"/>
  <c r="A492" i="5"/>
  <c r="B491" i="6"/>
  <c r="C491" i="6"/>
  <c r="B278" i="9"/>
  <c r="C278" i="9"/>
  <c r="A279" i="5"/>
  <c r="B278" i="6"/>
  <c r="C278" i="6"/>
  <c r="A537" i="5"/>
  <c r="B536" i="9"/>
  <c r="C536" i="9"/>
  <c r="B536" i="6"/>
  <c r="C536" i="6"/>
  <c r="B289" i="9"/>
  <c r="C289" i="9"/>
  <c r="A290" i="5"/>
  <c r="B289" i="6"/>
  <c r="C289" i="6"/>
  <c r="A78" i="5"/>
  <c r="B77" i="9"/>
  <c r="C77" i="9"/>
  <c r="B77" i="6"/>
  <c r="C77" i="6"/>
  <c r="B300" i="9"/>
  <c r="C300" i="9"/>
  <c r="A301" i="5"/>
  <c r="B300" i="6"/>
  <c r="C300" i="6"/>
  <c r="A548" i="5"/>
  <c r="B547" i="9"/>
  <c r="C547" i="9"/>
  <c r="B547" i="6"/>
  <c r="C547" i="6"/>
  <c r="B165" i="9"/>
  <c r="C165" i="9"/>
  <c r="A166" i="5"/>
  <c r="B165" i="6"/>
  <c r="C165" i="6"/>
  <c r="B43" i="9"/>
  <c r="C43" i="9"/>
  <c r="A44" i="5"/>
  <c r="B43" i="6"/>
  <c r="C43" i="6"/>
  <c r="B479" i="9"/>
  <c r="C479" i="9"/>
  <c r="A480" i="5"/>
  <c r="B479" i="6"/>
  <c r="C479" i="6"/>
  <c r="B122" i="9"/>
  <c r="C122" i="9"/>
  <c r="A123" i="5"/>
  <c r="B122" i="6"/>
  <c r="C122" i="6"/>
  <c r="B458" i="9"/>
  <c r="C458" i="9"/>
  <c r="B458" i="6"/>
  <c r="C458" i="6"/>
  <c r="A459" i="5"/>
  <c r="B480" i="9"/>
  <c r="C480" i="9"/>
  <c r="B480" i="6"/>
  <c r="C480" i="6"/>
  <c r="A481" i="5"/>
  <c r="B78" i="9"/>
  <c r="C78" i="9"/>
  <c r="A79" i="5"/>
  <c r="B78" i="6"/>
  <c r="C78" i="6"/>
  <c r="B279" i="9"/>
  <c r="C279" i="9"/>
  <c r="A280" i="5"/>
  <c r="B279" i="6"/>
  <c r="C279" i="6"/>
  <c r="A12" i="5"/>
  <c r="B11" i="9"/>
  <c r="C11" i="9"/>
  <c r="B11" i="6"/>
  <c r="C11" i="6"/>
  <c r="B435" i="9"/>
  <c r="C435" i="9"/>
  <c r="A436" i="5"/>
  <c r="B435" i="6"/>
  <c r="C435" i="6"/>
  <c r="A56" i="5"/>
  <c r="B55" i="9"/>
  <c r="C55" i="9"/>
  <c r="B55" i="6"/>
  <c r="C55" i="6"/>
  <c r="A369" i="5"/>
  <c r="B368" i="6"/>
  <c r="C368" i="6"/>
  <c r="B368" i="9"/>
  <c r="C368" i="9"/>
  <c r="B111" i="9"/>
  <c r="C111" i="9"/>
  <c r="A112" i="5"/>
  <c r="B111" i="6"/>
  <c r="C111" i="6"/>
  <c r="B166" i="9"/>
  <c r="C166" i="9"/>
  <c r="A167" i="5"/>
  <c r="B166" i="6"/>
  <c r="C166" i="6"/>
  <c r="A258" i="5"/>
  <c r="B257" i="6"/>
  <c r="C257" i="6"/>
  <c r="B257" i="9"/>
  <c r="C257" i="9"/>
  <c r="A358" i="5"/>
  <c r="B357" i="6"/>
  <c r="C357" i="6"/>
  <c r="B357" i="9"/>
  <c r="C357" i="9"/>
  <c r="A23" i="5"/>
  <c r="B22" i="9"/>
  <c r="C22" i="9"/>
  <c r="B22" i="6"/>
  <c r="C22" i="6"/>
  <c r="B323" i="9"/>
  <c r="C323" i="9"/>
  <c r="A324" i="5"/>
  <c r="B323" i="6"/>
  <c r="C323" i="6"/>
  <c r="B133" i="9"/>
  <c r="C133" i="9"/>
  <c r="A134" i="5"/>
  <c r="B133" i="6"/>
  <c r="C133" i="6"/>
  <c r="A538" i="5"/>
  <c r="B537" i="9"/>
  <c r="C537" i="9"/>
  <c r="B537" i="6"/>
  <c r="C537" i="6"/>
  <c r="A526" i="5"/>
  <c r="B525" i="9"/>
  <c r="C525" i="9"/>
  <c r="B525" i="6"/>
  <c r="C525" i="6"/>
  <c r="A391" i="5"/>
  <c r="B390" i="9"/>
  <c r="C390" i="9"/>
  <c r="B390" i="6"/>
  <c r="C390" i="6"/>
  <c r="B469" i="9"/>
  <c r="C469" i="9"/>
  <c r="A470" i="5"/>
  <c r="B469" i="6"/>
  <c r="C469" i="6"/>
  <c r="A515" i="5"/>
  <c r="B514" i="9"/>
  <c r="C514" i="9"/>
  <c r="B514" i="6"/>
  <c r="C514" i="6"/>
  <c r="A549" i="5"/>
  <c r="B548" i="9"/>
  <c r="C548" i="9"/>
  <c r="B548" i="6"/>
  <c r="C548" i="6"/>
  <c r="B290" i="9"/>
  <c r="C290" i="9"/>
  <c r="A291" i="5"/>
  <c r="B290" i="6"/>
  <c r="C290" i="6"/>
  <c r="A178" i="5"/>
  <c r="B177" i="9"/>
  <c r="C177" i="9"/>
  <c r="B177" i="6"/>
  <c r="C177" i="6"/>
  <c r="A504" i="5"/>
  <c r="B503" i="9"/>
  <c r="C503" i="9"/>
  <c r="B503" i="6"/>
  <c r="C503" i="6"/>
  <c r="A560" i="5"/>
  <c r="B559" i="9"/>
  <c r="C559" i="9"/>
  <c r="B559" i="6"/>
  <c r="C559" i="6"/>
  <c r="B89" i="9"/>
  <c r="C89" i="9"/>
  <c r="A90" i="5"/>
  <c r="B89" i="6"/>
  <c r="C89" i="6"/>
  <c r="A67" i="5"/>
  <c r="B66" i="9"/>
  <c r="C66" i="9"/>
  <c r="B66" i="6"/>
  <c r="C66" i="6"/>
  <c r="A593" i="5"/>
  <c r="B592" i="9"/>
  <c r="C592" i="9"/>
  <c r="B592" i="6"/>
  <c r="C592" i="6"/>
  <c r="A45" i="5"/>
  <c r="B44" i="9"/>
  <c r="C44" i="9"/>
  <c r="B44" i="6"/>
  <c r="C44" i="6"/>
  <c r="B492" i="9"/>
  <c r="C492" i="9"/>
  <c r="A493" i="5"/>
  <c r="B492" i="6"/>
  <c r="C492" i="6"/>
  <c r="B446" i="9"/>
  <c r="C446" i="9"/>
  <c r="A447" i="5"/>
  <c r="B446" i="6"/>
  <c r="C446" i="6"/>
  <c r="B155" i="9"/>
  <c r="C155" i="9"/>
  <c r="A156" i="5"/>
  <c r="B155" i="6"/>
  <c r="C155" i="6"/>
  <c r="A347" i="5"/>
  <c r="B346" i="9"/>
  <c r="C346" i="9"/>
  <c r="B346" i="6"/>
  <c r="C346" i="6"/>
  <c r="B189" i="9"/>
  <c r="C189" i="9"/>
  <c r="A190" i="5"/>
  <c r="B189" i="6"/>
  <c r="C189" i="6"/>
  <c r="B268" i="9"/>
  <c r="C268" i="9"/>
  <c r="B268" i="6"/>
  <c r="C268" i="6"/>
  <c r="A269" i="5"/>
  <c r="A424" i="5"/>
  <c r="B423" i="9"/>
  <c r="C423" i="9"/>
  <c r="B423" i="6"/>
  <c r="C423" i="6"/>
  <c r="B245" i="9"/>
  <c r="C245" i="9"/>
  <c r="A246" i="5"/>
  <c r="B245" i="6"/>
  <c r="C245" i="6"/>
  <c r="A582" i="5"/>
  <c r="B581" i="6"/>
  <c r="C581" i="6"/>
  <c r="B581" i="9"/>
  <c r="C581" i="9"/>
  <c r="B301" i="9"/>
  <c r="C301" i="9"/>
  <c r="A302" i="5"/>
  <c r="B301" i="6"/>
  <c r="C301" i="6"/>
  <c r="B234" i="9"/>
  <c r="C234" i="9"/>
  <c r="B234" i="6"/>
  <c r="C234" i="6"/>
  <c r="A235" i="5"/>
  <c r="B222" i="9"/>
  <c r="C222" i="9"/>
  <c r="A223" i="5"/>
  <c r="B222" i="6"/>
  <c r="C222" i="6"/>
  <c r="A402" i="5"/>
  <c r="B401" i="6"/>
  <c r="C401" i="6"/>
  <c r="B401" i="9"/>
  <c r="C401" i="9"/>
  <c r="B100" i="9"/>
  <c r="C100" i="9"/>
  <c r="A101" i="5"/>
  <c r="B100" i="6"/>
  <c r="C100" i="6"/>
  <c r="B334" i="9"/>
  <c r="C334" i="9"/>
  <c r="B334" i="6"/>
  <c r="C334" i="6"/>
  <c r="A335" i="5"/>
  <c r="B200" i="9"/>
  <c r="C200" i="9"/>
  <c r="A201" i="5"/>
  <c r="B200" i="6"/>
  <c r="C200" i="6"/>
  <c r="A413" i="5"/>
  <c r="B412" i="6"/>
  <c r="C412" i="6"/>
  <c r="B412" i="9"/>
  <c r="C412" i="9"/>
  <c r="B312" i="9"/>
  <c r="C312" i="9"/>
  <c r="B312" i="6"/>
  <c r="C312" i="6"/>
  <c r="A313" i="5"/>
  <c r="B211" i="9"/>
  <c r="C211" i="9"/>
  <c r="A212" i="5"/>
  <c r="B211" i="6"/>
  <c r="C211" i="6"/>
  <c r="B144" i="9"/>
  <c r="C144" i="9"/>
  <c r="A145" i="5"/>
  <c r="B144" i="6"/>
  <c r="C144" i="6"/>
  <c r="A34" i="5"/>
  <c r="B33" i="9"/>
  <c r="C33" i="9"/>
  <c r="B33" i="6"/>
  <c r="C33" i="6"/>
  <c r="A380" i="5"/>
  <c r="B379" i="9"/>
  <c r="C379" i="9"/>
  <c r="B379" i="6"/>
  <c r="C379" i="6"/>
  <c r="A571" i="5"/>
  <c r="B570" i="9"/>
  <c r="C570" i="9"/>
  <c r="B570" i="6"/>
  <c r="C570" i="6"/>
  <c r="B178" i="9"/>
  <c r="C178" i="9"/>
  <c r="A179" i="5"/>
  <c r="B178" i="6"/>
  <c r="C178" i="6"/>
  <c r="B56" i="9"/>
  <c r="C56" i="9"/>
  <c r="A57" i="5"/>
  <c r="B56" i="6"/>
  <c r="C56" i="6"/>
  <c r="B280" i="9"/>
  <c r="C280" i="9"/>
  <c r="A281" i="5"/>
  <c r="B280" i="6"/>
  <c r="C280" i="6"/>
  <c r="B459" i="9"/>
  <c r="C459" i="9"/>
  <c r="A460" i="5"/>
  <c r="B459" i="6"/>
  <c r="C459" i="6"/>
  <c r="A91" i="5"/>
  <c r="B90" i="9"/>
  <c r="C90" i="9"/>
  <c r="B90" i="6"/>
  <c r="C90" i="6"/>
  <c r="A336" i="5"/>
  <c r="B335" i="6"/>
  <c r="C335" i="6"/>
  <c r="B335" i="9"/>
  <c r="C335" i="9"/>
  <c r="B391" i="9"/>
  <c r="C391" i="9"/>
  <c r="A392" i="5"/>
  <c r="B391" i="6"/>
  <c r="C391" i="6"/>
  <c r="A135" i="5"/>
  <c r="B134" i="9"/>
  <c r="C134" i="9"/>
  <c r="B134" i="6"/>
  <c r="C134" i="6"/>
  <c r="B571" i="9"/>
  <c r="C571" i="9"/>
  <c r="A572" i="5"/>
  <c r="B571" i="6"/>
  <c r="C571" i="6"/>
  <c r="A146" i="5"/>
  <c r="B145" i="6"/>
  <c r="C145" i="6"/>
  <c r="B145" i="9"/>
  <c r="C145" i="9"/>
  <c r="B223" i="9"/>
  <c r="C223" i="9"/>
  <c r="A224" i="5"/>
  <c r="B223" i="6"/>
  <c r="C223" i="6"/>
  <c r="B424" i="9"/>
  <c r="C424" i="9"/>
  <c r="A425" i="5"/>
  <c r="B424" i="6"/>
  <c r="C424" i="6"/>
  <c r="B593" i="9"/>
  <c r="C593" i="9"/>
  <c r="A594" i="5"/>
  <c r="B593" i="6"/>
  <c r="C593" i="6"/>
  <c r="A516" i="5"/>
  <c r="B515" i="9"/>
  <c r="C515" i="9"/>
  <c r="B515" i="6"/>
  <c r="C515" i="6"/>
  <c r="B358" i="9"/>
  <c r="C358" i="9"/>
  <c r="A359" i="5"/>
  <c r="B358" i="6"/>
  <c r="C358" i="6"/>
  <c r="A113" i="5"/>
  <c r="B112" i="6"/>
  <c r="C112" i="6"/>
  <c r="B112" i="9"/>
  <c r="C112" i="9"/>
  <c r="B313" i="9"/>
  <c r="C313" i="9"/>
  <c r="A314" i="5"/>
  <c r="B313" i="6"/>
  <c r="C313" i="6"/>
  <c r="B190" i="9"/>
  <c r="C190" i="9"/>
  <c r="A191" i="5"/>
  <c r="B190" i="6"/>
  <c r="C190" i="6"/>
  <c r="B12" i="9"/>
  <c r="C12" i="9"/>
  <c r="A13" i="5"/>
  <c r="B12" i="6"/>
  <c r="C12" i="6"/>
  <c r="B34" i="9"/>
  <c r="C34" i="9"/>
  <c r="A35" i="5"/>
  <c r="B34" i="6"/>
  <c r="C34" i="6"/>
  <c r="B302" i="9"/>
  <c r="C302" i="9"/>
  <c r="A303" i="5"/>
  <c r="B302" i="6"/>
  <c r="C302" i="6"/>
  <c r="B269" i="9"/>
  <c r="C269" i="9"/>
  <c r="A270" i="5"/>
  <c r="B269" i="6"/>
  <c r="C269" i="6"/>
  <c r="B347" i="9"/>
  <c r="C347" i="9"/>
  <c r="A348" i="5"/>
  <c r="B347" i="6"/>
  <c r="C347" i="6"/>
  <c r="A494" i="5"/>
  <c r="B493" i="9"/>
  <c r="C493" i="9"/>
  <c r="B493" i="6"/>
  <c r="C493" i="6"/>
  <c r="A561" i="5"/>
  <c r="B560" i="6"/>
  <c r="C560" i="6"/>
  <c r="B560" i="9"/>
  <c r="C560" i="9"/>
  <c r="B291" i="9"/>
  <c r="C291" i="9"/>
  <c r="A292" i="5"/>
  <c r="B291" i="6"/>
  <c r="C291" i="6"/>
  <c r="A527" i="5"/>
  <c r="B526" i="9"/>
  <c r="C526" i="9"/>
  <c r="B526" i="6"/>
  <c r="C526" i="6"/>
  <c r="B324" i="9"/>
  <c r="C324" i="9"/>
  <c r="A325" i="5"/>
  <c r="B324" i="6"/>
  <c r="C324" i="6"/>
  <c r="B436" i="9"/>
  <c r="C436" i="9"/>
  <c r="B436" i="6"/>
  <c r="C436" i="6"/>
  <c r="A437" i="5"/>
  <c r="B549" i="9"/>
  <c r="C549" i="9"/>
  <c r="A550" i="5"/>
  <c r="B549" i="6"/>
  <c r="C549" i="6"/>
  <c r="B402" i="9"/>
  <c r="C402" i="9"/>
  <c r="A403" i="5"/>
  <c r="B402" i="6"/>
  <c r="C402" i="6"/>
  <c r="B447" i="9"/>
  <c r="C447" i="9"/>
  <c r="A448" i="5"/>
  <c r="B447" i="6"/>
  <c r="C447" i="6"/>
  <c r="B413" i="9"/>
  <c r="C413" i="9"/>
  <c r="A414" i="5"/>
  <c r="B413" i="6"/>
  <c r="C413" i="6"/>
  <c r="A102" i="5"/>
  <c r="B101" i="6"/>
  <c r="C101" i="6"/>
  <c r="B101" i="9"/>
  <c r="C101" i="9"/>
  <c r="B235" i="9"/>
  <c r="C235" i="9"/>
  <c r="A236" i="5"/>
  <c r="B235" i="6"/>
  <c r="C235" i="6"/>
  <c r="A583" i="5"/>
  <c r="B582" i="6"/>
  <c r="C582" i="6"/>
  <c r="B582" i="9"/>
  <c r="C582" i="9"/>
  <c r="B470" i="9"/>
  <c r="C470" i="9"/>
  <c r="A471" i="5"/>
  <c r="B470" i="6"/>
  <c r="C470" i="6"/>
  <c r="A80" i="5"/>
  <c r="B79" i="9"/>
  <c r="C79" i="9"/>
  <c r="B79" i="6"/>
  <c r="C79" i="6"/>
  <c r="B23" i="9"/>
  <c r="C23" i="9"/>
  <c r="A24" i="5"/>
  <c r="B23" i="6"/>
  <c r="C23" i="6"/>
  <c r="B167" i="9"/>
  <c r="C167" i="9"/>
  <c r="B167" i="6"/>
  <c r="C167" i="6"/>
  <c r="A168" i="5"/>
  <c r="B212" i="9"/>
  <c r="C212" i="9"/>
  <c r="B212" i="6"/>
  <c r="C212" i="6"/>
  <c r="A213" i="5"/>
  <c r="B156" i="9"/>
  <c r="C156" i="9"/>
  <c r="A157" i="5"/>
  <c r="B156" i="6"/>
  <c r="C156" i="6"/>
  <c r="B67" i="9"/>
  <c r="C67" i="9"/>
  <c r="A68" i="5"/>
  <c r="B67" i="6"/>
  <c r="C67" i="6"/>
  <c r="B258" i="9"/>
  <c r="C258" i="9"/>
  <c r="A259" i="5"/>
  <c r="B258" i="6"/>
  <c r="C258" i="6"/>
  <c r="A124" i="5"/>
  <c r="B123" i="9"/>
  <c r="C123" i="9"/>
  <c r="B123" i="6"/>
  <c r="C123" i="6"/>
  <c r="B45" i="9"/>
  <c r="C45" i="9"/>
  <c r="A46" i="5"/>
  <c r="B45" i="6"/>
  <c r="C45" i="6"/>
  <c r="B380" i="9"/>
  <c r="C380" i="9"/>
  <c r="A381" i="5"/>
  <c r="B380" i="6"/>
  <c r="C380" i="6"/>
  <c r="B201" i="9"/>
  <c r="C201" i="9"/>
  <c r="A202" i="5"/>
  <c r="B201" i="6"/>
  <c r="C201" i="6"/>
  <c r="A247" i="5"/>
  <c r="B246" i="9"/>
  <c r="C246" i="9"/>
  <c r="B246" i="6"/>
  <c r="C246" i="6"/>
  <c r="A505" i="5"/>
  <c r="B504" i="9"/>
  <c r="C504" i="9"/>
  <c r="B504" i="6"/>
  <c r="C504" i="6"/>
  <c r="A539" i="5"/>
  <c r="B538" i="9"/>
  <c r="C538" i="9"/>
  <c r="B538" i="6"/>
  <c r="C538" i="6"/>
  <c r="B369" i="9"/>
  <c r="C369" i="9"/>
  <c r="A370" i="5"/>
  <c r="B369" i="6"/>
  <c r="C369" i="6"/>
  <c r="B481" i="9"/>
  <c r="C481" i="9"/>
  <c r="A482" i="5"/>
  <c r="B481" i="6"/>
  <c r="C481" i="6"/>
  <c r="B168" i="9"/>
  <c r="C168" i="9"/>
  <c r="B168" i="6"/>
  <c r="C168" i="6"/>
  <c r="B516" i="9"/>
  <c r="C516" i="9"/>
  <c r="B516" i="6"/>
  <c r="C516" i="6"/>
  <c r="B448" i="9"/>
  <c r="C448" i="9"/>
  <c r="B448" i="6"/>
  <c r="C448" i="6"/>
  <c r="B437" i="9"/>
  <c r="C437" i="9"/>
  <c r="B437" i="6"/>
  <c r="C437" i="6"/>
  <c r="B527" i="9"/>
  <c r="C527" i="9"/>
  <c r="B527" i="6"/>
  <c r="C527" i="6"/>
  <c r="B13" i="9"/>
  <c r="C13" i="9"/>
  <c r="B13" i="6"/>
  <c r="C13" i="6"/>
  <c r="B482" i="9"/>
  <c r="C482" i="9"/>
  <c r="B482" i="6"/>
  <c r="C482" i="6"/>
  <c r="B471" i="9"/>
  <c r="C471" i="9"/>
  <c r="B471" i="6"/>
  <c r="C471" i="6"/>
  <c r="B494" i="9"/>
  <c r="C494" i="9"/>
  <c r="B494" i="6"/>
  <c r="C494" i="6"/>
  <c r="B303" i="9"/>
  <c r="C303" i="9"/>
  <c r="B303" i="6"/>
  <c r="C303" i="6"/>
  <c r="B113" i="9"/>
  <c r="C113" i="9"/>
  <c r="B113" i="6"/>
  <c r="C113" i="6"/>
  <c r="B594" i="9"/>
  <c r="C594" i="9"/>
  <c r="B594" i="6"/>
  <c r="C594" i="6"/>
  <c r="B135" i="9"/>
  <c r="C135" i="9"/>
  <c r="B135" i="6"/>
  <c r="C135" i="6"/>
  <c r="B281" i="9"/>
  <c r="C281" i="9"/>
  <c r="B281" i="6"/>
  <c r="C281" i="6"/>
  <c r="B539" i="9"/>
  <c r="C539" i="9"/>
  <c r="B539" i="6"/>
  <c r="C539" i="6"/>
  <c r="B124" i="9"/>
  <c r="C124" i="9"/>
  <c r="B124" i="6"/>
  <c r="C124" i="6"/>
  <c r="B157" i="9"/>
  <c r="C157" i="9"/>
  <c r="B157" i="6"/>
  <c r="C157" i="6"/>
  <c r="B292" i="9"/>
  <c r="C292" i="9"/>
  <c r="B292" i="6"/>
  <c r="C292" i="6"/>
  <c r="B191" i="9"/>
  <c r="C191" i="9"/>
  <c r="B191" i="6"/>
  <c r="C191" i="6"/>
  <c r="B91" i="9"/>
  <c r="C91" i="9"/>
  <c r="B91" i="6"/>
  <c r="C91" i="6"/>
  <c r="B57" i="9"/>
  <c r="C57" i="9"/>
  <c r="B57" i="6"/>
  <c r="C57" i="6"/>
  <c r="B505" i="9"/>
  <c r="C505" i="9"/>
  <c r="B505" i="6"/>
  <c r="C505" i="6"/>
  <c r="B381" i="9"/>
  <c r="C381" i="9"/>
  <c r="B381" i="6"/>
  <c r="C381" i="6"/>
  <c r="B24" i="6"/>
  <c r="C24" i="6"/>
  <c r="B24" i="9"/>
  <c r="C24" i="9"/>
  <c r="B102" i="9"/>
  <c r="C102" i="9"/>
  <c r="B102" i="6"/>
  <c r="C102" i="6"/>
  <c r="B403" i="9"/>
  <c r="C403" i="9"/>
  <c r="B403" i="6"/>
  <c r="C403" i="6"/>
  <c r="B348" i="9"/>
  <c r="C348" i="9"/>
  <c r="B348" i="6"/>
  <c r="C348" i="6"/>
  <c r="B359" i="9"/>
  <c r="C359" i="9"/>
  <c r="B359" i="6"/>
  <c r="C359" i="6"/>
  <c r="B146" i="9"/>
  <c r="C146" i="9"/>
  <c r="B146" i="6"/>
  <c r="C146" i="6"/>
  <c r="B392" i="9"/>
  <c r="C392" i="9"/>
  <c r="B392" i="6"/>
  <c r="C392" i="6"/>
  <c r="B80" i="9"/>
  <c r="C80" i="9"/>
  <c r="B80" i="6"/>
  <c r="C80" i="6"/>
  <c r="B202" i="9"/>
  <c r="C202" i="9"/>
  <c r="B202" i="6"/>
  <c r="C202" i="6"/>
  <c r="B370" i="9"/>
  <c r="C370" i="9"/>
  <c r="B370" i="6"/>
  <c r="C370" i="6"/>
  <c r="B259" i="9"/>
  <c r="C259" i="9"/>
  <c r="B259" i="6"/>
  <c r="C259" i="6"/>
  <c r="B213" i="9"/>
  <c r="C213" i="9"/>
  <c r="B213" i="6"/>
  <c r="C213" i="6"/>
  <c r="B325" i="9"/>
  <c r="C325" i="9"/>
  <c r="B325" i="6"/>
  <c r="C325" i="6"/>
  <c r="B35" i="9"/>
  <c r="C35" i="9"/>
  <c r="B35" i="6"/>
  <c r="C35" i="6"/>
  <c r="B425" i="9"/>
  <c r="C425" i="9"/>
  <c r="B425" i="6"/>
  <c r="C425" i="6"/>
  <c r="B460" i="9"/>
  <c r="C460" i="9"/>
  <c r="B460" i="6"/>
  <c r="C460" i="6"/>
  <c r="B336" i="9"/>
  <c r="C336" i="9"/>
  <c r="B336" i="6"/>
  <c r="C336" i="6"/>
  <c r="B583" i="9"/>
  <c r="C583" i="9"/>
  <c r="B583" i="6"/>
  <c r="C583" i="6"/>
  <c r="B414" i="9"/>
  <c r="C414" i="9"/>
  <c r="B414" i="6"/>
  <c r="C414" i="6"/>
  <c r="B314" i="9"/>
  <c r="C314" i="9"/>
  <c r="B314" i="6"/>
  <c r="C314" i="6"/>
  <c r="B572" i="6"/>
  <c r="C572" i="6"/>
  <c r="B572" i="9"/>
  <c r="C572" i="9"/>
  <c r="B179" i="9"/>
  <c r="C179" i="9"/>
  <c r="B179" i="6"/>
  <c r="C179" i="6"/>
  <c r="B68" i="6"/>
  <c r="C68" i="6"/>
  <c r="B68" i="9"/>
  <c r="C68" i="9"/>
  <c r="B236" i="9"/>
  <c r="C236" i="9"/>
  <c r="B236" i="6"/>
  <c r="C236" i="6"/>
  <c r="B224" i="9"/>
  <c r="C224" i="9"/>
  <c r="B224" i="6"/>
  <c r="C224" i="6"/>
  <c r="B247" i="9"/>
  <c r="C247" i="9"/>
  <c r="B247" i="6"/>
  <c r="C247" i="6"/>
  <c r="B46" i="9"/>
  <c r="C46" i="9"/>
  <c r="B46" i="6"/>
  <c r="C46" i="6"/>
  <c r="B550" i="9"/>
  <c r="C550" i="9"/>
  <c r="B550" i="6"/>
  <c r="C550" i="6"/>
  <c r="B561" i="9"/>
  <c r="C561" i="9"/>
  <c r="B561" i="6"/>
  <c r="C561" i="6"/>
  <c r="B270" i="9"/>
  <c r="C270" i="9"/>
  <c r="B270" i="6"/>
  <c r="C27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Rémi Marcus</author>
  </authors>
  <commentList>
    <comment ref="E365" authorId="0" shapeId="0" xr:uid="{00000000-0006-0000-1200-000001000000}">
      <text>
        <r>
          <rPr>
            <b/>
            <sz val="10"/>
            <color rgb="FF000000"/>
            <rFont val="Tahoma"/>
            <family val="2"/>
          </rPr>
          <t>Rémi Marcus:</t>
        </r>
        <r>
          <rPr>
            <sz val="10"/>
            <color rgb="FF000000"/>
            <rFont val="Tahoma"/>
            <family val="2"/>
          </rPr>
          <t xml:space="preserve">
</t>
        </r>
        <r>
          <rPr>
            <sz val="10"/>
            <color rgb="FF000000"/>
            <rFont val="Tahoma"/>
            <family val="2"/>
          </rPr>
          <t xml:space="preserve">+ </t>
        </r>
        <r>
          <rPr>
            <sz val="10"/>
            <color rgb="FF000000"/>
            <rFont val="Arial"/>
            <family val="2"/>
          </rPr>
          <t xml:space="preserve">ST13. Has the transition plan been declined into short-term strategic objectives and orientations? </t>
        </r>
      </text>
    </comment>
  </commentList>
</comments>
</file>

<file path=xl/sharedStrings.xml><?xml version="1.0" encoding="utf-8"?>
<sst xmlns="http://schemas.openxmlformats.org/spreadsheetml/2006/main" count="3285" uniqueCount="1513">
  <si>
    <t>Business model and strategy</t>
  </si>
  <si>
    <t>Consistency and credibility</t>
  </si>
  <si>
    <t>Reputation</t>
  </si>
  <si>
    <t>Risk</t>
  </si>
  <si>
    <t>Version</t>
  </si>
  <si>
    <t>Date</t>
  </si>
  <si>
    <t>Authors</t>
  </si>
  <si>
    <t>Included</t>
  </si>
  <si>
    <t>MODULE</t>
  </si>
  <si>
    <t>ALL</t>
  </si>
  <si>
    <t>GENERIC</t>
  </si>
  <si>
    <t>RETAIL</t>
  </si>
  <si>
    <t>ELEC</t>
  </si>
  <si>
    <t>AUTO</t>
  </si>
  <si>
    <t>CONST</t>
  </si>
  <si>
    <t>PROP DEV</t>
  </si>
  <si>
    <t>REAL EST</t>
  </si>
  <si>
    <t>OIL &amp; GAS</t>
  </si>
  <si>
    <t>CEMENT</t>
  </si>
  <si>
    <t>TRANSP</t>
  </si>
  <si>
    <t>AGRI-AGRO</t>
  </si>
  <si>
    <t>IRON &amp; STEEL</t>
  </si>
  <si>
    <t>GLASS</t>
  </si>
  <si>
    <t>PAPER</t>
  </si>
  <si>
    <t>CHEM</t>
  </si>
  <si>
    <t>ALU</t>
  </si>
  <si>
    <t>GHG inventory</t>
  </si>
  <si>
    <t>ALL0.1</t>
  </si>
  <si>
    <t>GE0.1</t>
  </si>
  <si>
    <t>RT0.1</t>
  </si>
  <si>
    <t>EU0.1</t>
  </si>
  <si>
    <t>AU0.1</t>
  </si>
  <si>
    <t>BC0.1</t>
  </si>
  <si>
    <t>RE0.1</t>
  </si>
  <si>
    <t>IOG0.1</t>
  </si>
  <si>
    <t>CEM0.1</t>
  </si>
  <si>
    <t>TR0.1</t>
  </si>
  <si>
    <t>IS0.1</t>
  </si>
  <si>
    <t>Carbon performance metrics</t>
  </si>
  <si>
    <t>ALL0.2</t>
  </si>
  <si>
    <t>GE0.2</t>
  </si>
  <si>
    <t>RT0.2</t>
  </si>
  <si>
    <t>EU0.2</t>
  </si>
  <si>
    <t>AU0.2</t>
  </si>
  <si>
    <t>BC0.2</t>
  </si>
  <si>
    <t>RE0.2</t>
  </si>
  <si>
    <t>IOG0.2</t>
  </si>
  <si>
    <t>CEM0.2</t>
  </si>
  <si>
    <t>TR0.2</t>
  </si>
  <si>
    <t>IS0.2</t>
  </si>
  <si>
    <t>Company benchmarks on carbon performance</t>
  </si>
  <si>
    <t>ALL0.3</t>
  </si>
  <si>
    <t>GE0.3</t>
  </si>
  <si>
    <t>RT0.3</t>
  </si>
  <si>
    <t>EU0.3</t>
  </si>
  <si>
    <t>AU0.3</t>
  </si>
  <si>
    <t>BC0.3</t>
  </si>
  <si>
    <t>RE0.3</t>
  </si>
  <si>
    <t>IOG0.3</t>
  </si>
  <si>
    <t>CEM0.3</t>
  </si>
  <si>
    <t>TR0.3</t>
  </si>
  <si>
    <t>IS0.3</t>
  </si>
  <si>
    <t>Analysis of the existing strategy</t>
  </si>
  <si>
    <t>ALL0.4</t>
  </si>
  <si>
    <t>GE0.4</t>
  </si>
  <si>
    <t>RT0.4</t>
  </si>
  <si>
    <t>EU0.4</t>
  </si>
  <si>
    <t>AU0.4</t>
  </si>
  <si>
    <t>BC0.4</t>
  </si>
  <si>
    <t>RE0.4</t>
  </si>
  <si>
    <t>IOG0.4</t>
  </si>
  <si>
    <t>CEM0.4</t>
  </si>
  <si>
    <t>TR0.4</t>
  </si>
  <si>
    <t>IS0.4</t>
  </si>
  <si>
    <t>Long-term vision</t>
  </si>
  <si>
    <t>ALL0.5</t>
  </si>
  <si>
    <t>GE0.5</t>
  </si>
  <si>
    <t>RT0.5</t>
  </si>
  <si>
    <t>EU0.5</t>
  </si>
  <si>
    <t>AU0.5</t>
  </si>
  <si>
    <t>BC0.5</t>
  </si>
  <si>
    <t>RE0.5</t>
  </si>
  <si>
    <t>IOG0.5</t>
  </si>
  <si>
    <t>CEM0.5</t>
  </si>
  <si>
    <t>TR0.5</t>
  </si>
  <si>
    <t>IS0.5</t>
  </si>
  <si>
    <t>Board engagement</t>
  </si>
  <si>
    <t>ALL0.6</t>
  </si>
  <si>
    <t>GE0.6</t>
  </si>
  <si>
    <t>RT0.6</t>
  </si>
  <si>
    <t>EU0.6</t>
  </si>
  <si>
    <t>AU0.6</t>
  </si>
  <si>
    <t>BC0.6</t>
  </si>
  <si>
    <t>RE0.6</t>
  </si>
  <si>
    <t>IOG0.6</t>
  </si>
  <si>
    <t>CEM0.6</t>
  </si>
  <si>
    <t>TR0.6</t>
  </si>
  <si>
    <t>IS0.6</t>
  </si>
  <si>
    <t>Alignment of direct emissions reduction targets</t>
  </si>
  <si>
    <t>ALL1.1</t>
  </si>
  <si>
    <t>GE1.1</t>
  </si>
  <si>
    <t>RT1.1</t>
  </si>
  <si>
    <t>EU1.1</t>
  </si>
  <si>
    <t>AU1.1</t>
  </si>
  <si>
    <t>IOG1.1</t>
  </si>
  <si>
    <t>CEM1.1</t>
  </si>
  <si>
    <t>TR1.1</t>
  </si>
  <si>
    <t>IS1.1</t>
  </si>
  <si>
    <t>Alignment of upstream emissions reduction targets</t>
  </si>
  <si>
    <t>ALL1.2</t>
  </si>
  <si>
    <t>GE1.2</t>
  </si>
  <si>
    <t>RT1.2</t>
  </si>
  <si>
    <t>IOG1.2</t>
  </si>
  <si>
    <t>Alignment of downstream emissions reduction targets</t>
  </si>
  <si>
    <t>ALL1.3</t>
  </si>
  <si>
    <t>GE1.3</t>
  </si>
  <si>
    <t>AU1.2</t>
  </si>
  <si>
    <t>Time horizon of targets</t>
  </si>
  <si>
    <t>ALL1.4</t>
  </si>
  <si>
    <t>GE1.4</t>
  </si>
  <si>
    <t>EU1.2</t>
  </si>
  <si>
    <t>AU1.3</t>
  </si>
  <si>
    <t>BC1.5</t>
  </si>
  <si>
    <t>RE1.5</t>
  </si>
  <si>
    <t>IOG1.3</t>
  </si>
  <si>
    <t>CEM1.2</t>
  </si>
  <si>
    <t>TR1.2</t>
  </si>
  <si>
    <t>IS1.2</t>
  </si>
  <si>
    <t>Achievement of previous and current targets</t>
  </si>
  <si>
    <t>ALL1.5</t>
  </si>
  <si>
    <t>GE1.5</t>
  </si>
  <si>
    <t>RT1.3</t>
  </si>
  <si>
    <t>AU1.4</t>
  </si>
  <si>
    <t>BC1.6</t>
  </si>
  <si>
    <t>RE1.6</t>
  </si>
  <si>
    <t>IOG1.4</t>
  </si>
  <si>
    <t>CEM1.3</t>
  </si>
  <si>
    <t>TR1.3</t>
  </si>
  <si>
    <t>IS1.3</t>
  </si>
  <si>
    <t xml:space="preserve">Alignement of owned buildings reduction targets </t>
  </si>
  <si>
    <t>ALL1.6</t>
  </si>
  <si>
    <t>BC1.1</t>
  </si>
  <si>
    <t>RE1.1</t>
  </si>
  <si>
    <t xml:space="preserve">Alignment of new buildings (use phase) reduction targets </t>
  </si>
  <si>
    <t>ALL1.7</t>
  </si>
  <si>
    <t>BC1.2</t>
  </si>
  <si>
    <t>RE1.3</t>
  </si>
  <si>
    <t xml:space="preserve">Alignment of buildings managed (use phase) reduction targets </t>
  </si>
  <si>
    <t>ALL1.8</t>
  </si>
  <si>
    <t>RE1.2</t>
  </si>
  <si>
    <t>Alignement of renovated buildings (use phase) reduction targets</t>
  </si>
  <si>
    <t>ALL1.9</t>
  </si>
  <si>
    <t>BC1.3</t>
  </si>
  <si>
    <t>Alignment of new buildings (materials) reduction targets</t>
  </si>
  <si>
    <t>ALL1.10</t>
  </si>
  <si>
    <t>BC1.4</t>
  </si>
  <si>
    <t>RE1.4</t>
  </si>
  <si>
    <t>Trend in past direct emissions intensity</t>
  </si>
  <si>
    <t>ALL2.1</t>
  </si>
  <si>
    <t>GE2.1</t>
  </si>
  <si>
    <t>RT2.1</t>
  </si>
  <si>
    <t>EU2.1</t>
  </si>
  <si>
    <t>AU2.1</t>
  </si>
  <si>
    <t>RE2.1</t>
  </si>
  <si>
    <t>IOG2.1</t>
  </si>
  <si>
    <t>CEM2.1</t>
  </si>
  <si>
    <t>TR2.1</t>
  </si>
  <si>
    <t>IS2.1</t>
  </si>
  <si>
    <t>Trend in future direct emissions intensity</t>
  </si>
  <si>
    <t>ALL2.2</t>
  </si>
  <si>
    <t>GE2.2</t>
  </si>
  <si>
    <t>EU2.2</t>
  </si>
  <si>
    <t>RE2.3</t>
  </si>
  <si>
    <t>IOG2.3</t>
  </si>
  <si>
    <t>CEM2.3</t>
  </si>
  <si>
    <t>IS2.4</t>
  </si>
  <si>
    <t>Share of low-carbon CAPEX</t>
  </si>
  <si>
    <t>ALL2.3</t>
  </si>
  <si>
    <t>GE2.3</t>
  </si>
  <si>
    <t>IOG2.5</t>
  </si>
  <si>
    <t>TR2.4</t>
  </si>
  <si>
    <t>Locked-in direct emissions</t>
  </si>
  <si>
    <t>ALL2.4</t>
  </si>
  <si>
    <t>GE2.4</t>
  </si>
  <si>
    <t>EU2.3</t>
  </si>
  <si>
    <t>RE2.2</t>
  </si>
  <si>
    <t>IOG2.2</t>
  </si>
  <si>
    <t>CEM2.2</t>
  </si>
  <si>
    <t>TR2.3</t>
  </si>
  <si>
    <t>IS2.3</t>
  </si>
  <si>
    <t>Share of unsanctionned projects within carbon budget</t>
  </si>
  <si>
    <t>ALL2.5</t>
  </si>
  <si>
    <t>IOG2.4</t>
  </si>
  <si>
    <t>Alignment of past performance with carbon budget</t>
  </si>
  <si>
    <t>ALL2.6</t>
  </si>
  <si>
    <t>TR2.2</t>
  </si>
  <si>
    <t>Carbon removal technologies (CDR) and carbon capture, use and storage technologies (CCS,CCUS) CAPEX share</t>
  </si>
  <si>
    <t>ALL2.7</t>
  </si>
  <si>
    <t>IOG2.6</t>
  </si>
  <si>
    <t>Trend in past emissions intensity per technical routes</t>
  </si>
  <si>
    <t>ALL2.8</t>
  </si>
  <si>
    <t>IS2.2</t>
  </si>
  <si>
    <t>Trend in future emissions intensity per technical routes</t>
  </si>
  <si>
    <t>ALL2.9</t>
  </si>
  <si>
    <t>IS2.5</t>
  </si>
  <si>
    <t>R&amp;D in climate change mitigation technologies</t>
  </si>
  <si>
    <t>ALL3.1</t>
  </si>
  <si>
    <t>GE3.1</t>
  </si>
  <si>
    <t>EU3.1</t>
  </si>
  <si>
    <t>AU3.1</t>
  </si>
  <si>
    <t>BC3.1</t>
  </si>
  <si>
    <t>IOG3.1</t>
  </si>
  <si>
    <t>CEM3.1</t>
  </si>
  <si>
    <t>TR3.1</t>
  </si>
  <si>
    <t>IS3.1</t>
  </si>
  <si>
    <t>Patenting activity in climate change mitigation technologies</t>
  </si>
  <si>
    <t>ALL3.2</t>
  </si>
  <si>
    <t>GE3.2</t>
  </si>
  <si>
    <t>R&amp;D in carbon removal technologies (CCS, CCUS, CDR)</t>
  </si>
  <si>
    <t>ALL3.3</t>
  </si>
  <si>
    <t>IOG3.2</t>
  </si>
  <si>
    <t>Investments in digital solutions for transport optimisation</t>
  </si>
  <si>
    <t>ALL3.4</t>
  </si>
  <si>
    <t>TR3.2</t>
  </si>
  <si>
    <t>Investments in human capital - training of employees</t>
  </si>
  <si>
    <t>ALL3.5</t>
  </si>
  <si>
    <t>TR3.3</t>
  </si>
  <si>
    <t>Products specific interventions</t>
  </si>
  <si>
    <t>ALL4.1</t>
  </si>
  <si>
    <t>GE4.1</t>
  </si>
  <si>
    <t>RT4.1</t>
  </si>
  <si>
    <t>CEM4.3</t>
  </si>
  <si>
    <t>(Trend in past) Products specific performance</t>
  </si>
  <si>
    <t>ALL4.2</t>
  </si>
  <si>
    <t>GE4.2</t>
  </si>
  <si>
    <t>AU4.1</t>
  </si>
  <si>
    <t>CEM4.1</t>
  </si>
  <si>
    <t>TR4.1</t>
  </si>
  <si>
    <t>IS4.1</t>
  </si>
  <si>
    <t>Share of low-carbon products</t>
  </si>
  <si>
    <t>ALL4.3</t>
  </si>
  <si>
    <t>GE4.3</t>
  </si>
  <si>
    <t>AU4.3</t>
  </si>
  <si>
    <t>BC4.2</t>
  </si>
  <si>
    <t>Subcontracted transport service performance</t>
  </si>
  <si>
    <t>ALL4.4</t>
  </si>
  <si>
    <t>GE4.4</t>
  </si>
  <si>
    <t>Locked-in downstream emissions</t>
  </si>
  <si>
    <t>ALL4.5</t>
  </si>
  <si>
    <t>AU4.2</t>
  </si>
  <si>
    <t>BC4.4</t>
  </si>
  <si>
    <t>Conventional ICE vehicle efficiency performance</t>
  </si>
  <si>
    <t>ALL4.6</t>
  </si>
  <si>
    <t>AU4.4</t>
  </si>
  <si>
    <t>Alignment of carbon performance trend for new buildings (use phase)</t>
  </si>
  <si>
    <t>ALL4.7</t>
  </si>
  <si>
    <t>BC4.1</t>
  </si>
  <si>
    <t>Renovated buildings subjects to thermal renovation share</t>
  </si>
  <si>
    <t>ALL4.8</t>
  </si>
  <si>
    <t>BC4.3</t>
  </si>
  <si>
    <t>ALL4.9</t>
  </si>
  <si>
    <t>TR4.2</t>
  </si>
  <si>
    <t>Trend in past Scope 1+2+3 emissions intensity</t>
  </si>
  <si>
    <t>ALL4.10</t>
  </si>
  <si>
    <t>OIG4.1</t>
  </si>
  <si>
    <t>Trend in future Scope 1+2+3 emissions intensity</t>
  </si>
  <si>
    <t>ALL4.11</t>
  </si>
  <si>
    <t>OIG4.2</t>
  </si>
  <si>
    <t>Trend in future low-carbon products share</t>
  </si>
  <si>
    <t>ALL4.12</t>
  </si>
  <si>
    <t>OIG4.3</t>
  </si>
  <si>
    <t>Energy efficiency services share</t>
  </si>
  <si>
    <t>ALL4.13</t>
  </si>
  <si>
    <t>OIG4.4</t>
  </si>
  <si>
    <t>Electricity management</t>
  </si>
  <si>
    <t>ALL4.14</t>
  </si>
  <si>
    <t>CEM4.2</t>
  </si>
  <si>
    <t>Subcontracted service performance</t>
  </si>
  <si>
    <t>ALL4.15</t>
  </si>
  <si>
    <t>TR4.3</t>
  </si>
  <si>
    <t>Purchased product carbon intensity</t>
  </si>
  <si>
    <t>ALL4.16</t>
  </si>
  <si>
    <t>IS4.2</t>
  </si>
  <si>
    <t>Oversight of climate change issues</t>
  </si>
  <si>
    <t>ALL5.1</t>
  </si>
  <si>
    <t>GE5.1</t>
  </si>
  <si>
    <t>RT5.1</t>
  </si>
  <si>
    <t>EU5.1</t>
  </si>
  <si>
    <t>AU5.1</t>
  </si>
  <si>
    <t>BC5.1</t>
  </si>
  <si>
    <t>RE5.1</t>
  </si>
  <si>
    <t>OIG5.1</t>
  </si>
  <si>
    <t>CEM5.1</t>
  </si>
  <si>
    <t>TR5.1</t>
  </si>
  <si>
    <t>IS5.1</t>
  </si>
  <si>
    <t>Climate change oversight capability</t>
  </si>
  <si>
    <t>ALL5.2</t>
  </si>
  <si>
    <t>GE5.2</t>
  </si>
  <si>
    <t>RT5.2</t>
  </si>
  <si>
    <t>EU5.2</t>
  </si>
  <si>
    <t>AU5.2</t>
  </si>
  <si>
    <t>BC5.2</t>
  </si>
  <si>
    <t>RE5.2</t>
  </si>
  <si>
    <t>OIG5.2</t>
  </si>
  <si>
    <t>CEM5.2</t>
  </si>
  <si>
    <t>TR5.2</t>
  </si>
  <si>
    <t>IS5.2</t>
  </si>
  <si>
    <t>Low-carbon transition plan</t>
  </si>
  <si>
    <t>ALL5.3</t>
  </si>
  <si>
    <t>GE5.3</t>
  </si>
  <si>
    <t>RT5.3</t>
  </si>
  <si>
    <t>EU5.3</t>
  </si>
  <si>
    <t>AU5.3</t>
  </si>
  <si>
    <t>BC5.3</t>
  </si>
  <si>
    <t>RE5.3</t>
  </si>
  <si>
    <t>OIG5.3</t>
  </si>
  <si>
    <t>CEM5.3</t>
  </si>
  <si>
    <t>TR5.3</t>
  </si>
  <si>
    <t>IS5.3</t>
  </si>
  <si>
    <t>Climate change management incentives</t>
  </si>
  <si>
    <t>ALL5.4</t>
  </si>
  <si>
    <t>GE5.4</t>
  </si>
  <si>
    <t>RT5.4</t>
  </si>
  <si>
    <t>EU5.4</t>
  </si>
  <si>
    <t>AU5.4</t>
  </si>
  <si>
    <t>BC5.4</t>
  </si>
  <si>
    <t>RE5.4</t>
  </si>
  <si>
    <t>OIG5.4</t>
  </si>
  <si>
    <t>CEM5.4</t>
  </si>
  <si>
    <t>TR5.4</t>
  </si>
  <si>
    <t>IS5.4</t>
  </si>
  <si>
    <t>Climate change scenario testing</t>
  </si>
  <si>
    <t>ALL5.5</t>
  </si>
  <si>
    <t>GE5.5</t>
  </si>
  <si>
    <t>EU5.6</t>
  </si>
  <si>
    <t>AU5.5</t>
  </si>
  <si>
    <t>BC5.5</t>
  </si>
  <si>
    <t>RE5.5</t>
  </si>
  <si>
    <t>OIG5.5</t>
  </si>
  <si>
    <t>CEM5.5</t>
  </si>
  <si>
    <t>TR5.5</t>
  </si>
  <si>
    <t>IS5.5</t>
  </si>
  <si>
    <t>Fossil-fuel power incentives</t>
  </si>
  <si>
    <t>ALL5.6</t>
  </si>
  <si>
    <t>EU5.5</t>
  </si>
  <si>
    <t>Waste reduction strategy</t>
  </si>
  <si>
    <t>ALL5.7</t>
  </si>
  <si>
    <t>RT5.5</t>
  </si>
  <si>
    <t>IS5.6</t>
  </si>
  <si>
    <t>Product carbon hotspotting</t>
  </si>
  <si>
    <t>ALL5.8</t>
  </si>
  <si>
    <t>RT5.6</t>
  </si>
  <si>
    <t>Strategy to influence suppliers to reduce GHG emissions</t>
  </si>
  <si>
    <t>ALL6.1</t>
  </si>
  <si>
    <t>GE6.1</t>
  </si>
  <si>
    <t>RT6.1</t>
  </si>
  <si>
    <t>BC6.1</t>
  </si>
  <si>
    <t>RE6.1</t>
  </si>
  <si>
    <t>OIG6.1</t>
  </si>
  <si>
    <t>CEM6.1</t>
  </si>
  <si>
    <t>IS6.1</t>
  </si>
  <si>
    <t>Activities to influence suppliers to reduce GHG emissions</t>
  </si>
  <si>
    <t>ALL6.2</t>
  </si>
  <si>
    <t>GE6.2</t>
  </si>
  <si>
    <t>AU6.1</t>
  </si>
  <si>
    <t>BC6.2</t>
  </si>
  <si>
    <t>RE6.2</t>
  </si>
  <si>
    <t>OIG6.2</t>
  </si>
  <si>
    <t>CEM6.2</t>
  </si>
  <si>
    <t>IS6.2</t>
  </si>
  <si>
    <t>Engagement with transport service subcontractors</t>
  </si>
  <si>
    <t>ALL6.3</t>
  </si>
  <si>
    <t>TR6.1</t>
  </si>
  <si>
    <t>Engagement with vehicle manufacturers</t>
  </si>
  <si>
    <t>ALL6.4</t>
  </si>
  <si>
    <t>TR6.2</t>
  </si>
  <si>
    <t>Engagement with infrastructure operators</t>
  </si>
  <si>
    <t>ALL6.5</t>
  </si>
  <si>
    <t>TR6.3</t>
  </si>
  <si>
    <t>Strategy to influence customers to reduce GHG emissions</t>
  </si>
  <si>
    <t>ALL7.1</t>
  </si>
  <si>
    <t>GE7.1</t>
  </si>
  <si>
    <t>RT7.1</t>
  </si>
  <si>
    <t>BC7.1</t>
  </si>
  <si>
    <t>RE7.1</t>
  </si>
  <si>
    <t>OIG7.1</t>
  </si>
  <si>
    <t>CEM7.1</t>
  </si>
  <si>
    <t>TR7.1</t>
  </si>
  <si>
    <t>IS7.1</t>
  </si>
  <si>
    <t>Activities to influence customers to reduce GHG emissions</t>
  </si>
  <si>
    <t>ALL7.2</t>
  </si>
  <si>
    <t>GE7.2</t>
  </si>
  <si>
    <t>BC7.2</t>
  </si>
  <si>
    <t>RE7.2</t>
  </si>
  <si>
    <t>OIG7.2</t>
  </si>
  <si>
    <t>CEM7.2</t>
  </si>
  <si>
    <t>TR7.2</t>
  </si>
  <si>
    <t>IS7.2</t>
  </si>
  <si>
    <t>Efforts to promote sales of advanced vehicles</t>
  </si>
  <si>
    <t>ALL7.3</t>
  </si>
  <si>
    <t>AU7.1</t>
  </si>
  <si>
    <t>Company policy on engagement with trade associations</t>
  </si>
  <si>
    <t>ALL8.1</t>
  </si>
  <si>
    <t>GE8.1</t>
  </si>
  <si>
    <t>RT8.1</t>
  </si>
  <si>
    <t>EU8.1</t>
  </si>
  <si>
    <t>AU8.1</t>
  </si>
  <si>
    <t>BC8.1</t>
  </si>
  <si>
    <t>RE8.1</t>
  </si>
  <si>
    <t>OIG8.1</t>
  </si>
  <si>
    <t>CEM8.1</t>
  </si>
  <si>
    <t>TR8.1</t>
  </si>
  <si>
    <t>IS8.1</t>
  </si>
  <si>
    <t>Trade associations supported do not have climate-negative activities or positions</t>
  </si>
  <si>
    <t>ALL8.2</t>
  </si>
  <si>
    <t>GE8.2</t>
  </si>
  <si>
    <t>RT8.2</t>
  </si>
  <si>
    <t>EU8.2</t>
  </si>
  <si>
    <t>AU8.2</t>
  </si>
  <si>
    <t>BC8.2</t>
  </si>
  <si>
    <t>RE8.2</t>
  </si>
  <si>
    <t>OIG8.2</t>
  </si>
  <si>
    <t>CEM8.2</t>
  </si>
  <si>
    <t>IS8.2</t>
  </si>
  <si>
    <t>Position on significant climate policies</t>
  </si>
  <si>
    <t>ALL8.3</t>
  </si>
  <si>
    <t>GE8.3</t>
  </si>
  <si>
    <t>RT8.3</t>
  </si>
  <si>
    <t>EU8.3</t>
  </si>
  <si>
    <t>AU8.3</t>
  </si>
  <si>
    <t>BC8.3</t>
  </si>
  <si>
    <t>RE8.3</t>
  </si>
  <si>
    <t>OIG8.3</t>
  </si>
  <si>
    <t>CEM8.3</t>
  </si>
  <si>
    <t>TR8.2</t>
  </si>
  <si>
    <t>IS8.3</t>
  </si>
  <si>
    <t>Collaboration with local public authorities</t>
  </si>
  <si>
    <t>ALL8.4</t>
  </si>
  <si>
    <t>GE8.4</t>
  </si>
  <si>
    <t>TR8.3</t>
  </si>
  <si>
    <t>Identification of the level of decarbonization</t>
  </si>
  <si>
    <t>ALL9.1</t>
  </si>
  <si>
    <t>GE9.1</t>
  </si>
  <si>
    <t>Integration of the low-carbon economy in the current and future business models</t>
  </si>
  <si>
    <t>ALL9.2</t>
  </si>
  <si>
    <t>GE9.2</t>
  </si>
  <si>
    <t>RT9.1</t>
  </si>
  <si>
    <t>EU9.1</t>
  </si>
  <si>
    <t>BC9.1</t>
  </si>
  <si>
    <t>RE9.1</t>
  </si>
  <si>
    <t>Share of low-carbon clients</t>
  </si>
  <si>
    <t>ALL9.3</t>
  </si>
  <si>
    <t>GE9.3</t>
  </si>
  <si>
    <t>Business activities that reduce structural barriers to market penetration of low-carbon products</t>
  </si>
  <si>
    <t>ALL9.4</t>
  </si>
  <si>
    <t>AU9.1</t>
  </si>
  <si>
    <t>CEM9.1</t>
  </si>
  <si>
    <t>Business activities that contribute to low-carbon optimization of the sector</t>
  </si>
  <si>
    <t>ALL9.5</t>
  </si>
  <si>
    <t>AU9.2</t>
  </si>
  <si>
    <t>CEM9.2</t>
  </si>
  <si>
    <t>IS9.2</t>
  </si>
  <si>
    <t>Business activities around the design and manufacture of vehicles to facilitate the modal transport shift</t>
  </si>
  <si>
    <t>ALL9.6</t>
  </si>
  <si>
    <t>AU9.3</t>
  </si>
  <si>
    <t>Business activities that drive the energy mix to low-carbon energy</t>
  </si>
  <si>
    <t>ALL9.7</t>
  </si>
  <si>
    <t>OIG9.1</t>
  </si>
  <si>
    <t>Business activities that contribute to the reduction of the energy demand</t>
  </si>
  <si>
    <t>ALL9.8</t>
  </si>
  <si>
    <t>OIG9.2</t>
  </si>
  <si>
    <t>Business activities that increase energy efficiency and the use of low-carbon energy</t>
  </si>
  <si>
    <t>ALL9.9</t>
  </si>
  <si>
    <t>IS9.1</t>
  </si>
  <si>
    <t>Business activities that develop CCS, CCUS technologies and negative emissions</t>
  </si>
  <si>
    <t>ALL9.10</t>
  </si>
  <si>
    <t>OIG9.3</t>
  </si>
  <si>
    <t>Business activities shifting demand for highly emissive to low-carbon modes</t>
  </si>
  <si>
    <t>ALL9.11</t>
  </si>
  <si>
    <t>TR9.1</t>
  </si>
  <si>
    <t>Business activities promoting technical and operational low-carbon innovations</t>
  </si>
  <si>
    <t>ALL9.12</t>
  </si>
  <si>
    <t>TR9.2</t>
  </si>
  <si>
    <t>Business activities engaging clients</t>
  </si>
  <si>
    <t>ALL9.13</t>
  </si>
  <si>
    <t>TR9.3</t>
  </si>
  <si>
    <t>Business activities around the circular economy</t>
  </si>
  <si>
    <t>ALL9.14</t>
  </si>
  <si>
    <t>CEM9.3</t>
  </si>
  <si>
    <t>IS9.3</t>
  </si>
  <si>
    <t>Business activities erlated to synergies with other industries</t>
  </si>
  <si>
    <t>ALL9.15</t>
  </si>
  <si>
    <t>IS9.4</t>
  </si>
  <si>
    <t>INDICATORS</t>
  </si>
  <si>
    <t>STEP</t>
  </si>
  <si>
    <t>LEVEL</t>
  </si>
  <si>
    <t>ACTION</t>
  </si>
  <si>
    <t>QUESTION</t>
  </si>
  <si>
    <t>BASIC</t>
  </si>
  <si>
    <t>STANDARD</t>
  </si>
  <si>
    <t>ADVANCED</t>
  </si>
  <si>
    <t>NEXT PRACTICE</t>
  </si>
  <si>
    <t>LOW-CARBON</t>
  </si>
  <si>
    <t>Have I carried out a full (direct + significantly indirect emissions) GHG inventory?</t>
  </si>
  <si>
    <t>Carbon performance assessment</t>
  </si>
  <si>
    <t>SWOT analysis</t>
  </si>
  <si>
    <t>Board training</t>
  </si>
  <si>
    <t>Transition roadmap</t>
  </si>
  <si>
    <t>Carbon performance targets</t>
  </si>
  <si>
    <t>Strategic plan</t>
  </si>
  <si>
    <t>Board commitment</t>
  </si>
  <si>
    <t>Definition of the action plan</t>
  </si>
  <si>
    <t>Have I identified the metrics that is/are relevant to assess my company carbon performance?</t>
  </si>
  <si>
    <t>Have I identified the benchmark pathway(s) that is/are relevant to assess my company carbon performance?</t>
  </si>
  <si>
    <t>Have I conducted a strategic analysis that considers the context of CC &amp; LCT?</t>
  </si>
  <si>
    <t>Does my strategic process include carrying out a strategic analysis that systematically considers the context of CC &amp; LCT?</t>
  </si>
  <si>
    <t>Has my Board developed a vision of the company in a low-carbon world?</t>
  </si>
  <si>
    <t>Was my Board involved into the design of the low-carbon strategy?</t>
  </si>
  <si>
    <t>Is my low-carbon strategy effectively integrated into my global business strategy?</t>
  </si>
  <si>
    <t>(Check existing) Have I set direct emissions reduction targets that are aligned with my company's benchmark pathway?</t>
  </si>
  <si>
    <t>(Set new) Have I set direct emissions reduction targets that are aligned with my company's benchmark pathway?</t>
  </si>
  <si>
    <t>(Check existing) Have I set upstream emissions reduction targets that are aligned with my company's benchmark pathway?</t>
  </si>
  <si>
    <t>(Set new) Have I set upstream emissions reduction targets that are aligned with my company's benchmark pathway?</t>
  </si>
  <si>
    <t>(Check existing) Have I set downstream emissions reduction targets that are aligned with my company's benchmark pathway?</t>
  </si>
  <si>
    <t>(Set new) Have I set downstream emissions reduction targets that are aligned with my company's benchmark pathway?</t>
  </si>
  <si>
    <t>(Check existing) Are my carbon performance targets covering the long term as well as intermediate milestones?</t>
  </si>
  <si>
    <t>(Set new) Are my carbon performance targets covering the long term as well as intermediate milestones?</t>
  </si>
  <si>
    <t>Am I on the way to achieve all past and current performance targets?</t>
  </si>
  <si>
    <t>(Check existing) Have I set direct emissions reduction targets for the buildings the company owns that are aligned with my company's benchmark pathway?</t>
  </si>
  <si>
    <t>(Set new) Have I set direct emissions reduction targets for the buildings the company owns that are aligned with my company's benchmark pathway?</t>
  </si>
  <si>
    <t>(Check existing) Have I set direct emissions reduction targets for the new buildings that are aligned with my company's benchmark pathway?</t>
  </si>
  <si>
    <t>(Set new) Have I set direct emissions reduction targets for the new buildings that are aligned with my company's benchmark pathway?</t>
  </si>
  <si>
    <t>(Check existing) Have I set direct emissions reduction targets for the use phase of the buildings managed that are aligned with my company's benchmark pathway?</t>
  </si>
  <si>
    <t>(Set new) Have I set direct emissions reduction targets for the use phase of the buildings managed that are aligned with my company's benchmark pathway?</t>
  </si>
  <si>
    <t>(Check existing) Have I set direct emissions reduction targets for the use phase of the renovated buildings that are aligned with my company's benchmark pathway?</t>
  </si>
  <si>
    <t>(Set new) Have I set direct emissions reduction targets for the use phase of the renovated buildings that are aligned with my company's benchmark pathway?</t>
  </si>
  <si>
    <t>(Check existing) Have I set direct emissions reduction targets for the materials of the new buildings that are aligned with my company's benchmark pathway?</t>
  </si>
  <si>
    <t>(Set new) Have I set direct emissions reduction targets for the materials of the new buildings that are aligned with my company's benchmark pathway?</t>
  </si>
  <si>
    <t>Is the recent past trend of my direct emissions intensity aligned with the trend of my company's benchmark pathway?</t>
  </si>
  <si>
    <t>Does my strategy include investing into the carbon performance of my emitting assets?</t>
  </si>
  <si>
    <t>Am I taking actions to improve the carbon performance of my emitting assets?</t>
  </si>
  <si>
    <t>Is the near future trend of my direct emissions intensity aligned with the trend of my company's benchmark pathway?</t>
  </si>
  <si>
    <t>What is the share of my CAPEX that is dedicated to low-carbon investments?</t>
  </si>
  <si>
    <t>Does my strategy include increasing the share of my CAPEX dedicared to low-carbon investments?</t>
  </si>
  <si>
    <t>Am I taking actions to increase the share of my CAPEX dedicated to low-carbon investments?</t>
  </si>
  <si>
    <t>Are my locked-in direct emissions inferior to my company's carbon budget on direct emissions?</t>
  </si>
  <si>
    <t>Does my strategy include minimizing my locked-in direct emissions through upgrading, retrofitting or decommissioning of my assets?</t>
  </si>
  <si>
    <t>Am I taking actions to reduce my locked-in direct emissions through upgrading, retrofitting or decommissioning of my assets?</t>
  </si>
  <si>
    <t>Does my strategy include increasing my R&amp;D investments into climate change mitigation technologies?</t>
  </si>
  <si>
    <t>Am I taking actions to increase my R&amp;D investments into climate change mitigation technologies?</t>
  </si>
  <si>
    <t>What is the share of patents in climate change mitigation technologies compared to the total patent activity?</t>
  </si>
  <si>
    <t>Does my strategy include increasing the share of my patenting activity dedicated to low-carbon and mitigation solutions?</t>
  </si>
  <si>
    <t>Am I taking actions to increase the share of my patenting activity dedicated to low-carbon and mitigation solutions?</t>
  </si>
  <si>
    <t>Does my strategy include ecodesign of my products with the objective of improving their carbon performances?</t>
  </si>
  <si>
    <t>Am I carrying out interventions on my products to improve their carbon performances?</t>
  </si>
  <si>
    <t>Is the recent past trend of my products carbon performance aligned with the trend of my company's benchmark pathway?</t>
  </si>
  <si>
    <t>What is the share of low-carbon products in my product portfolio?</t>
  </si>
  <si>
    <t>Does my strategy include maximizing the share of low-carbon products in my products portfolio?</t>
  </si>
  <si>
    <t>Am I taking actions on my products portfolio to increase the share of low-carbon products?</t>
  </si>
  <si>
    <t>Does my strategy include improving the reporting and overall standards of the carbon performance and strategy of my transport subcontactor's service?</t>
  </si>
  <si>
    <t>Am I taking actions to improve the reporting and overall standards of the carbon performance and strategy of my transport subcontactor's service?</t>
  </si>
  <si>
    <t>Does my strategy include minimizing my locked-in downstream emissions through retrofit, upgrade or exchange of my sold products?</t>
  </si>
  <si>
    <t>Is the recent past trend of my ICE vehicles' performance aligned with the trend of my company's benchmark pathway?</t>
  </si>
  <si>
    <t>Does my strategy include ecodesign of my ICE vehicles with the objective of improving their carbon performances?</t>
  </si>
  <si>
    <t>Am I carrying out interventions on my ICE vehicles to improve their carbon performances?</t>
  </si>
  <si>
    <t>Is the recent past trend of my new buildings carbon performance in the use phase aligned with the trend of my company's benchmark pathway?</t>
  </si>
  <si>
    <t>Does my strategy include ecodesign of my new buildings with the objective of improving their carbon performances in the use phase ?</t>
  </si>
  <si>
    <t>Am I carrying out interventions on my new buildings with the objective of improving their carbon performances in the use phase ?</t>
  </si>
  <si>
    <t>What is the share of my renovated buildings sales that were subject to thermal renovation?</t>
  </si>
  <si>
    <t>Does my strategy include maximizing the share of my renovated buildings sales that were subject to thermal renovation?</t>
  </si>
  <si>
    <t>Am I taking actions to increase the share of my renovated buildings sales that were subject to thermal renovation?</t>
  </si>
  <si>
    <t>What function/entity internally has highest oversight of climate change issues?</t>
  </si>
  <si>
    <t>Is the function/entity which internally has highest oversight of climate change issues fully aware of the climate change challenge and potential consequences on the business and operations?</t>
  </si>
  <si>
    <t>Does my company have a plan on how to transition the company to a model, strategy and activity compatible with a low-carbon economy?</t>
  </si>
  <si>
    <t>Are the managers of the company incentivized on carbon action and performance?</t>
  </si>
  <si>
    <t>Are there any internal incentives that promote projects using fossil fuels?</t>
  </si>
  <si>
    <t>Does my strategy include using climate change scenario testing to feed the analysis?</t>
  </si>
  <si>
    <t>Am I carrying out scenario testing in order to inform my strategy on climate-related risks and opportunities?</t>
  </si>
  <si>
    <t>Does my strategy include a specific chapter on waste reduction?</t>
  </si>
  <si>
    <t>Am I carrying out actions to systematically reduce waste?</t>
  </si>
  <si>
    <t>Does my strategy include products carbon hotspotting to inform prioritisation of the interventions on my products?</t>
  </si>
  <si>
    <t>Am I carrying out products carbon hotspotting to inform prioritisation of the interventions on my products?</t>
  </si>
  <si>
    <t>Does my strategy include engaging the suppliers to reduce their GHG emissions?</t>
  </si>
  <si>
    <t>Am I carrying out concrete actions to engage the suppliers to reduce their GHG emissions?</t>
  </si>
  <si>
    <t>Does my strategy include engaging the clients to reduce their GHG emissions?</t>
  </si>
  <si>
    <t>Am I carrying out concrete actions to engage the clients to reduce their GHG emissions?</t>
  </si>
  <si>
    <t>Am I carrying out concrete actions to promote the sales of more efficient vehicles in order to contribute to a culture change of my clients away from high-emitting vehicles?</t>
  </si>
  <si>
    <t>Does my strategy include having a policy on engagement with trade associations?</t>
  </si>
  <si>
    <t>Am I supporting any trade associations that have climate-negative activities or positions?</t>
  </si>
  <si>
    <t>Does my strategy include systematic positions on significant climate policies?</t>
  </si>
  <si>
    <t>Does my strategy include collaborating with local public authorities for the implementation of low-carbon solutions?</t>
  </si>
  <si>
    <t>Am I effectively collaborating with local public authorities for the implementation of low-carbon solutions?</t>
  </si>
  <si>
    <t>Am I effectively identifying the respective levels of decarbonisation required for my activities?</t>
  </si>
  <si>
    <t>Does my strategy include developing business models that contribute to the low-carbon economy?</t>
  </si>
  <si>
    <t>Am I effectively developing business models that contribute to the low-carbon economy?</t>
  </si>
  <si>
    <t>What is the share of my clients that may be considered low-carbon?</t>
  </si>
  <si>
    <t>Does my strategy include increasing the share of my clients that may be considered low-carbon?</t>
  </si>
  <si>
    <t>Am I taking actions to increase the share of my clients that may be considered low-carbon?</t>
  </si>
  <si>
    <t>Does my strategy include developing business activities that reduce structural barriers to market penetration of low-carbon products?</t>
  </si>
  <si>
    <t>Am I effectively developing business activities that reduce structural barriers to market penetration of low-carbon products?</t>
  </si>
  <si>
    <t>Does my strategy include developing business activities that contribute to the low-carbon optimization of the sector?</t>
  </si>
  <si>
    <t>Am I effectively developing business activities that contribute to the low-carbon optimization of the sector?</t>
  </si>
  <si>
    <t>Does my strategy include developing business activities around the design and manufacture of vehicles to facilitate the modal transport shift?</t>
  </si>
  <si>
    <t>Am I effectively developing business activities around the design and manufacture of vehicles to facilitate the modal transport shift?</t>
  </si>
  <si>
    <t>NARRATIVE SCORING</t>
  </si>
  <si>
    <t>OK</t>
  </si>
  <si>
    <t>NON</t>
  </si>
  <si>
    <t>No GHG inventory in the last 2 years</t>
  </si>
  <si>
    <t>1 GHG inventory that includes GHG categories 1&amp;2 in the last 2 years</t>
  </si>
  <si>
    <t>1 GHG inventory that includes all reporting GHG categories in the last 2 years</t>
  </si>
  <si>
    <t>No relevant metrics identified</t>
  </si>
  <si>
    <t>At least one metrics that covers GHG categories 1&amp;2 and is expressed in absolute GHG emissions or GH emissions intensity</t>
  </si>
  <si>
    <t>At least one metrics that specifically covers GHG categories 1&amp;2 and is expressed in absolute GHG emissions or in GHG emissions intensity
+ Other relevant GHG-related metrics that together cover &gt;95% of my 6-category GHG inventory</t>
  </si>
  <si>
    <t>+ The metrics include the ones that will be relevant to assess carbon performance with the ACT indicators and the targets with the ACT indicators and/or the SBT criteria</t>
  </si>
  <si>
    <t xml:space="preserve">+ The metrics include other relevant KPI's not expressed in GHG emissions that together monitor all carbon performance levers in the company 
</t>
  </si>
  <si>
    <t>No relevant benchmark pathway identified</t>
  </si>
  <si>
    <t>Some general low-carbon transition scenarios identified, and their respective levels of ambition are known and understood</t>
  </si>
  <si>
    <t>Some low-carbon transition scenarios that are relevant to my company profile identified, and their respective levels of ambition are known and understood</t>
  </si>
  <si>
    <t>Some benchmark carbon performance pathways that are relevant to my company profile identified, and their respective levels of ambition are known and understood</t>
  </si>
  <si>
    <t>Benchmark carbon performance pathways that are relevant to my company profile and together cover &gt;95% of all reporting GHG categories identified, and their respective levels of ambition are known and understood</t>
  </si>
  <si>
    <t>No strategic analysis conducted</t>
  </si>
  <si>
    <t xml:space="preserve">A general analysis of the current strategy that did not specifically consider the context of CC &amp; LCT has been conducted during the past year </t>
  </si>
  <si>
    <t xml:space="preserve">An analysis of the current strategy that considered some specific aspects of the context of CC &amp; LCT (carbon taxing, fossil-fuels price increase…) has been conducted during the past year </t>
  </si>
  <si>
    <t>A detailed analysis of the current strategy that identified the strengths, weaknesses, opportunities and threats in the context of CC &amp; LCT has been conducted during the past year</t>
  </si>
  <si>
    <t>A detailed analysis of the current strategy that explored the strengths, weaknesses, opportunities and threats in the context of CC &amp; LCT and identified the associated levers of change for the company has been conducted during the past year</t>
  </si>
  <si>
    <t>No formalized strategic process or no strategic analysis included in the strategic process</t>
  </si>
  <si>
    <t>Formalized strategic process that includes a general strategic analysis</t>
  </si>
  <si>
    <t>Formalized strategic process that includes a detailed strategic analysis and considers the various dimensions of the short-, mid- and long-term context, including CC &amp; LCT</t>
  </si>
  <si>
    <t>Formalized strategic process that includes a yearly detailed strategic analysis and considers the various dimensions of the short-, mid- and long-term market context, including the CC &amp; LCT</t>
  </si>
  <si>
    <t>+The strategic process includes a quarterly review that explicitly considers the aspects related to CC &amp; LCT</t>
  </si>
  <si>
    <t>Board not involved and not informed</t>
  </si>
  <si>
    <t>Board informed of an initiative on building a low-carbon strategy but not involved in the process</t>
  </si>
  <si>
    <t>The Board has not participated in the design, but has formally endorsed the low-carbon strategy</t>
  </si>
  <si>
    <t>The Board has actively participated in the design and has formally endorsed the low-carbon strategy</t>
  </si>
  <si>
    <t>The Board has lead and actively contributed to the design of the low-carbon strategy.It has also formally endorsed this low-carbon strategy.</t>
  </si>
  <si>
    <t>Low-carbon strategy not integrated into global strategy</t>
  </si>
  <si>
    <t>The low-carbon strategy takes into account and is consistent with the global strategy</t>
  </si>
  <si>
    <t>The low-carbon strategy is an appendix to the global strategy</t>
  </si>
  <si>
    <t>The global strategy effectively includes the low-carbon strategy as one of its dimensions/areas</t>
  </si>
  <si>
    <t>The low-carbon transition is a major driver of the global strategy</t>
  </si>
  <si>
    <t>No target</t>
  </si>
  <si>
    <t>The quantitative target(s) do(es) not cover a major share of the direct emissions</t>
  </si>
  <si>
    <t>The quantitative target(s) cover(s) a major share of the direct emissions</t>
  </si>
  <si>
    <t>The quantitative target(s) cover(s) &gt;90% of the direct emissions and reduce the distance between the low-carbon benchmark pathway but are not low-carbon aligned</t>
  </si>
  <si>
    <t>The quantitative target(s) cover(s) &gt;90% of the direct emissions and they are fully low-carbon aligned</t>
  </si>
  <si>
    <t>The quantitative target(s) do(es) not cover a major share of the upstream emissions</t>
  </si>
  <si>
    <t>The quantitative target(s) cover(s) a major share of the upstream emissions</t>
  </si>
  <si>
    <t>The quantitative target(s) cover(s) &gt;90% of the upstream emissions and reduce the distance between the low-carbon benchmark pathway but are not low-carbon aligned</t>
  </si>
  <si>
    <t>The quantitative target(s) cover(s) &gt;90% of the upstream emissions and they are fully low-carbon aligned</t>
  </si>
  <si>
    <t>The quantitative target(s) do(es) not cover a major share of the downstream emissions</t>
  </si>
  <si>
    <t>The quantitative target(s) cover(s) a major share of the downstream emissions</t>
  </si>
  <si>
    <t>The quantitative target(s) cover(s) &gt;90% of the downstream emissions and reduce the distance between the low-carbon benchmark pathway but are not low-carbon aligned</t>
  </si>
  <si>
    <t>The quantitative target(s) cover(s) &gt;90% of the downstream emissions and they are fully low-carbon aligned</t>
  </si>
  <si>
    <t>No target
OR
The quantitative targets do not cover the next 5 years</t>
  </si>
  <si>
    <t>The quantitative targets cover the next 5 years</t>
  </si>
  <si>
    <t>The quantitative targets cover the next 15 years but the intermediate targets leave periods greater than 5 years with not intermediate milestones</t>
  </si>
  <si>
    <t>The quantitative targets cover the next 15 years and the intermediate targets do not leave periods greater than 5 years with not intermediate milestones
OR
The quantitative targets cover the period until year 2050 but the intermediate targets leave periods greater than 5 years with not intermediate milestones</t>
  </si>
  <si>
    <t>The quantitative targets cover the period until year 2050 and the intermediate targets do not leave periods greater than 5 years with not intermediate milestones</t>
  </si>
  <si>
    <t>No current targets</t>
  </si>
  <si>
    <t>Some quantiative targets currently active that cover only a moderate share of my Cat. 1&amp;2 GHG emissions</t>
  </si>
  <si>
    <t>Some quantiative targets currently active that cover &gt;90% of my Cat. 1&amp;2 GHG emissions 
AND 
To date, the progress towards these targets is in line with the ambition at target date.</t>
  </si>
  <si>
    <t>Some quantiative targets currently active that cover &gt;90% of my value chain (all categories) emissions
AND
To date, the progress towards these targets is in line with the ambition at target date for part of these targets only</t>
  </si>
  <si>
    <t>Some quantiative targets currently active that cover &gt;90% of my value chain (all categories) emissions
AND 
To date, the progress towards these targets is in line with the ambition at target date for all of them</t>
  </si>
  <si>
    <t>No one in charge of climate change issues</t>
  </si>
  <si>
    <t>Expertise is not evident</t>
  </si>
  <si>
    <t>Expertise is evident but the relationship between the structures/experts identified is not evident</t>
  </si>
  <si>
    <t>Expertise is evident and the relationship between the structures/experts identified is evident</t>
  </si>
  <si>
    <t>Expertise is evident and the relationship between the structures/experts identified is evident. Expertise is closely related to decision-making</t>
  </si>
  <si>
    <t>Expertise is evident</t>
  </si>
  <si>
    <t>No recognition in any form</t>
  </si>
  <si>
    <t xml:space="preserve">Non-monetary recognition based on indicators not directly measuring performance (e.g. behavior change) </t>
  </si>
  <si>
    <t>Executive managers are incentivized with non monetary rewards based on efficiency targets and/or environmental criteia included in purchases and supply chain management</t>
  </si>
  <si>
    <t>Executive managers are incentivized with monetary rewards based on emissions or energy reduction projects/ targets
AND/OR
Board or Board members are incentivized with monetary rewards based on efficiency targets and/or environmental criteia included in purchases and supply chain management</t>
  </si>
  <si>
    <t>Board is incentivized with monetary rewards based on emissions or energy reduction projects/targets.</t>
  </si>
  <si>
    <t>No supplier engagement strategy</t>
  </si>
  <si>
    <t>Formalized supplier engagement strategy that does not explicitly include GHG emissions reduction as part of the goals</t>
  </si>
  <si>
    <t>Formalized supplier engagement strategy that  explicitly includes GHG emissions reduction as part of the goals (e.g through education, collaboration or compensation) but this strategy does not apply to the main suppliers.</t>
  </si>
  <si>
    <t>Formalized supplier engagement strategy that  explicitly includes GHG emissions reduction as part of the goals (e.g through education, collaboration or compensation) but this strategy only applies to part of the main suppliers.</t>
  </si>
  <si>
    <t>Formalized supplier engagement strategy that  explicitly includes GHG emissions reduction as part of the goals (e.g through education, collaboration or compensation) and this strategy applies to all main suppliers.</t>
  </si>
  <si>
    <t>No client engagement strategy</t>
  </si>
  <si>
    <t>Formalized client engagement strategy that does not explicitly include GHG emissions reduction as part of the goals</t>
  </si>
  <si>
    <t>Formalized client engagement strategy that  explicitly includes GHG emissions reduction as part of the goals (e.g through education, collaboration, compensation or customer motivation via marketing) but this strategy is only reactive (responds only to perceived demand) and/or does not apply to the main clients</t>
  </si>
  <si>
    <t>Formalized client engagement strategy that  explicitly includes GHG emissions reduction as part of the goals (e.g through education, collaboration, compensation or customer motivation via marketing) but this strategy is only partly proactive (attempts to change the existing customer demand) and/or only applies to the main clients</t>
  </si>
  <si>
    <t>Formalized client engagement strategy that  explicitly includes GHG emissions reduction as part of the goals (e.g through education, collaboration, compensation or customer motivation via marketing) and this strategy is proactive (attempts to change the existing customer demand) and/or applies to all main clients</t>
  </si>
  <si>
    <t>Company is on the board or provides funding beyond membership to trade associations that have climate-negative activities or positions</t>
  </si>
  <si>
    <t>Intermediate situation</t>
  </si>
  <si>
    <t>The company is not on the board or providing funding beyond membership of any trade associations that have climate-negative activities or positions. Company can be member</t>
  </si>
  <si>
    <t>Company is not a member of any trade associations that have climate negative activities or positions</t>
  </si>
  <si>
    <t>Reported direct opposition to climate policy can be found (third-party claims are found)</t>
  </si>
  <si>
    <t xml:space="preserve">No reported direct opposition to climate policy </t>
  </si>
  <si>
    <t>Public support of significant climate policies</t>
  </si>
  <si>
    <t>Publicly commitment to international low-carbon goals
AND/OR
Engagement in sectoral/cross-sectoral initiatives against climate change</t>
  </si>
  <si>
    <t>Publicly commitment to international low-carbon goals
AND
Leads sectoral/cross-sectoral initiatives against climate change (i.e. founding member/main sponsor/spokesperson of the initiative)</t>
  </si>
  <si>
    <t>Third-party claims are found showing compliance failure with local climate policies</t>
  </si>
  <si>
    <t>Strategy includes dialogue with local public authorities to design future climate policies enforcement</t>
  </si>
  <si>
    <t>Strategy includes dialogue with local public authorities to design future climate policies enforcement, and participation in pilot programs to test or develop such policies on the territory</t>
  </si>
  <si>
    <t>Strategy includes implementation on a large-scale of climate policy previously designed in collaboration with local authorities and tested through pilot programs on the territory.</t>
  </si>
  <si>
    <t>No evidence of any collaboration with local authorities on emissions reductions other than respecting  contractual engagement, if any</t>
  </si>
  <si>
    <t>Effective dialogue with local public authorities to design future climate policies enforcement</t>
  </si>
  <si>
    <t>+ Participation in pilot programs to test or develop such policies on the territory</t>
  </si>
  <si>
    <t>Implementation on a large-scale of climate policy previously designed in collaboration with local authorities and tested through pilot programs on the territory.
Company willingness to replicate such initiatives in other areas.</t>
  </si>
  <si>
    <t>Below 20%</t>
  </si>
  <si>
    <t xml:space="preserve">Between 20% and 40% </t>
  </si>
  <si>
    <t>Between 40% and 60%</t>
  </si>
  <si>
    <t>Between 60% and 80%</t>
  </si>
  <si>
    <t>Above 80%</t>
  </si>
  <si>
    <t>INDICATOR</t>
  </si>
  <si>
    <t>ACT INDICATOR</t>
  </si>
  <si>
    <t>Cf qst GENERIC</t>
  </si>
  <si>
    <t>The quantitative target(s) cover(s) a major share of the emissions from the buildings the company owns</t>
  </si>
  <si>
    <t>The quantitative target(s) cover(s) &gt;90% of the emissions from the buildings the company owns and reduce the distance between the low-carbon benchmark pathway but are not low-carbon aligned</t>
  </si>
  <si>
    <t>The quantitative target(s) cover(s) &gt;90% of the emissions from the buildings the company owns and they are fully low-carbon aligned</t>
  </si>
  <si>
    <t>The quantitative target(s) do(es) not cover a major share of the emissions from the buildings the company owns</t>
  </si>
  <si>
    <t>The quantitative target(s) do(es) not cover a major share of the emissions from the new buildings</t>
  </si>
  <si>
    <t>The quantitative target(s) cover(s) a major share of the emissions from the new buildings</t>
  </si>
  <si>
    <t>The quantitative target(s) cover(s) &gt;90% of the emissions from the new buildings and reduce the distance between the low-carbon benchmark pathway but are not low-carbon aligned</t>
  </si>
  <si>
    <t>The quantitative target(s) cover(s) &gt;90% of the emissions from the new buildings and they are fully low-carbon aligned</t>
  </si>
  <si>
    <t>The quantitative target(s) do(es) not cover a major share of the emissions from the use phase of the buildings managed</t>
  </si>
  <si>
    <t>The quantitative target(s) cover(s) a major share of the emissions from the use phase of the buildings managed</t>
  </si>
  <si>
    <t>The quantitative target(s) cover(s) &gt;90% of the emissions from the use phase of the buildings managed and reduce the distance between the low-carbon benchmark pathway but are not low-carbon aligned</t>
  </si>
  <si>
    <t>The quantitative target(s) cover(s) &gt;90% of the emissions from the use phase of the buildings managed and they are fully low-carbon aligned</t>
  </si>
  <si>
    <t>The quantitative target(s) do(es) not cover a major share of the emissions from the use phase of the renovated buildings</t>
  </si>
  <si>
    <t>The quantitative target(s) cover(s) a major share of the emissions from the use phase of the renovated buildings</t>
  </si>
  <si>
    <t>The quantitative target(s) cover(s) &gt;90% of the emissions from the use phase of the renovated buildings and reduce the distance between the low-carbon benchmark pathway but are not low-carbon aligned</t>
  </si>
  <si>
    <t>The quantitative target(s) cover(s) &gt;90% of the emissions from the use phase of the renovated buildings and they are fully low-carbon aligned</t>
  </si>
  <si>
    <t>The quantitative target(s) do(es) not cover a major share of the emissions from the materials of the new buildings</t>
  </si>
  <si>
    <t>What is the share of my R&amp;D investments that is dedicated to climate change mitigation technologies compared to the total R&amp;D costs/investments?</t>
  </si>
  <si>
    <t>My strategy does not include that within 5 years the share of R&amp;D in CCMT will increase</t>
  </si>
  <si>
    <t>My strategy includes that within 5 years the share of R&amp;D in CCMT will increase to reach between 20% and 40% of total R&amp;D investments</t>
  </si>
  <si>
    <t>A 5-year track record of yearly GHG inventories that include all reporting GHG categories in the last 2 years</t>
  </si>
  <si>
    <t>At least 2 GHG inventories that include all reporting GHG categories in the last 2 years</t>
  </si>
  <si>
    <t>The Board has developed no long-term vision</t>
  </si>
  <si>
    <t>The Board has developed a long-term vision, but this does not include considerations on the low-carbon world</t>
  </si>
  <si>
    <t>The Board has developed a long-term vision that explicitly include considerations on the low-carbon world</t>
  </si>
  <si>
    <t>The Board has developed a long-term vision that explicitly include making the company viable in the low-carbon world</t>
  </si>
  <si>
    <t>The Board has developed a long-term vision in which the company is a low-carbon world enabler</t>
  </si>
  <si>
    <t>My strategy does not include carbon performance</t>
  </si>
  <si>
    <t>My strategy takes into account the carbon performance of my emitting assets</t>
  </si>
  <si>
    <t>My strategy includes investing into the carbon performance of some of my emitting assets</t>
  </si>
  <si>
    <t>The quantitative target(s) cover(s) a major share of the emissions from the materials of the new buildings</t>
  </si>
  <si>
    <t>The quantitative target(s) cover(s) &gt;90% of the emissions from the materials of the new buildings and reduce the distance between the low-carbon benchmark pathway but are not low-carbon aligned</t>
  </si>
  <si>
    <t>The quantitative target(s) cover(s) &gt;90% of the emissions from the materials of the new buildings and they are fully low-carbon aligned</t>
  </si>
  <si>
    <t>The company does not seem to be able to be profitable in a low-carbon economy and there is no sign of internal efforts.</t>
  </si>
  <si>
    <t>The company has begun to seek profitable activities in a low-carbon economy.</t>
  </si>
  <si>
    <t>The company has identified profitable activities in a low-carbon economy, and climate issues have been integrated into its business model and strategy.</t>
  </si>
  <si>
    <t>The company is in transition toward profitable activities in a low-carbon economy and there is evidence that mechanisms are being put in place for this purpose.</t>
  </si>
  <si>
    <t>The company’s activities seem to be profitable and its short-term strategy and targets are compatible with the low-carbon transition.</t>
  </si>
  <si>
    <t>The past and present actions, and  transition plan if there is one, do not demonstrate overall coherence and the company does not seem to be able to achieve its climate objectives. 
Important efforts are needed for the implementation of a low-carbon transition plan.</t>
  </si>
  <si>
    <t>The past and present actions are not in line with the company's potential climate objectives.
However, there is some evidence that the company already begun to consider mechanisms to implement a low-carbon transition plan.</t>
  </si>
  <si>
    <t>The past and present actions demonstrate that the company has a climate ambition, but additional efforts may still be needed to achieve climate targets.
The company has started to establish an action plan to improve its climate performance.</t>
  </si>
  <si>
    <t>The past and present actions are coherent with the company’s transition plan. 
Additional efforts are needed but the company has always demonstrated the will to implement the needed mechanisms to stay aligned with its climate goals.</t>
  </si>
  <si>
    <t>The past and present actions are coherent and already in line or beyond with a low-carbon transition.</t>
  </si>
  <si>
    <t>Existence of serious or several environmental controversies harming the company’s climate commitments.
There is no evidence that the company is addressing or taking the controversies seriously.</t>
  </si>
  <si>
    <t>Existence of minor environmental controversies. 
There is no evidence that the company is working to avoid this kind of controversy.</t>
  </si>
  <si>
    <t>Existence of minor environmental controversies.
The company has made reliable commitments to address these types of controversies.</t>
  </si>
  <si>
    <t>Existence of negligible environmental controversies that do not hamper the company's climate commitments. 
The company has always resolved environmental controversies with due importance.</t>
  </si>
  <si>
    <t>No environmental controversies.</t>
  </si>
  <si>
    <t>There are serious risks that could undermine the company’s profitability and its ability to successfully implement a low-carbon transition plan. 
The company does not consider climate issues related to its activities and remains passive in the face of climate risks.</t>
  </si>
  <si>
    <t>There are minor risks that could undermine the company’s profitability and its ability to successfully implement a low-carbon transition plan. 
The company has begun to consider climate issues related to its activities.</t>
  </si>
  <si>
    <t>There are minor potential risks that could undermine the company’s profitability and its ability to successfully implement a low-carbon transition plan.
However, there is evidence that the company is directing efforts to reduce these risks.</t>
  </si>
  <si>
    <t xml:space="preserve">Risks that could undermine the company’s profitability and its ability to implement a low-carbon transition plan are very limited. 
In addition, the company has always addressed and considered climate risks in its strategy.  </t>
  </si>
  <si>
    <t>No potential risk to the future profitability of the company or its ability to implement its transition to a low-carbon economic model.</t>
  </si>
  <si>
    <t>QUESTION A TROUVER</t>
  </si>
  <si>
    <t>My strategy includes that within 5 years the share of R&amp;D in CCMT will increase to reach between 40% and 60% of total R&amp;D investments</t>
  </si>
  <si>
    <t>My strategy includes that within 5 years the share of R&amp;D in CCMT will increase to reach between 60% and 80% of total R&amp;D investments</t>
  </si>
  <si>
    <t>My strategy includes that within 5 years the share of R&amp;D in CCMT will increase to reach above 80% of total R&amp;D investments</t>
  </si>
  <si>
    <t>I do not know how to measure my locked-in emissions and/or to calculate my carbon budget</t>
  </si>
  <si>
    <t>My strategy does not include that within 5 years the share of my patenting activity dedicated to low-carbon and mitigation solutions will increase</t>
  </si>
  <si>
    <t>My strategy includes that within 5 years the share of my patenting activity dedicated to low-carbon and mitigation solutions will increase to reach between 20% and 40% of total patents</t>
  </si>
  <si>
    <t>My strategy includes that within 5 years the share of my patenting activity dedicated to low-carbon and mitigation solutions will increase to reach between 40% and 60% of total patents</t>
  </si>
  <si>
    <t>My strategy includes that within 5 years the share of my patenting activity dedicated to low-carbon and mitigation solutions will increase to reach between 60% and 80% of total patents</t>
  </si>
  <si>
    <t>My strategy includes that within 5 years the share of my patenting activity dedicated to low-carbon and mitigation solutions will increase to reach above 80% of total patents</t>
  </si>
  <si>
    <t>The actions I take will slightly increase the share of my patenting activity dedicated to low-carbon and mitigation solutions but it is not their main objective</t>
  </si>
  <si>
    <t>L257 et L268 : même question / en trouver une autre pour "trend in past" ?</t>
  </si>
  <si>
    <t>L259 et L270 : même question / en trouver une autre pour "trend in past" ?</t>
  </si>
  <si>
    <t>The share of low carbon products is above 80% of total revenue</t>
  </si>
  <si>
    <t>The share of low carbon products is between 60% and 80% of total revenue</t>
  </si>
  <si>
    <t>The share of low carbon products is between 40% and 60% of total revenue</t>
  </si>
  <si>
    <t>The share of low carbon products is between 20% and 40% of total revenue</t>
  </si>
  <si>
    <t>The share of low carbon products is below 20% of total revenue</t>
  </si>
  <si>
    <t>MATURITY MATRIX FROM ACT</t>
  </si>
  <si>
    <t>I was not able to identify the relevant benchmark pathway to assess my carbon performance
AND/OR
I do not know the trend of my past-5-year direct emissions intensity</t>
  </si>
  <si>
    <t>The trend of my past-5-year direct emissions intensity is inscreasing</t>
  </si>
  <si>
    <t>The trend of my past-5-year direct emissions intensity is stagnating or slightly decreasing</t>
  </si>
  <si>
    <t>The trend of my past-5-year direct emissions intensity is fully low-carbon aligned with my company's benchmark pathway</t>
  </si>
  <si>
    <t>I was not able to identify the relevant benchmark pathway to assess my carbon performance
AND/OR
I cannot estimate the trend of my next-5-year emissions intensity</t>
  </si>
  <si>
    <t>The trend of my next-5-year direct emissions intensity is inscreasing</t>
  </si>
  <si>
    <t>The trend of my next-5-year direct emissions intensity is stagnating or slightly decreasing</t>
  </si>
  <si>
    <t>The trend of my next-5-year direct emissions intensity is fully low-carbon aligned with my company's benchmark pathway</t>
  </si>
  <si>
    <t>A small share (&lt;10%) of my CAPEX involves low-carbon investments but it is not the driver of these investments.</t>
  </si>
  <si>
    <t>My CAPEX does not include low-carbon investments</t>
  </si>
  <si>
    <t>A significant share (&gt;10%) of my CAPEX is dedicated to low-carbon investments but the low-carbon transition is not a major driver for investments</t>
  </si>
  <si>
    <t>A high share (&gt;50%) of my CAPEX is dedicated to low-carbon investments, but low-carbon performance is not a systematic criteria for investment.</t>
  </si>
  <si>
    <t>A high share (&gt;50%) of my CAPEX is dedicated to low-carbon investments and low-carbon performance is a major criteria for all investments.</t>
  </si>
  <si>
    <t>My strategy does not include increasing the share of my CAPEX dedicated to low-carbon investments : we will be continuing business as usual for the next 5 years</t>
  </si>
  <si>
    <t>Some aspects of my strategy will slightly increase the share of my CAPEX dedicated to low-carbon investments but it is not a clear objective</t>
  </si>
  <si>
    <t>My strategy includes increasing the share of my CAPEX dedicated to low-carbon investments, but this increase will not be sufficient to align my asset carbon performance with a low-carbon scenario.
OR
My strategy includes increasing the share of my CAPEX dedicated to low-carbon investments, but I cannot tell wheter it will be sufficient to align my asset carbon performance with a low-carbon scenario.</t>
  </si>
  <si>
    <t>Increasing the share of CAPEX dedicated to low-carbon investments is a major driver of my strategy and the increase pace is aligned with a low-carbon scenario.</t>
  </si>
  <si>
    <t>I am taking few actions dedicated to the increase my low-carbon CAPEX share</t>
  </si>
  <si>
    <t>I am taking major actions to increase the share of my CAPEX dedicated to low-carbon investments and they are in line with my strategic goals</t>
  </si>
  <si>
    <t>My locked-in emissions are more than 1.5 x my carbon budget</t>
  </si>
  <si>
    <t>My locked-in emissions are between 1.2 and 1.5 x my carbon budget</t>
  </si>
  <si>
    <t>My locked-in emissions are between 1 and 1.2 x my carbon budget</t>
  </si>
  <si>
    <t>My strategy does not include reducing my locked-in emissions</t>
  </si>
  <si>
    <t>Some aspects of my strategy will slightly reduce my locked-in emissions but it is not a clear objective</t>
  </si>
  <si>
    <t>My strategy includes increasing the share of low-carbon CAPEX but it is not a major strategic goal</t>
  </si>
  <si>
    <t>My strategy includes reducing my locked-in emissions through upgrading, retrofitting or decommissioning of my assets but it is not a major strategic goal</t>
  </si>
  <si>
    <t>My strategy includes minimizing my locked-in emissions through upgrading, retrofitting or decommissioning of my assets but this will not be sufficient to lower my locked-in emissions down to my carbon budget
OR
My strategy includes minimizing my locked-in emissions through upgrading, retrofitting or decommissioning of my assets but I cannot tell whether this will be sufficient to lower my locked-in emissions down to my carbon budget</t>
  </si>
  <si>
    <t>Minimizing my locked-in direct emissions through upgrading, retrofitting or decommissioning of my assets is a major driver of my strategy and the ambition is in line with lowering my locked-in emissions down to my carbon budget</t>
  </si>
  <si>
    <t>I am taking major actions to reduce my locked-in emissions through upgrading, retrofitting or decommissioning of my assets and these will be sufficient to reach my strategic goals</t>
  </si>
  <si>
    <t>The share of R&amp;D in CCMT is below 20% of total R&amp;D investments</t>
  </si>
  <si>
    <t>The share of R&amp;D in CCMT is between 20% and 40% of total R&amp;D investments</t>
  </si>
  <si>
    <t>The share of R&amp;D in CCMT is between 40% and 60% of total R&amp;D investments</t>
  </si>
  <si>
    <t>The share of R&amp;D in CCMT is between 60% and 80% of total R&amp;D investments</t>
  </si>
  <si>
    <t>The share of R&amp;D in CCMT is above 80% of total R&amp;D investments</t>
  </si>
  <si>
    <t>I am taking few actions that aim to increase my R&amp;D investments into climate change mitigation technologies</t>
  </si>
  <si>
    <t>I am taking major actions to increase my R&amp;D investments into climate change mitigation technologies and they will be sufficient to reach my strategic goals</t>
  </si>
  <si>
    <t>The share of my CCMTs patents is below 20% of my total patents</t>
  </si>
  <si>
    <t>The share of my CCMTs patents is between 20% and 40% of my total patents</t>
  </si>
  <si>
    <t>The share of my CCMTs patents is between 40% and 60% of my total patents</t>
  </si>
  <si>
    <t>The share of my CCMTs patents is between 60% and 80% of my total patents</t>
  </si>
  <si>
    <t>The share of my CCMTs patents is above 80% of my total patents</t>
  </si>
  <si>
    <t>L191 et L202 : même question - ne garder que L202 car on parle du futur ?</t>
  </si>
  <si>
    <t>L189 et L200 : même question - ne garder que L200 car on parle du futur ?</t>
  </si>
  <si>
    <t>My strategy does not include maximizing the share of low-carbon products in my products portfolio</t>
  </si>
  <si>
    <t>My locked-in emissions are within my carbon budget</t>
  </si>
  <si>
    <t>My strategy does not include reducing my locked-in downstream emissions</t>
  </si>
  <si>
    <t>I am taking few actions that aim to reduce my locked-in direct emissions through upgrading, retrofitting or decommissioning of my assets</t>
  </si>
  <si>
    <t>Some aspects of my strategy will slightly reduce my locked-in downstream emissions but it is not a clear objective</t>
  </si>
  <si>
    <t>My strategy includes reducing my locked-in downstream emissions through upgrading, retrofitting or exchanging my sold products but it is not a major strategic goal</t>
  </si>
  <si>
    <t>Am I taking actions to reduce my locked-in downstream emissions through retrofit, upgrade or exchange of my sold products?</t>
  </si>
  <si>
    <t>I am taking few actions that aim to reduce my locked-in downstream emissions through upgrading, retrofitting or exchanging my sold products</t>
  </si>
  <si>
    <t>I am taking major actions to reduce my locked-in indirect emissions through upgrading, retrofitting or exchanging my sold products and these will be sufficient to reach my strategic goals</t>
  </si>
  <si>
    <t>I am taking actions to reduce my locked-in indirect emissions through upgrading, retrofitting or exchanging my products but these will not be sufficient to reach my strategic goals
OR
I am taking actions to reduce my locked-in emissions through upgrading, retrofitting or exchanging my sold products but I cannot tell whether these will be sufficient to reach my strategic goals</t>
  </si>
  <si>
    <t>I was not able to identify the relevant benchmark pathway to assess my carbon performance
AND/OR
I do not know the trend of my past-5-year ICE vehicles' performance</t>
  </si>
  <si>
    <t>The trend of my past-5-year ICE vehicles' performance is inscreasing</t>
  </si>
  <si>
    <t>The trend of my past-5-year ICE vehicles' performance is stagnating or slightly decreasing</t>
  </si>
  <si>
    <t>The trend of my past-5-year ICE vehicles' performance is fully low-carbon aligned with my company's benchmark pathway</t>
  </si>
  <si>
    <t>I was not able to identify the relevant benchmark pathway to assess my carbon performance
AND/OR
I do not know the trend of my past-5-year new buildings carbon performance</t>
  </si>
  <si>
    <t>The trend of my past-5-year new buildings carbon performance is inscreasing</t>
  </si>
  <si>
    <t>The trend of my past-5-year new buildings carbon performance is stagnating or slightly decreasing</t>
  </si>
  <si>
    <t>The trend of my past-5-year new buildings carbon performance is fully low-carbon aligned with my company's benchmark pathway</t>
  </si>
  <si>
    <t>My strategy includes that within 5 years the share of low-carbon products will increase to reach between 20% and 40% of total revenue</t>
  </si>
  <si>
    <t>My strategy includes that within 5 years the share of low-carbon products will increase to reach between 40% and 60% of total revenue</t>
  </si>
  <si>
    <t>My strategy includes that within 5 years the share of low-carbon products will increase to reach between 60% and 80% of total revenue</t>
  </si>
  <si>
    <t>My strategy includes that within 5 years the share of low-carbon products will increase to reach above 80% of total revenue</t>
  </si>
  <si>
    <t>I am taking actions to increase the share of my patenting activity dedicated to low-carbon and mitigation solutions but they will not be sufficient to reach my strategic goals
OR
I am taking actions to increase the share of my patenting activity dedicated to low-carbon and mitigation solutions but I cannot tell whether they will be sufficient to reach my strategic goals</t>
  </si>
  <si>
    <t>I am taking major actions to increase the share of my patenting activity dedicated to low-carbon and mitigation solutions and they will be sufficient to reach my strategic goals</t>
  </si>
  <si>
    <t>My strategy does not include interventions on my products which improve their lifecycle carbon performances</t>
  </si>
  <si>
    <t>I am taking few actions that aim to increase the share of my patenting activity dedicated to low-carbon and mitigation solutions</t>
  </si>
  <si>
    <t>The actions I take will slightly increase the share of low-carbon products on my products portfolio but it is not their main objective</t>
  </si>
  <si>
    <t>I am taking few actions that aim to increase the share of low-carbon products on my products portfolio</t>
  </si>
  <si>
    <t>I am taking major actions to increase the share of low-carbon products on my products portfolio and they will be sufficient to reach my strategic goals</t>
  </si>
  <si>
    <t>My strategy does not include interventions on my new buildings which improve their carbon performances in the use phase</t>
  </si>
  <si>
    <t>Cf L257</t>
  </si>
  <si>
    <t>Cf L259</t>
  </si>
  <si>
    <t>My strategy includes some interventions which improve lifecycle carbon performance on products that together represent a significant share of my products' cumulated lifecycle emissions, but these interventions will only have minor impacts on the most-emitting lifecycle phases of the products 
OR 
My strategy includes some interventions which improve lifecycle carbon performance on my products that will have signifcant impacts on the most-emitting lifecycle phases of the products, but these interventions will involve products that represent only a minor share of my products' cumulated lifecycle emissions.</t>
  </si>
  <si>
    <t>My strategy does not include interventions on my ICE vehicles which improve their carbon performances</t>
  </si>
  <si>
    <t>My strategy includes some interventions which improve lifecycle carbon performance on ICE vehicles that together represent a significant share of my vehicles' sales, but these interventions will only have minor impacts on the use phase of the vehicles 
OR 
My strategy includes some interventions which improve carbon performance of my ICE vehicles that will have signifcant impacts on the use phase of the vehicles, but these interventions will involve vehicles that represent only a minor share of my vehicles' sales</t>
  </si>
  <si>
    <t>My strategy includes some interventions which improve lifecycle carbon performance on ICE vehicles that together represent a significant share of my vehicles' sales and these interventions will have significant impacts on the use phase of the vehicles</t>
  </si>
  <si>
    <t>My strategy includes some interventions which improve carbon performance on ICE vehicles, but these will have no measurable impact on the use phase of the vehicles and involve vehicles that represent only a minor share of the sold vehicles</t>
  </si>
  <si>
    <t>My strategy includes some interventions which improve carbon performance of my new buildings, but these will have no measurable impact on theuse phase of the buildings and involve buildings that represent a minor share of my sales</t>
  </si>
  <si>
    <t>My strategy includes some interventions which improve carbon performance of my new buildings that together represent a significant share of my buildings' sales, but these interventions will only have minor impacts on the carbon performance in the use phase
OR 
My strategy includes some interventions which improve carbon performance of my new buildings that will have signifcant impacts on the use phase of the buildings, but these interventions will involve buildings that represent only a minor share of my buildings' sales</t>
  </si>
  <si>
    <t>My strategy includes some interventions which improve carbon performance of my new buildings that together represent a significant share of my buildings' sales and these interventions will have significant impacts on the use phase of my buildings</t>
  </si>
  <si>
    <t>My strategy includes some interventions which improve lifecycle carbon performance on my products, but these will have no measurable impact on the most-emitting lifecycle phases of them and involve products that represent only a minor share of my products' cumulated lifecycle emissions.</t>
  </si>
  <si>
    <t>My strategy includes breakthrough ecodesign innovations that target the most-emitting lifecycle phases of products and cover the major share of my products' cumulated lifecycle emissions.</t>
  </si>
  <si>
    <t>My strategy includes some interventions which improve lifecycle carbon performance on products that together cover a significant share of my products' cumulated lifecycle emissions and these interventions will have significant impacts on the most-emitting lifecycle phases of the products.</t>
  </si>
  <si>
    <t>I am not carrying out interventions on my products which improve their lifecycle carbon performances</t>
  </si>
  <si>
    <t>I was not able to identify the relevant benchmark pathway to assess my products carbon performance
AND/OR
I do not know how to estimate the trend of my past-5-year products carbon performance</t>
  </si>
  <si>
    <t>The trend of my past-5-year products carbon performance is inscreasing</t>
  </si>
  <si>
    <t>The trend of my past-5-year products carbon performance is stagnating or slightly decreasing</t>
  </si>
  <si>
    <t>The trend of my past-5-year products carbon performance is fully low-carbon aligned with my company's benchmark pathway</t>
  </si>
  <si>
    <t>My strategy does not include carbon performance of my products</t>
  </si>
  <si>
    <t>My strategy takes into account the carbon performance of my products</t>
  </si>
  <si>
    <t>My strategy includes investing into the carbon performance of a major share of my emitting assets</t>
  </si>
  <si>
    <t>My strategy includes improving the carbon performance of some of my products</t>
  </si>
  <si>
    <t>My strategy includes improving the carbon performance of a major share of my products</t>
  </si>
  <si>
    <t>Improving the carbon performance of my products is a major part of the strategy</t>
  </si>
  <si>
    <t>Non, en fait là on est sur peu de produits (auto) alors que sur les autres on est plutôt sur bcp de produits (retail)</t>
  </si>
  <si>
    <t>Are my locked-in downstream emissions inferior to my company's carbon budget on indirect emissions?</t>
  </si>
  <si>
    <t>My locked-in downstream emissions are within my carbon budget downstream emissions</t>
  </si>
  <si>
    <t>Minimizing my locked-in downstream emissions through upgrading, retrofitting or exchanging my sold products is a major driver of my strategy and the ambition is in line with lowering my locked-in downstream emissions down to my carbon budget</t>
  </si>
  <si>
    <t>My strategy includes reducing my locked-in downstream emissions through upgrading, retrofitting or exchanging my sold products but this will not be sufficient to lower my locked-in downstream emissions down to my carbon budget
OR
My strategy includes reducing my locked-in downstream emissions through upgrading, retrofitting or exchanging my sold products but I cannot tell whether this will be sufficient to lower my locked-in downstream emissions down to my carbon budget</t>
  </si>
  <si>
    <t>My locked-in downstream emissions are between 1 and 1.2 x my carbon budget on downstream emissions</t>
  </si>
  <si>
    <t>My locked-in downstream emissions are between 1.2 and 1.5 x my carbon budget on downstream emissions</t>
  </si>
  <si>
    <t>My locked-in downstream emissions are more than 1.5 x my carbon budget on downstream emissions</t>
  </si>
  <si>
    <t>I do not know how to measure my locked-in downstream emissions and/or to calculate my carbon budget on downstream emissions</t>
  </si>
  <si>
    <t>Manager / Officer</t>
  </si>
  <si>
    <t>Senior Manager / Officer</t>
  </si>
  <si>
    <t>Senior Manager / Officer closely related to decision-making structure within the company</t>
  </si>
  <si>
    <t>Board or individual / Sub-set of the board or other committee appointed by the board</t>
  </si>
  <si>
    <t>No specific chapter on waste reduction</t>
  </si>
  <si>
    <t>My strategy includes reducing waste in direct operations but with no end date or verification process</t>
  </si>
  <si>
    <t>My core business strategy is linked to the development of a circular economy business model and includes ambitious waste reduction targets, commitments from all stakeholders and feedback mechanisms for continuous improvement</t>
  </si>
  <si>
    <t>My strategy includes reducing waste in direct operations and in the value chain – both upstream and downstream – with a waste hierarchy approach (prevention first) using targets with end dates and monitoring processes</t>
  </si>
  <si>
    <t>My strategy includes reducing waste in direct operations and some part of the value chain with end dates but no monitoring process</t>
  </si>
  <si>
    <t>I am taking few actions that will reduce waste, but it is not their main objective</t>
  </si>
  <si>
    <t>I am taking few actions that aim to reduce waste</t>
  </si>
  <si>
    <t>I am taking major actions to engage my suppliers to reduce their GHG emissions and they will be sufficient to reach my strategic goals</t>
  </si>
  <si>
    <t>I am taking major actions in my business operations (procurement, product design) to reduce waste and they will be sufficient to reach my strategic goals</t>
  </si>
  <si>
    <t>I am taking few actions that aim to engage my suppliers to reduce their GHG emissions</t>
  </si>
  <si>
    <t>No concrete actions to engage my suppliers to reduce their GHG emissions</t>
  </si>
  <si>
    <t>I am taking actions to engage my suppliers to reduce their GHG emissions but these will not be sufficient to reach my strategic goals
OR
I am taking actions to engage my suppliers to reduce their GHG emissions but I cannot tell whether these will be sufficient to reach my strategic goals</t>
  </si>
  <si>
    <t>No concrete actions to engage my clients to reduce their GHG emissions</t>
  </si>
  <si>
    <t>I am taking few actions towards my clients that will reduce their GHG emissions, but it is not their main objective</t>
  </si>
  <si>
    <t>I am taking few actions towards my suppliers that will reduce their GHG emissions, but it is not their main objective</t>
  </si>
  <si>
    <t>I am taking few actions that aim to engage my clients to reduce their GHG emissions</t>
  </si>
  <si>
    <t>I am taking actions to engage my clients to reduce their GHG emissions but these will not be sufficient to reach my strategic goals
OR
I am taking actions to engage my clients to reduce their GHG emissions but I cannot tell whether these will be sufficient to reach my strategic goals</t>
  </si>
  <si>
    <t>I am taking major actions to engage my clients to reduce their GHG emissions and they will be sufficient to reach my strategic goals</t>
  </si>
  <si>
    <t>The share of my renovated buildings sales subject to thermal renovation is below 20%</t>
  </si>
  <si>
    <t>The share of my renovated buildings sales subject to thermal renovation is between 20% and 40%</t>
  </si>
  <si>
    <t>The share of my renovated buildings sales subject to thermal renovation is between 40% and 60%</t>
  </si>
  <si>
    <t>The share of my renovated buildings sales subject to thermal renovation is between 60% and 80%</t>
  </si>
  <si>
    <t>The share of my renovated buildings sales subject to thermal renovation is above 80%</t>
  </si>
  <si>
    <t>I am taking few actions towards my clients to promote the sales of more efficient vehicles, but their objective is not to contribute to a culture change away from high-emitting vehicles</t>
  </si>
  <si>
    <t>I am taking major actions towards my clients to promote the sales of more efficient vehicles in order to contribute to a culture change away from high-emitting vehicles</t>
  </si>
  <si>
    <t>I am taking few actions towards my clients to promote the sales of more efficient vehicles but I do not know if this contributes to a culture change away from high-emitting vehicles</t>
  </si>
  <si>
    <t>I am taking actions towards my clients to promote the sales of more efficient vehicles but it these will not be sufficient to contribute to a culture change away from high-emitting vehicles
OR
I am taking actions towards my clients to promote the sales of more efficient vehicles but it cannot tell how this contributes to a culture change away from high-emitting vehicles</t>
  </si>
  <si>
    <t>No specific policy on engagement with trade associations</t>
  </si>
  <si>
    <t>A process to monitor and review trade association positions exists but is not necessarily implemented and does not cover all group memberships</t>
  </si>
  <si>
    <t>A process to monitor and review trade association positions exists, covers the entire company and all group memberships, sets out what action is to be taken in the case of inconsistencies and is well implemented</t>
  </si>
  <si>
    <t>A process to monitor and review trade association positions exists, covers the entire company and all group memberships, there is an option to terminate membership of the association and the process is well implemented at a high level of the organization</t>
  </si>
  <si>
    <t>A process to monitor and review trade associations positions exists, covers the entire company and all group memberships, there is an option of publicly opposing or actively countering the association position and responsibility for oversight of the policy lies at top level of the organization</t>
  </si>
  <si>
    <t>No claims are found showing compliance failure with local climate policies
AND 
Strategy does not include dialogue with local public authorities on the subject of climate policies enforcement</t>
  </si>
  <si>
    <t>My strategy does not include increasing the share of low-carbon clients</t>
  </si>
  <si>
    <t>My strategy includes increasing the share of low-carbon clients to reach between 60% and 80% of total clients</t>
  </si>
  <si>
    <t>My strategy includes increasing the share of low-carbon clients to reach between 20% and 40% of total clients</t>
  </si>
  <si>
    <t>My strategy includes increasing the share of low-carbon clients to reach between 40% and 60% of total clients</t>
  </si>
  <si>
    <t>My strategy includes increasing the share of low-carbon clients to reach above 80% of total clients</t>
  </si>
  <si>
    <t>My strategy does not include maximizing the share of my renovated buildings sales subject to thermal renovation</t>
  </si>
  <si>
    <t>My strategy includes that the share of renovated buildings subject to thermal renovation will increase to reach between 20% and 40% of renovated buildings</t>
  </si>
  <si>
    <t>My strategy includes that the share of renovated buildings subject to thermal renovation will increase to reach between 40% and 60% of renovated buildings</t>
  </si>
  <si>
    <t>My strategy includes that the share of renovated buildings subject to thermal renovation will increase to reach between 60% and 80% of renovated buildings</t>
  </si>
  <si>
    <t>My strategy includes that the share of renovated buildings subject to thermal renovation will increase to reach above 80% of renovated buildings</t>
  </si>
  <si>
    <t>Cf L279</t>
  </si>
  <si>
    <t>Cf L281</t>
  </si>
  <si>
    <t>I am not taking actions to increase the share of my renovated buildings subject to thermal renovation</t>
  </si>
  <si>
    <t>I am taking few actions that aim to increase the share of renovated buildings subject to renovation</t>
  </si>
  <si>
    <t>I am taking major actions to increase the share of renovated buildings subject to thermal renovation and they will be sufficient to reach my strategic goals</t>
  </si>
  <si>
    <t>En attente des matrices de maturité dans ACT Generic</t>
  </si>
  <si>
    <t>No plan to transition the company to a model, strategy or activity compatible wit ha low-carbon economy</t>
  </si>
  <si>
    <t>My company has a plan at an upper management level that covers short and medium term and contains estimates of financial viability, elements about the potential impacts of a low-carbon transition and company elements that need to be changed in this context</t>
  </si>
  <si>
    <t>My company has a plan at a strategic level that covers short, medium and long term and contains quantitative estimations of how the business will change in the future, the potential portfolio of a future, low-carbon ready company and details of relevant actions the company expects to implement</t>
  </si>
  <si>
    <t>My company has a plan at a board level that covers short, medium and long term and contains a comprehensive and consistent description of the major changes to the business, one or more elaborate outlines of how the far-future company could look like in terms of physical assets and business model</t>
  </si>
  <si>
    <t>My strategy includes suppressing any and/or all of them.</t>
  </si>
  <si>
    <t>The company has eliminated all fossil-fuel-related incentives, including any and/or all components in annual and/or long-term compensation plans that incentivise links between fossil-fuel-related investments and executive compensation.</t>
  </si>
  <si>
    <t>My company still has fossil-fuel-related incentives in place and it has identified and characterized them throughout the company.
My strategy includes suppressing all of them in any of their components, including in annual and/or long-term compensation plans within one year.</t>
  </si>
  <si>
    <t>My company still has fossil-fuel-related incentives in place and it has identified and characterized them throughout the company.
My strategy includes suppressing all of them in any of their components, including in annual and/or long-term compensation plans.</t>
  </si>
  <si>
    <t>My company still has fossil-fuel-related incentives in place and it has identified and characterized them throughout the company.</t>
  </si>
  <si>
    <t>My company still has fossil-fuel-related incentives in place or it is not clear from the answer whether it does</t>
  </si>
  <si>
    <t>My company has an operational plan for the next 3 years with some financial projections and costs estimates</t>
  </si>
  <si>
    <t>My strategy does not include using climate change scenario to feed the strategy analysis</t>
  </si>
  <si>
    <t>My strategy includes using climate change scenario testing to feed the strategy analysis; the scenario used only considers a narrow range of changing conditions applied on large business segments from present to the next 5 years</t>
  </si>
  <si>
    <t>My strategy includes using climate change scenario testing to feed the strategy analysis; the scenario used considers a range of changing conditions applied on large business segments from present to the next 10 years, including their expression in financial terms</t>
  </si>
  <si>
    <t>My strategy includes using climate change scenario testing to feed the strategy analysis; the scenario used considers changing climate conditions in combination with changes in operating conditions on all business segments from present to the next 15 years, including their expression in financial terms and value-at-risk</t>
  </si>
  <si>
    <t>My strategy includes using climate change scenario testing to feed the strategy analysis; the scenario used considers changing climate conditions specific for a 2-degree decarbonisation scenario on all business segments from present to the next 30 years, including their expression in financial termes and value-at-risk.</t>
  </si>
  <si>
    <t>I am taking major actions to increase the share of low-carbon clients on my clients portfolio and they will be sufficient to reach my strategic goals</t>
  </si>
  <si>
    <t>My strategy includes developing business models that contribute to the low-carbon economy, but it includes no objective based on profitability, size for the company (in terms of FTE, time dedicated or revenue) and no development planning.</t>
  </si>
  <si>
    <t>My strategy includes developing business models that contribute to the low-carbon economy, and it includes objectives based on profitability or size for the company (in terms of FTE, time dedicated or revenue), and on development planning.</t>
  </si>
  <si>
    <t>My strategy includes developing business models that contribute to the low-carbon economy, based on potential business models already experimented internally, and it includes objectives based on profitability or size for the company (in terms of FTE, time dedicated or revenue), and on development planning.</t>
  </si>
  <si>
    <t>I am not taking actions in order to increase the share of low-carbon clients</t>
  </si>
  <si>
    <t>I am taking major actions to develop business models that contribute to the low-carbon economy and they will be sufficient to reach my strategic goals</t>
  </si>
  <si>
    <t>I am not taking actions in order to develop business models that contribute to the low-carbon economy</t>
  </si>
  <si>
    <t>My strategy does not include developing business models that contribute to the low-carbon economy</t>
  </si>
  <si>
    <t>I am not taking actions in order to develop business activities that reduce structural barriers to market penetration of low-carbon products</t>
  </si>
  <si>
    <t>My strategy does not include developing business activities that reduce structural barriers to market penetration of low-carbon products</t>
  </si>
  <si>
    <t>My strategy includes developing business activities that reduce structural barriers to market penetration of low-carbon products, but it includes no objective based on profitability, size for the company (in terms of FTE, time dedicated or revenue) and no development planning.</t>
  </si>
  <si>
    <t>My strategy includes developing business activities that reduce structural barriers to market penetration of low-carbon products, and it includes objectives based on profitability or size for the company (in terms of FTE, time dedicated or revenue), and on development planning.</t>
  </si>
  <si>
    <t>My strategy includes developing business activities that reduce structural barriers to market penetration of low-carbon products, based on potential business models already experimented internally, and it includes objectives based on profitability or size for the company (in terms of FTE, time dedicated or revenue), and on development planning.</t>
  </si>
  <si>
    <t>I am taking major actions to develop business activities that reduce structural barriers to market penetration of low-carbon products and they will be sufficient to reach my strategic goals</t>
  </si>
  <si>
    <t>My strategy includes developing business activities that reduce structural barriers to market penetration of low-carbon products, based on potential business models already experimented internally, and it includes objectives that such business models become profitable and mature, and together cover a subtantial share of my company's markets within the next 5 years.</t>
  </si>
  <si>
    <t>My strategy includes developing business models that contribute to the low-carbon economy, based on potential business models already experimented internally, and it includes objectives that such business models become profitable and mature, and together cover a subtantial share of my company's markets within the next 5 years.</t>
  </si>
  <si>
    <t>My strategy does not include developing business activities that contribute to the low-carbon optimization of the sector</t>
  </si>
  <si>
    <t>My strategy includes developing business activities that contribute to the low-carbon optimization of the sector, but it includes no objective based on profitability, size for the company (in terms of FTE, time dedicated or revenue) and no development planning.</t>
  </si>
  <si>
    <t>My strategy includes developing business activities that contribute to the low-carbon optimization of the sector, and it includes objectives based on profitability or size for the company (in terms of FTE, time dedicated or revenue), and on development planning.</t>
  </si>
  <si>
    <t>My strategy includes developing business activities that contribute to the low-carbon optimization of the sector, based on potential business models already experimented internally, and it includes objectives based on profitability or size for the company (in terms of FTE, time dedicated or revenue), and on development planning.</t>
  </si>
  <si>
    <t>My strategy includes developing business activities that contribute to the low-carbon optimization of the sector, based on potential business models already experimented internally, and it includes objectives that such business models become profitable and mature, and together cover a subtantial share of my company's markets within the next 5 years.</t>
  </si>
  <si>
    <t>I am not taking actions in order to develop activities that contribute to the low-carbon optimization of the sector</t>
  </si>
  <si>
    <t>I am taking major actions to develop business activities that contribute to the low-carbon optimization of the sector and they will be sufficient to reach my strategic goals</t>
  </si>
  <si>
    <t>My strategy does not include developing business activities around the design and manufacture of vehicles to facilitate the modal transport shift</t>
  </si>
  <si>
    <t>My strategy includes developing business activities around the design and manufacture of vehicles to facilitate the modal transport shift, but it includes no objective based on profitability, size for the company (in terms of FTE, time dedicated or revenue) and no development planning.</t>
  </si>
  <si>
    <t>My strategy includes developing business activities around the design and manufacture of vehicles to facilitate the modal transport shift, and it includes objectives based on profitability or size for the company (in terms of FTE, time dedicated or revenue), and on development planning.</t>
  </si>
  <si>
    <t>My strategy includes developing business activities around the design and manufacture of vehicles to facilitate the modal transport shift, based on potential business models already experimented internally, and it includes objectives based on profitability or size for the company (in terms of FTE, time dedicated or revenue), and on development planning.</t>
  </si>
  <si>
    <t>My strategy includes developing business activities around the design and manufacture of vehicles to facilitate the modal transport shift, based on potential business models already experimented internally, and it includes objectives that such business models become profitable and mature, and together cover a subtantial share of my company's markets within the next 5 years.</t>
  </si>
  <si>
    <t>I am not taking actions in order to develop business activities around the design and manufacture of vehicles to facilitate the modal transport shift</t>
  </si>
  <si>
    <t>I am taking major actions to develop business activities around the design and manufacture of vehicles to facilitate the modal transport shift and they will be sufficient to reach my strategic goals</t>
  </si>
  <si>
    <t>I am not taking actions in order to reduce waste</t>
  </si>
  <si>
    <t>Cf L548</t>
  </si>
  <si>
    <t>Cf L550</t>
  </si>
  <si>
    <t>Investing into the carbon performance of my emitting assets is a major part of the strategy.</t>
  </si>
  <si>
    <t>The trend of my past-5-year new buildings carbon performance is clearly decreasing but is not aligned with the trend of my company's benchmark pathway</t>
  </si>
  <si>
    <t>The trend of my past-5-year direct emissions intensity is clearly decreasing but is not aligned with the trend of my company's benchmark pathway</t>
  </si>
  <si>
    <t>The trend of my past-5-year products carbon performance is clearly decreasing but is not aligned with the trend of my company's benchmark pathway</t>
  </si>
  <si>
    <t>The trend of my past-5-year ICE vehicles' performance is clearly decreasing but is not aligned with the trend of my company's benchmark pathway</t>
  </si>
  <si>
    <t>The trend of my next-5-year direct emissions intensity is clearly decreasing but is not aligned with the trend of my company's benchmark pathway</t>
  </si>
  <si>
    <t>My strategy includes breakthrough ecodesign innovations that target the use phase of ICE vehicles in order to improve lifecycle carbon performances and on vehicles that represent the major share of my ICE vehicles sales</t>
  </si>
  <si>
    <t>My strategy includes breakthrough ecodesign innovations that target the use phase of my new buildings in order to improve lifecycle carbon performances and on buildings that represent the major share of my new buildings' sales</t>
  </si>
  <si>
    <t>The interventions I carry out on my products will slightly increase their lifecycle carbon performances but it is not their main objective</t>
  </si>
  <si>
    <t>I am carrying out few interventions on my products that aim to increase their lifecycle carbon performance</t>
  </si>
  <si>
    <t>I am carrying out significant interventions on my products that aim to increase their lifecycle carbon performance but they will not be sufficient to reach my strategic goals
OR
I am carrying out significant interventions on my products that aim to increase their lifecycle carbon performance but I cannot tell whether they will be sufficient to reach my strategic goals</t>
  </si>
  <si>
    <t>I am carrying out major interventions on my products that aim to increase their lifecycle carbon performance and they will be sufficient to reach my strategic goals</t>
  </si>
  <si>
    <t>I am not taking actions which improve the carbon performances of my products</t>
  </si>
  <si>
    <t>I am taking few actions that aim to improve the carbon performance of some of my products.</t>
  </si>
  <si>
    <t>I am carrying out significant actions on my products that aim to improve their carbon performance but they will not be sufficient to reach my strategic goals
OR
I am carrying out significant actions on my products that aim to improve their carbon performance but I cannot tell whether they will be sufficient to reach my strategic goals</t>
  </si>
  <si>
    <t>I am carrying out major actions on my products that aim to increase their carbon performance and they will be sufficient to reach my strategic goals</t>
  </si>
  <si>
    <t>I am taking few actions that aim to improve the carbon performance of some of my emitting assets.</t>
  </si>
  <si>
    <t>I am taking significant actions that aim to improve the carbon performance of my emitting assets, but these will not be sufficient to reach my strategic goals
OR
I am taking significant actions that aim to improve the carbon performance of my emitting assets but I cannont tell whether these will be sufficient to reach my strategic goals</t>
  </si>
  <si>
    <t>I am taking significant actions to reduce my locked-in emissions through upgrading, retrofitting or decommissioning of my assets but these will not be sufficient to reach my strategic goals
OR
I am taking significant actions to reduce my locked-in emissions through upgrading, retrofitting or decommissioning of my assets but I cannot tell whether these will be sufficient to reach my strategic goals</t>
  </si>
  <si>
    <t>I am not taking actions which reduce my locked-in direct emissions</t>
  </si>
  <si>
    <t>I am not taking actions which increase the share of my CAPEX dedicated to low-carbon investments</t>
  </si>
  <si>
    <t>I am taking significant actions to increase the share of my CAPEX dedicated to low-carbon investments but these will not be sufficient to reach my strategic goals
OR
I am taking significant actions to increase the share of my CAPEX dedicated to low-carbon investments but I cannont tell whether these will be sufficient to reach my strategic goals</t>
  </si>
  <si>
    <t>I am not taking actions which improve the carbon performance of my emitting assets</t>
  </si>
  <si>
    <t>I am taking major actions that aim to improve the carbon performance of my emitting assets and they are in line with my strategic goals</t>
  </si>
  <si>
    <t>I am taking significant actions that aim to increase my R&amp;D investments into climate change mitigation technologies but they will not be sufficient to reach my strategic goals
OR
I am taking significant actions that aim to increase my R&amp;D investments into climate change mitigation technologies but I cannot tell whether they will be sufficient to reach my strategic goals</t>
  </si>
  <si>
    <t>I am taking few actions that will slightly increase my R&amp;D investments into climate change mitigation technologies, but it is not their main objective.</t>
  </si>
  <si>
    <t>I am taking few actions that will slightly reduce my locked-in direct emissions, but it is not their main objective</t>
  </si>
  <si>
    <t>I am taking few actions that will slightly increase the share of my low-carbon CAPEX but it is not their main objective</t>
  </si>
  <si>
    <t>I am taking few actions that will slightly improve the carbon performance of some of my emitting assets, but it is not their main objective.</t>
  </si>
  <si>
    <t>I am not taking actions which increase my R&amp;D investments into climate change mitigation technologies</t>
  </si>
  <si>
    <t>I am not taking actions which increase the share of my patenting activity dedicated to low-carbon and mitigation solutions</t>
  </si>
  <si>
    <t>I am taking few actions that will slightly improve the carbon performance of some of my products, but it is not their main objective.</t>
  </si>
  <si>
    <t>I am not taking actions on my products portfolio which increase the share of low-carbon products</t>
  </si>
  <si>
    <t>I am not carrying out interventions on my ICE vehicles which improve their carbon performances</t>
  </si>
  <si>
    <t>I am taking few actions that will slightly reduce my locked-in downstream emissions, but it is not their main objective</t>
  </si>
  <si>
    <t>I am carrying out few interventions that will slightly improve the use phase carbon performance of some of my ICE vehicles, but it is not their main objective</t>
  </si>
  <si>
    <t>I am carrying out few interventions that aim to improve the use phase carbon performance of some of my ICE vehicles</t>
  </si>
  <si>
    <t>I am not carrying out interventions on my new buildings which improve their carbon performances</t>
  </si>
  <si>
    <t>I am carrying out few interventions that will slightly improve the lifecycle carbon performance of my some of my new buildings, but it is not their main objective</t>
  </si>
  <si>
    <t>I am carrying out few interventions that aim to improve the lifecycle carbon performance of my some of my new buildings</t>
  </si>
  <si>
    <t>I am carrying out significant interventions that aim to improve the use phase carbon performance of my ICE vehicles, but these will not be sufficient to reach my strategic goals
OR
I am carrying out significant interventions that aim to improve the use phase carbon performance of my ICE vehicles, but I cannot tell whether these will be sufficient to reach my strategic goals</t>
  </si>
  <si>
    <t>I am carrying out significant interventions that aim to improve the lifecycle carbon performance of my new buildings, but these will not be sufficient to reach my strategic goals
OR
I am carrying out significant interventions that aim to improve the lifecycle carbon performance of my new buildings, but I cannot tell whether these will be sufficient to reach my strategic goals</t>
  </si>
  <si>
    <t>I am carrying out major interventions that aim to improve the use phase carbon performance of my ICE vehicles and these will be sufficient to reach my strategic goals</t>
  </si>
  <si>
    <t>I am carrying out major interventions that aim to improve the lifecycle carbon performance of my new buildings and these will be sufficient to reach my strategic goals</t>
  </si>
  <si>
    <t>I am not taking actions which improve the use of scenario testing to feed the strategy analysis.</t>
  </si>
  <si>
    <t>I am taking significant actions to increase the share of renovated buildings subject to thermal renovation but they will not be sufficient to reach my strategic goals
OR
I am taking significant actions to increase the share of renovated buildings subject to thermal renovation but I cannot tell whether they will be sufficient to reach my strategic goals</t>
  </si>
  <si>
    <t>I am taking actions that will slightly increase the share of renovated buildings subject to thermal renovation but it is not their main objective</t>
  </si>
  <si>
    <t>I am taking actions that will slightly improve the use of scenario testing to feed the strategy analysis, but it is not their main objective</t>
  </si>
  <si>
    <t>I am taking actions that aim to improve the use of scenario testing to feed the strategy analysis</t>
  </si>
  <si>
    <t>I am taking significant actions that aim to improve the use of scenario testing to feed the strategy analysis, but they will not be sufficient to reach my strategic goals
OR
that aim to improve the use of scenario testing to feed the strategy analysis but I cannot tell whether they will be sufficient to reach my strategic goals</t>
  </si>
  <si>
    <t>I am taking major actions to improve the use of scenario testing to feed the strategy analysis and they will be sufficient to reach my strategic goals</t>
  </si>
  <si>
    <t>No products carbon hotspotting to feed the analysis</t>
  </si>
  <si>
    <t>I am not carrying out products carbon hotspotting</t>
  </si>
  <si>
    <t>I am taking significant actions to reduce waste but these will not be sufficient to reach my strategic goals
OR
I am taking significant actions to reduce waste but I cannot tell whether these will be sufficient to reach my strategic goals</t>
  </si>
  <si>
    <t>Products carbon hotspotting covers less that 50% of my product portfolio but the methodology is unclear or not mature.</t>
  </si>
  <si>
    <t>Products carbon hotspotting covers less that 50% of my product portfolio and the methodology is clear and mature
OR
Products carbon hotspotting covers more that 50% of my product portfolio but the methodology is unclear or not mature</t>
  </si>
  <si>
    <t>Products carbon hotspotting covers more than 95% of my products portfolio, is based on data from previous year, and the methodology is clear and mature.</t>
  </si>
  <si>
    <t>Products carbon hotspotting covers more than 50% of my products portfolio, is based on data from the previous 3 years, and the methodology is clear and mature</t>
  </si>
  <si>
    <t>I am taking actions that will slightly improve the products carbon hotspotting to feed the strategy analysis, but it is not their main objective</t>
  </si>
  <si>
    <t>I am taking actions that aim to improve the products carbon hotspotting to feed the strategy analysis</t>
  </si>
  <si>
    <t>I am taking significant actions that aim to improve the products carbon hotspotting to feed the strategy analysis, but these will not be sufficient to reach my strategic goals
OR
I am taking significant actions that aim to improve the products carbon hotspotting to feed the strategy analysis but I cannot tell whether these will be sufficient to reach my strategic goals</t>
  </si>
  <si>
    <t>I am taking major actions to improve the products carbon hotspotting to feed the strategy analysis and they will be sufficient to reach my strategic goals</t>
  </si>
  <si>
    <t>I am taking actions that will contribute to developing business models that contribute to the low-carbon economy, but it is not their main objective</t>
  </si>
  <si>
    <t>I am taking few actions that aim to develop business models that contribute to the low-carbon economy</t>
  </si>
  <si>
    <t>I am taking actions that will slightly increase the share of low-carbon clients on my clients portfolio but it is not their main objective</t>
  </si>
  <si>
    <t>I am taking few actions that will slightly  contribute to developing business activities that reduce structural barriers to market penetration of low-carbon products, but it is not their main objective</t>
  </si>
  <si>
    <t>I am taking few actions that aim to increase the share of low-carbon clients on my clients portfolio</t>
  </si>
  <si>
    <t>I am taking few actions that aim to develop business activities that reduce structural barriers to market penetration of low-carbon products</t>
  </si>
  <si>
    <t>I am taking few actions that aim to develop business activities that contribute to the low-carbon optimization of the sector</t>
  </si>
  <si>
    <t>I am taking actions that will slightly contribute to developing business activities that contribute to the low-carbon optimization of the sector, but it is not their main objective</t>
  </si>
  <si>
    <t>I am taking actions that will slightly contribute to developing business activities around the design and manufacture of vehicles to facilitate the modal transport shift, but it is not their main objective</t>
  </si>
  <si>
    <t>I am taking few actions that aim to develop business activities around the design and manufacture of vehicles to facilitate the modal transport shift</t>
  </si>
  <si>
    <t>I am taking significant actions that aim to develop business models that contribute to the low-carbon economy, but they will not be sufficient to reach my strategic goals
OR
I am taking significant actions that aim to develop business models that contribute to the low-carbon economy, but I cannot tell whether they will be sufficient to reach my strategic goals</t>
  </si>
  <si>
    <t>I am taking significant actions that aim to increase the share of low-carbon clients on my clients portfolio, but they will not be sufficient to reach my strategic goals
OR
I am taking significant actions that aim to increase the share of low-carbon clients on my clients portfolio, but I cannot tell whether they will be sufficient to reach my strategic goals</t>
  </si>
  <si>
    <t>I am taking actions that aim to develop business activities that reduce structural barriers to market penetration of low-carbon products, but they will not be sufficient to reach my strategic goals
OR
I am taking actions that aim to develop business activities that reduce structural barriers to market penetration of low-carbon products, but I cannot tell whether they will be sufficient to reach my strategic goals</t>
  </si>
  <si>
    <t>I am taking actions that aim to develop business activities that contribute to the low-carbon optimization of the sector, but they will not be sufficient to reach my strategic goals
OR
I am taking actions that aim to develop business activities that contribute to the low-carbon optimization of the sector, but I cannot tell whether they will be sufficient to reach my strategic goals</t>
  </si>
  <si>
    <t>I am taking actions that aim to develop business activities around the design and manufacture of vehicles to facilitate the modal transport shift, but they will not be sufficient to reach my strategic goals
OR
I am taking actions that aim to develop business activities around the design and manufacture of vehicles to facilitate the modal transport shift, but I cannot tell whether they will be sufficient to reach my strategic goals</t>
  </si>
  <si>
    <t>I am not promoting the sales of more efficient vehicles</t>
  </si>
  <si>
    <t>My strategy does not include identifying the respective levels of decarbonisation required for my activities</t>
  </si>
  <si>
    <t>My strategy includes identifying the respective levels of decarbonisation required for my activities.</t>
  </si>
  <si>
    <t>My strategy includes identifying the respective levels of decarbonisation required for my activities and reaching a definite share of decarbonized activities</t>
  </si>
  <si>
    <t>I am not taking actions which will contribute to identifying and maximizing the respective levels of decarbonisation required for my activities</t>
  </si>
  <si>
    <t>I am taking actions that will slightly contribute to identifying and maximizing the respective levels of decarbonisation required for my activities, but it is not their main objective</t>
  </si>
  <si>
    <t>I am taking actions that aim to contribute to identifying and maximizing the respective levels of decarbonisation required for my activities</t>
  </si>
  <si>
    <t>I am taking significant actions that aim to contribute to identifying and maximizing the respective levels of decarbonisation required for my activities, but they will not be sufficient to reach my strategic goals
OR
I am taking significant actions that aim to contribute to identifying and maximizing the respective levels of decarbonisation required for my activities, but I cannot tell whether they will be sufficient to reach my strategic goals</t>
  </si>
  <si>
    <t>I am taking major actions to contribute to identifying and maximizing the respective levels of decarbonisation required for my activities and they will be sufficient to reach my strategic goals</t>
  </si>
  <si>
    <t>My strategy includes identifying the respective levels of decarbonisation required for my activities and reaching a &gt;50% share of decarbonized activities</t>
  </si>
  <si>
    <t>My strategy includes identifying the respective levels of decarbonisation required for my activities and reaching a 100% share of decarbonized activities</t>
  </si>
  <si>
    <t>Does my strategy include identifying and maximizing the respective levels of decarbonisation required for my activities?</t>
  </si>
  <si>
    <t>I am not taking actions which reduce my locked-in downstream emissions</t>
  </si>
  <si>
    <t xml:space="preserve">My strategy does not include improving the reporting and overall standards of the carbon performance and strategy of my transport subcontactor's service </t>
  </si>
  <si>
    <t xml:space="preserve">I am not taking actions which improve the reporting and overall standards of the carbon performance and strategy of my transport subcontactor's service </t>
  </si>
  <si>
    <t>What is the carbon performance and strategy of my transport subcontactors' services?</t>
  </si>
  <si>
    <t>OR</t>
  </si>
  <si>
    <t>My strategy includes requesting service-related activity on a yearly basis from all transport subcontractors, but this does not involve GHG emissions and carbon performance
OR
My strategy includes requesting service-related activity on a yearly basis from some of my transport subcontractors on a yearly basis, which includes GHG emissions or carbon performance information</t>
  </si>
  <si>
    <t>My strategy includes requesting service-related activity on a yearly basis from all transport subcontractors, which includes GHG emissions and carbon performance
OR
My strategy includes requesting service-related GHG emissions and associated carbon performance on a yearly basis from my major transport subcontractors on a yearly basis</t>
  </si>
  <si>
    <t>My strategy includes requesting service-related GHG emissions and associated carbon performance on a yearly basis from all transport subcontractors on a yearly basis. It includes challenging them on quantiative targets for service-related GHG emissions or carbon performance.</t>
  </si>
  <si>
    <t xml:space="preserve">My strategy includes requesting service-related GHG emissions and associated carbon performance on a yearly basis from all transport subcontractors on a yearly basis. It includes challenging them on quantiative targets for service-related GHG emissions and carbon performance and requesting service-related quantitative GHG emissions and carbon performance forecasts over the next 5 years. </t>
  </si>
  <si>
    <t>I am taking actions that will slightly improve the reporting and overall standards of the carbon performance and strategy of my transport subcontactors' services, but it is not their main objective</t>
  </si>
  <si>
    <t>I am taking few actions that aim to improve the reporting and overall standards of the carbon performance and strategy of my transport subcontactors' services</t>
  </si>
  <si>
    <t>I am taking significant actions that aim to improve the reporting and overall standards of the carbon performance and strategy of my transport subcontactors' services, but they will not be sufficient to reach my strategic goals
OR
I am taking significant actions significant that aim to improve the reporting and overall standards of the carbon performance and strategy of my transport subcontactors' services but I cannot tell whether they will be sufficient to reach my strategic goals</t>
  </si>
  <si>
    <t>I am taking major actions that aim to improve the reporting and overall standards of the carbon performance and strategy of my transport subcontactors' services and these will be sufficient to reach my strategic goals</t>
  </si>
  <si>
    <t>I am taking significant actions that aim to increase the share of low-carbon products on my products portfolio but they will not be sufficient to reach my strategic goals
OR
I am taking significant actions that aim to increase the share of low-carbon products on my products portfolio but I cannot tell whether they will be sufficient to reach my strategic goals</t>
  </si>
  <si>
    <t>Some of my transport subcontractors report on service-related activity on a yearly basis, but this does not includes GHG emissions and carbon performance</t>
  </si>
  <si>
    <t>I have no information on the carbon performance of my transport subcontractors' services</t>
  </si>
  <si>
    <t>My major transport subcontractors' services report on GHG emissions and carbon performance on a yearly basis, but I cannot tell whare their carbon performances stand with respect to low-carbon alignment</t>
  </si>
  <si>
    <t>My major transport subcontractors' services report on GHG emissions and carbon performance on a yearly basis and I systematically assess their carbon performances versus low-carbon alignment</t>
  </si>
  <si>
    <t>My major transport subcontractors' services report on GHG emissions and carbon performance on a yearly basis. I systematically assess their carbon performances versus low-carbon alignment and the overall trend is that the carbon perofrmance of their cumulated services will be low-carbon aligned within the next 5 years.</t>
  </si>
  <si>
    <t>1- M&amp;T</t>
  </si>
  <si>
    <t>2- LCMT</t>
  </si>
  <si>
    <t>3- ST</t>
  </si>
  <si>
    <t>4- GOV</t>
  </si>
  <si>
    <t>X</t>
  </si>
  <si>
    <t>Colonnes P et suivantes : ajuster les conditions en fonction des questions de l'onglet "Setup" (questions à supprimer)</t>
  </si>
  <si>
    <t>GENERAL</t>
  </si>
  <si>
    <t>TARGETS</t>
  </si>
  <si>
    <t>MATERIAL INVESTMENT</t>
  </si>
  <si>
    <t>INTANGIBLE INVESTMENT</t>
  </si>
  <si>
    <t>SOLD PRODUCT PERFORMANCE</t>
  </si>
  <si>
    <t>MANAGEMENT</t>
  </si>
  <si>
    <t>SUPPLIERS</t>
  </si>
  <si>
    <t>CLIENTS</t>
  </si>
  <si>
    <t>POLICY ENGAGEMENT</t>
  </si>
  <si>
    <t>BUSINESS MODEL</t>
  </si>
  <si>
    <t>Overview</t>
  </si>
  <si>
    <t>Step 2: Issues &amp; challenges</t>
  </si>
  <si>
    <t>Step 3: Vision</t>
  </si>
  <si>
    <t>Step 4: New strategy</t>
  </si>
  <si>
    <t>Step 1: Current situation</t>
  </si>
  <si>
    <t>Step 5: Action plan</t>
  </si>
  <si>
    <t>- (C3.1) Have climate-related risks and opportunities influenced your organization’s strategy and/or financial planning?</t>
  </si>
  <si>
    <t>C7 Emissions breakdown</t>
  </si>
  <si>
    <t>C8 Energy spend</t>
  </si>
  <si>
    <t>C9 Additional metrics</t>
  </si>
  <si>
    <t>- (C9.1) Provide any additional climate-related metrics relevant to your business.</t>
  </si>
  <si>
    <t>C10 Verification</t>
  </si>
  <si>
    <t>C11 Carbon pricing</t>
  </si>
  <si>
    <t>C12 Engagement</t>
  </si>
  <si>
    <t>C0 Introduction</t>
  </si>
  <si>
    <t>C1 Governance</t>
  </si>
  <si>
    <t>C2 Risks and opportunities</t>
  </si>
  <si>
    <t>C3 Business strategy</t>
  </si>
  <si>
    <t>C4 Targets and performance</t>
  </si>
  <si>
    <t>C6 Emissions data</t>
  </si>
  <si>
    <t>C5 Emissions methodology</t>
  </si>
  <si>
    <t>CDP questionnaire modules</t>
  </si>
  <si>
    <t>CDP questionnaire questions</t>
  </si>
  <si>
    <t>- Governance</t>
  </si>
  <si>
    <t>- Risks and opportunities</t>
  </si>
  <si>
    <t>- Business strategy</t>
  </si>
  <si>
    <t>- Targets and performance</t>
  </si>
  <si>
    <t>- Emissions methodology</t>
  </si>
  <si>
    <t>- Emissions data</t>
  </si>
  <si>
    <t>- Energy</t>
  </si>
  <si>
    <t>- Additional metrics</t>
  </si>
  <si>
    <t>- Verification</t>
  </si>
  <si>
    <t>- Carbon pricing</t>
  </si>
  <si>
    <t>- Engagement</t>
  </si>
  <si>
    <t>https://www.cdp.net/en/guidance</t>
  </si>
  <si>
    <t>Mapping</t>
  </si>
  <si>
    <t>CDP is a not-for-profit charity that runs the global disclosure system for investors, companies, cities, states and regions to manage their environmental impacts.</t>
  </si>
  <si>
    <t>Step ACT Step by Step</t>
  </si>
  <si>
    <t>Actions ACT Step by Step</t>
  </si>
  <si>
    <t>Company profile</t>
  </si>
  <si>
    <t>Strategic analysis</t>
  </si>
  <si>
    <t>Maturity of decarbonization strategy</t>
  </si>
  <si>
    <t>- (C0.1) Give a general description and introduction to your organization.</t>
  </si>
  <si>
    <t>- (C0.2) State the start and end date of the year for which you are reporting data.</t>
  </si>
  <si>
    <t>- (C0.3) Select the countries/areas for which you will be supplying data.</t>
  </si>
  <si>
    <t>- (C0.4) Select the currency used for all financial information disclosed throughout your response.</t>
  </si>
  <si>
    <t>- (C0.5) Select the option that describes the reporting boundary for which climate-related impacts on your business are being reported. Note that this option should align with your chosen approach for consolidating your GHG inventory.</t>
  </si>
  <si>
    <t>- (C5.1) Provide your base year and base year emissions (Scopes 1 and 2).</t>
  </si>
  <si>
    <t>- (C5.2) Select the name of the standard, protocol, or methodology you have used to collect activity data and calculate emissions.</t>
  </si>
  <si>
    <t>- (C6.1) What were your organization’s gross global Scope 1 emissions in metric tons CO2e?</t>
  </si>
  <si>
    <t>- (C6.2) Describe your organization's approach to reporting Scope 2 emissions.</t>
  </si>
  <si>
    <t>- (C6.3) What were your organization's gross global Scope 2 emissions in metric tons CO2e?</t>
  </si>
  <si>
    <t>- (C6.5) Account for your organization’s gross global Scope 3 emissions, disclosing and explaining any exclusions.</t>
  </si>
  <si>
    <t>- (C6.7) Are carbon dioxide emissions from biogenic carbon relevant to your organization?</t>
  </si>
  <si>
    <t>- (C6.10) Describe your gross global combined Scope 1 and 2 emissions for the reporting year in metric tons CO2e per unit currency total revenue and provide any additional intensity metrics that are appropriate to your business operations.</t>
  </si>
  <si>
    <t>- (C6.4) Are there any sources (e.g. facilities, specific GHGs, activities, geographies, etc.) of Scope 1 and Scope 2 emissions that are within your selected reporting boundary which are not included in your disclosure?</t>
  </si>
  <si>
    <t>- (C7.1) Does your organization break down its Scope 1 emissions by greenhouse gas type?</t>
  </si>
  <si>
    <t>- (C7.2) Break down your total gross global Scope 1 emissions by country/region.</t>
  </si>
  <si>
    <t>- (C7.3) Indicate which gross global Scope 1 emissions breakdowns you are able to provide.</t>
  </si>
  <si>
    <t>- (C7.5) Break down your total gross global Scope 2 emissions by country/region.</t>
  </si>
  <si>
    <t>- (C7.6) Indicate which gross global Scope 2 emissions breakdowns you are able to provide.</t>
  </si>
  <si>
    <t>- (C7.9) How do your gross global emissions (Scope 1 and 2 combined) for the reporting year compare to those of the previous reporting year?</t>
  </si>
  <si>
    <t>- (C8.1) What percentage of your total operational spend in the reporting year was on energy?</t>
  </si>
  <si>
    <t>- (C8.2) Select which energy-related activities your organization has undertaken.</t>
  </si>
  <si>
    <t>- (C10.1) Indicate the verification/assurance status that applies to your reported emissions.</t>
  </si>
  <si>
    <t>- (C10.2) Do you verify any climate-related information reported in your CDP disclosure other than the emissions figures reported in C6.1, C6.3, and C6.5?</t>
  </si>
  <si>
    <t>- (C11.1) Are any of your operations or activities regulated by a carbon pricing system (i.e. ETS, Cap &amp; Trade or Carbon Tax)?</t>
  </si>
  <si>
    <t>- (C11.2) Has your organization originated or purchased any project-based carbon credits within the reporting period?</t>
  </si>
  <si>
    <t>- (C11.3) Does your organization use an internal price on carbon?</t>
  </si>
  <si>
    <t>- (C4.1) Did you have an emissions target that was active in the reporting year?</t>
  </si>
  <si>
    <t>- (C4.2) Did you have any other climate-related targets that were active in the reporting year?</t>
  </si>
  <si>
    <t>- (C4.3) Did you have emissions reduction initiatives that were active within the reporting year? Note that this can include those in the planning and/or implementation phases.</t>
  </si>
  <si>
    <t>- (C4.5) Do you classify any of your existing goods and/or services as low-carbon products or do they enable a third party to avoid GHG emissions?</t>
  </si>
  <si>
    <t>- (C2.1) Does your organization have a process for identifying, assessing, and responding to climate-related risks and opportunities?</t>
  </si>
  <si>
    <t>- (C2.2) Describe your process(es) for identifying, assessing and responding to climate-related risks and opportunities</t>
  </si>
  <si>
    <t>- (C2.3) Have you identified any inherent climate-related risks with the potential to have a substantive financial or strategic impact on your business?</t>
  </si>
  <si>
    <t>- (C2.4) Have you identified any climate-related opportunities with the potential to have a substantive financial or strategic impact on your business?</t>
  </si>
  <si>
    <t>- (C1.1) Is there board-level oversight of climate-related issues within your organization?</t>
  </si>
  <si>
    <t>- (C1.2) Provide the highest management-level position(s) or committee(s) with responsibility for climate-related issues</t>
  </si>
  <si>
    <t>- (C12.1) Do you engage with your value chain on climate-related issues?</t>
  </si>
  <si>
    <t>- (C12.3) Do you engage in activities that could either directly or indirectly influence public policy on climate-related issues through any of the following?</t>
  </si>
  <si>
    <t>- (C12.4) Have you published information about your organization’s response to climate change and GHG emissions performance for this reporting year in places other than in your CDP response? If so, please attach the publication(s).</t>
  </si>
  <si>
    <t>CDP questionnaire</t>
  </si>
  <si>
    <t>Mapping (without the sector specific questions)</t>
  </si>
  <si>
    <t>C5 emissions methodology</t>
  </si>
  <si>
    <t>TCFD</t>
  </si>
  <si>
    <t>SBT</t>
  </si>
  <si>
    <t>https://www.globalreporting.org/how-to-use-the-gri-standards/gri-standards-english-language/</t>
  </si>
  <si>
    <t>https://www.cdsb.net/sites/default/files/sasb_cdsb-tcfd-implementation-guide-a4-size-cdsb.pdf</t>
  </si>
  <si>
    <t>Disclosures</t>
  </si>
  <si>
    <t>Details</t>
  </si>
  <si>
    <t>Management approach disclosures</t>
  </si>
  <si>
    <t>Pillar</t>
  </si>
  <si>
    <t>Governance</t>
  </si>
  <si>
    <t>Criteria name</t>
  </si>
  <si>
    <t>https://sciencebasedtargets.org/resources/legacy/2019/03/SBTi-criteria.pdf</t>
  </si>
  <si>
    <t>The GRI standards are the first global standards for sustainability.</t>
  </si>
  <si>
    <t xml:space="preserve">GRI is an international independent organization which provides standards to businesses, governments and other organizations to help them manage their impacts on the environment, the economy and society </t>
  </si>
  <si>
    <t>305-1 Direct (Scope 1) GHG emissions</t>
  </si>
  <si>
    <t>a. Gross direct (Scope 1) GHG emissions in metric tons of CO2 equivalent</t>
  </si>
  <si>
    <t>b. Gases included in the calculation; whether CO2, CH4, N2O, HFCs, PFCs, SF6, NF3, or all</t>
  </si>
  <si>
    <t>c. Biogenic CO2 emissions in metric tons of CO2 equivalent</t>
  </si>
  <si>
    <t>d. Base year for the calculation, if applicable, including: the rationale for choosing it, emissions in the base year, the context for any significant changes in emissions that triggered recalculations of base year emissions</t>
  </si>
  <si>
    <t>g. Standards, methodologies, assumptions, and/or calculation tools used</t>
  </si>
  <si>
    <t>305-2 Energy indirect (Scope 2) GHG emissions</t>
  </si>
  <si>
    <t>a. Gross location-based energy indirect (Scope 2) GHG emissions in metric tons of CO2 equivalent</t>
  </si>
  <si>
    <t>b. If applicable, gross market-based energy indirect (Scope 2) GHG emissions in metric tons of CO2 equivalent.</t>
  </si>
  <si>
    <t>f. Consolidation approach for emissions; whether equity share, financial control, or operational control</t>
  </si>
  <si>
    <t>305-3 Other indirect (Scope 3) GHG emissions</t>
  </si>
  <si>
    <t>a. Gross other indirect (Scope 2) GHG emissions in metric tons of CO2 equivalent</t>
  </si>
  <si>
    <t>c. If applicable, the gases included in the calculation; whether CO2, CH4, N2O, HFCs, PFCs, SF6, NF3, or all</t>
  </si>
  <si>
    <t>b. If available, the gases included in the calculation; whether CO2, CH4, N2O, HFCs, PFCs, SF6, NF3, or all</t>
  </si>
  <si>
    <t>e. Base year for the calculation, if applicable, including: the rationale for choosing it, emissions in the base year, the context for any significant changes in emissions that triggered recalculations of base year emissions</t>
  </si>
  <si>
    <t>d. Other indirect (Scope 3) GHG emissions categories and activities included in the calculation</t>
  </si>
  <si>
    <t>f. Source of the emission factors and the global warming potential (GWP) rates used, or a reference to the GWP source</t>
  </si>
  <si>
    <t>e. Source of the emission factors and the global warming potential (GWP) rates used, or a reference to the GWP source</t>
  </si>
  <si>
    <t>a. GHG emissions intensity ratio for the organization</t>
  </si>
  <si>
    <t>b. Organization-specific metric (the denominator) chosen to calculate the ratio</t>
  </si>
  <si>
    <t>c. Type of GHG emissions included in the intensity ratio; whether direct (Scope 1), energy indirect (Scope 2), and/or other indirect (Scope 3)</t>
  </si>
  <si>
    <t>d. Gases included in the calculation; whether CO2, CH4, N2O, HFCs, PFCs, SF6, NF3, or all</t>
  </si>
  <si>
    <t>a. GHG emissions reduced as a direct result of reduction initiatives, in metric tons of CO2 equivalent</t>
  </si>
  <si>
    <t>c. Base year or baseline, including the rationale for choosing it</t>
  </si>
  <si>
    <t>e. Standards, methodologies, assumptions, and/or calculation tools used</t>
  </si>
  <si>
    <t>305-4 GHG emissions intensity</t>
  </si>
  <si>
    <t>305-5 Reduction of GHG emissions</t>
  </si>
  <si>
    <t>305-6 Emissions of ozone-depleting substance (ODS)</t>
  </si>
  <si>
    <t>a. Production, imports, and exports of ODS in metric tons of CFC-11 (trichlorofluoromethane) equivalent</t>
  </si>
  <si>
    <t>b. Substances included in the calculation</t>
  </si>
  <si>
    <t>c. Source of the emission factors used</t>
  </si>
  <si>
    <t>d. Standards, methodolgoies, assumptions, and/or calculation tools used</t>
  </si>
  <si>
    <t>305-7 Nitrogen oxides (NOx), sulfur oxides (Sox), and other significant air emissions</t>
  </si>
  <si>
    <t>a. Significant air emissions, in kilograms or multiples, for: NOx, SOx, persistent organic pollutants (POP), volatile organic compounds (VOC), hazardous air pollutants (HAP), particulate matter (PM), other standard categories of air emissions identified in relevant regulations</t>
  </si>
  <si>
    <t>b. Source of the emission factors used</t>
  </si>
  <si>
    <t>c. Standards, methodologies, assumptions, and/or calculation tools used</t>
  </si>
  <si>
    <t>Reporting requirements</t>
  </si>
  <si>
    <t>- Management approach disclosures</t>
  </si>
  <si>
    <t>- Direct (Scope 1) GHG emissions</t>
  </si>
  <si>
    <t>- Energy indirect (Scope 2) GHG emissions</t>
  </si>
  <si>
    <t>- Other indirect (Scope 3) GHG emissions</t>
  </si>
  <si>
    <t>- GHG emissions intensity</t>
  </si>
  <si>
    <t>- Reduction of GHG emissions</t>
  </si>
  <si>
    <t>- Emissions of ozone-depleting substance</t>
  </si>
  <si>
    <t>- Nitrogen oxides (NOx), sulfur oxides (Sox), and other significant air emissions</t>
  </si>
  <si>
    <t>https://www.globalreporting.org/standards/media/1038/gri-103-management-approach-2016.pdf</t>
  </si>
  <si>
    <t>The reporting organization shall report its management approach for emissions using GRI 103: Management Approach (see link above)</t>
  </si>
  <si>
    <t>Over the past 20 years CDP has created a system that has resulted in unparalleled engagement on environmental issues worldwide.</t>
  </si>
  <si>
    <t>The Financial Stability Board Task Force on Climate-related Financial Disclosures (TCFD) is a market-driven initiative, set up to develop a set of recommendations for voluntary and consistent climate-related financial risk disclosures in mainstream filings.</t>
  </si>
  <si>
    <t>a. Describe the board's oversight of climate-related risks and opportunities</t>
  </si>
  <si>
    <t>b. Describe management's role in assessing and managing climate-related risks and opportunities</t>
  </si>
  <si>
    <t>Strategy</t>
  </si>
  <si>
    <t>a. Describe the climate-related risks and opportunities the organization has identified over the short, medium, and long term</t>
  </si>
  <si>
    <t>b. Describe the impact of climate-related risks and opportunities on the organizations businesses, strategy, and financial planning</t>
  </si>
  <si>
    <t>c. Describe the resilience of the organization's strategy, taking into consideration different climate-related scenarios, including a 2°C or lower scenario</t>
  </si>
  <si>
    <t>Risks Management</t>
  </si>
  <si>
    <t>a. Describe the organization's processes for identifying and assessing climate-related risks</t>
  </si>
  <si>
    <t>b. Describe the organzation's processes for managing climate-related risks</t>
  </si>
  <si>
    <t>c. Describe how processes for identifying, assessing, and managing climate-related risks are integrated into the organization's overall risk management</t>
  </si>
  <si>
    <t>Metrics and Targets</t>
  </si>
  <si>
    <t>a. Disclose the metrics used by the organization to assess climate-related risks and opportunities where such information is material</t>
  </si>
  <si>
    <t>b. Disclose Scope 1, Scope 2, and, if appropriate, Scope 3 greehouse gas (GHG) emissions, and the related risks</t>
  </si>
  <si>
    <t>c. Describe the targets used by the organization to manage climate-related risks and opportunities and performance against targets</t>
  </si>
  <si>
    <t>The recommandations are structured around four thematic areas representing core elements of how organizations operate:</t>
  </si>
  <si>
    <t>- Strategy</t>
  </si>
  <si>
    <t>- Risks Management</t>
  </si>
  <si>
    <t>- Metrics and Targets</t>
  </si>
  <si>
    <t xml:space="preserve">They developed recommendations for producing consistent, comparable, clear, and reliable corporate disclosures of climate-related information that would support informed decision-making and capital allocation by investors, lenders, and insurance underwriters. 
allocation by investors, lenders, and insurance underwriters. </t>
  </si>
  <si>
    <t>Recommended disclosures</t>
  </si>
  <si>
    <t>The Science Based Targets initiative (SBTi) drives ambitious climate action in the private sector by enabling companies to set science-based emissions reduction targets.</t>
  </si>
  <si>
    <t>It is a partnership between CDP, the United Nations Global Compact, World Resources Institute and the WWF.</t>
  </si>
  <si>
    <t>Science-based targets show companies how much and how quickly they need to reduce their greenhouse gas (GHG) emissions to prevent the worst effects of climate change.</t>
  </si>
  <si>
    <t>GHG Emissions Inventory and Target Boundary</t>
  </si>
  <si>
    <t xml:space="preserve">Legend: </t>
  </si>
  <si>
    <t>Criteria (mandatory)</t>
  </si>
  <si>
    <t>https://ghgprotocol.org/scope_2_guidance</t>
  </si>
  <si>
    <t>https://ghgprotocol.org/corporate-standard</t>
  </si>
  <si>
    <t>Timeframe</t>
  </si>
  <si>
    <t>Ambition</t>
  </si>
  <si>
    <t>Scope 2</t>
  </si>
  <si>
    <t>Scope 3</t>
  </si>
  <si>
    <t>Sector-specific guidance</t>
  </si>
  <si>
    <t>Reporting</t>
  </si>
  <si>
    <t>Recalculation and Target Validity</t>
  </si>
  <si>
    <t>https://ghgprotocol.org/standards/scope-3-standard</t>
  </si>
  <si>
    <t>There are 8 modules of critaria and recommandations:</t>
  </si>
  <si>
    <t>- GHG Emissions Inventory and Target Boundary</t>
  </si>
  <si>
    <t>- Timeframe</t>
  </si>
  <si>
    <t>- Ambition</t>
  </si>
  <si>
    <t>- Scope 2</t>
  </si>
  <si>
    <t>- Scope 3</t>
  </si>
  <si>
    <t>- Sector-Specific Guidance</t>
  </si>
  <si>
    <t>- Reporting</t>
  </si>
  <si>
    <t>- Recalculation and Target Validity</t>
  </si>
  <si>
    <t>- General requirement</t>
  </si>
  <si>
    <t>- Explanation of the material topic and its boundary (why the topic is material; boundary for the material topic, including where the impacts occur and the organization's involvement with the impacts)</t>
  </si>
  <si>
    <t>- The management approach and its components (how the topic is managed, purpose of the management approach, description of several managements coponents)</t>
  </si>
  <si>
    <t>- Evaluation of the management approach (explanation of how the organization evaluates the management approach)</t>
  </si>
  <si>
    <t>d. Scopes in which reductions took place; whether direct (Scope 1), energy indirect (Scope 2), and/or other indirect (Scope 3)</t>
  </si>
  <si>
    <t>CDP questionnaire:</t>
  </si>
  <si>
    <t>GRI methodology:</t>
  </si>
  <si>
    <t>Methodolgy tu use for Management approach disclosures:</t>
  </si>
  <si>
    <t>TCFD implementation guide:</t>
  </si>
  <si>
    <t>SBT methodology:</t>
  </si>
  <si>
    <t>GHG Protocol Corporate Standard:</t>
  </si>
  <si>
    <t>Scope 2 Guidance:</t>
  </si>
  <si>
    <t>Corporate Value Chain (Scope 3) Accounting and Reporting Standard:</t>
  </si>
  <si>
    <t>a. Gross other indirect (Scope 3) GHG emissions in metric tons of CO2 equivalent</t>
  </si>
  <si>
    <t>c. Types of GHG emissions included in the intensity ratio; whether direct (Scope 1), energy indirect (Scope 2), and/or other indirect (Scope 3)</t>
  </si>
  <si>
    <t>Guidance for all sectors</t>
  </si>
  <si>
    <t>- Processes and frequency by which the board and/or board committes are informed about climated-related issues</t>
  </si>
  <si>
    <t>- Whether the  board and/or board committes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 acquisitions, and divestitures</t>
  </si>
  <si>
    <t>- How the board monitors and oversees progress againt goals and targets for addressing climate-reated issues</t>
  </si>
  <si>
    <t>-Whether the organization has assigned climate-related responsabilities to management-level positions or committes; and, if so, whether such management positions or committes report to the board or a committee of the board and whether those responsibilities include assessing and/or managing climate-related issues</t>
  </si>
  <si>
    <t>- A description of the associated organizational structure(s)</t>
  </si>
  <si>
    <t>- Processes by which management is informed climate-related issues</t>
  </si>
  <si>
    <t>- How management (through specific positions and/or management committees) monitors climate-related issues</t>
  </si>
  <si>
    <t>- A description of the specific climate-related issues for each time horizon (short, medium, and long term) that could have a material financial impact on the organization</t>
  </si>
  <si>
    <t>- A desription of the process(es) used to determine which risks and opportunities coould have a material financial impact on the organization</t>
  </si>
  <si>
    <t xml:space="preserve">a. Describe the climate-related risks and opportunities the organization has identified over the short, medium, and long term </t>
  </si>
  <si>
    <t>- Organizations' disclosures should consider including in their disclosures the impact on financial planning in the following areas: operating costs and revenues, capital expenditures and capital allocation, acquisitions or divestments, access to capital</t>
  </si>
  <si>
    <t>- Describe how climate-related issues serve as an input to their financial planning process, the time period(s) used, and how these risks and opportunities are prirotized</t>
  </si>
  <si>
    <t>- Where the organizations believe their strategies may be affected by climate-related risks and opportunities</t>
  </si>
  <si>
    <t>- How their strategies might change to address such potential risks and opportunities</t>
  </si>
  <si>
    <t>- The climate-related scenarios and associated time horizon(s) considered</t>
  </si>
  <si>
    <t>- A description of what the organizations consider to be the relevant short-, medium-, and long-term horizons, taking into consideration the useful life of the organization's assets or infrastructure and the fact that climate-related issues often manifest themselves over the medium and longer terms</t>
  </si>
  <si>
    <t>- Describe their risk management processes for identifying and assessing climate-related risks (important aspect: how organizations determine the relative significance of climate-related risks in relation to other risks)</t>
  </si>
  <si>
    <t>- Discuss processes for assessing the potential size and scope of identified climate-related risks</t>
  </si>
  <si>
    <t>- Discuss definitions of risks terminology used or references to existing risk classification frameworks used</t>
  </si>
  <si>
    <t>- Describe their processes for managing climate-related risks, including how they make decisions to mitigate, transfer, accept, or control those risks</t>
  </si>
  <si>
    <t>- Describe their processes for prorizing climate-related risks, including how materiality determinations are made within their organizations</t>
  </si>
  <si>
    <t>- Describe how their processes for identifying, assessing, and managing climate-related risks are integrated into their overall risk management</t>
  </si>
  <si>
    <t>- Provide the key metrics used to measure and manage climate-related risks and opportunities. Organizations should consider including metrics on cliamte-related risks associated with water, energyn land use, and waste management where relevant and applicable</t>
  </si>
  <si>
    <t>- If climate-related issues are material: describe whether and how related performance metrics are incoporated into remuneration policies</t>
  </si>
  <si>
    <t>- If relevant, provide internal carbon prices as well as climate-related opportunity metrics such as revenue from products and services designed for a lower-carbon energy</t>
  </si>
  <si>
    <t>- Provide metrics for historical periods to allow for trend analysis. In addition, where not apparent, organizations should provide a description of the methodologies used to calculaate or estimate climate-related metrics</t>
  </si>
  <si>
    <t>- Provide Scope 1 and Scope 2 GHG emissions and, if appropriate, Scope 3 GHG emissions and the related risks</t>
  </si>
  <si>
    <t>- Calculate GHG emissions in line with the GHG Protocol methodology to allow for aggregation and comparability across organizations and jurisdictions. As appropriate, organizations should consider providing related, generally accepted industry-specific GHG efficiency ratios</t>
  </si>
  <si>
    <t>- Provide GHG amissions and associated metrics for historical periods to allow for trend analysis.  Where not apparent, provide a description of the methodologies used to calculate or estimate the metrics</t>
  </si>
  <si>
    <t>- Describe key climate-related targets such as those related to GHG emissions, water usage, energy usage, etc., in line with anticipated regulatory requirements or market constraints or other goals (e.g. efficiency, financial goals, financial loss tolerances, avoided GHG emissions through the entire product life cycle, ...)</t>
  </si>
  <si>
    <t>- In descrbing the target, include: whether the target is absolute or intensiy based, times frames over which the target applies, base year from which progress is measured, key performance indicators used to assess progress against targets</t>
  </si>
  <si>
    <t>- Where not apparent, provide a description of the methodologies used to calculate targets and measures</t>
  </si>
  <si>
    <t>-  Impact on the business and strategy in the following areas: products and services, supply chain and/or value chain, adaptation and mitigation activites, investment in research and development, operations (including types of operations and location of facilities)</t>
  </si>
  <si>
    <t>- Describe whether the organizations consider existing and emerging regulatory requirements related to climate change as well as other relevant factors considered</t>
  </si>
  <si>
    <r>
      <t>- (R1)</t>
    </r>
    <r>
      <rPr>
        <b/>
        <sz val="11"/>
        <rFont val="Arial"/>
        <family val="2"/>
        <scheme val="minor"/>
      </rPr>
      <t xml:space="preserve"> Direct land use change emission</t>
    </r>
    <r>
      <rPr>
        <sz val="11"/>
        <rFont val="Arial"/>
        <family val="2"/>
        <scheme val="minor"/>
      </rPr>
      <t>: When relevant, companies are encouraged to account for direct land use change emissions and include them in their target boundary. Companies seeking to implement mitigation actions aimed at reducing land use change as part of their SBTs (e.g. through prevnting deforestation from their supply chains) should include land use change emissions in their base-year inventory. Since methods to calculate land use change can differ widely, and there is currently no standardized method recognized under the GHG Protocol, coompanies should discolse the method used to calculate these impacts in their GHG inventory. Companies with indirect land use emissions can report these separately alongside the company's inventory and similarly disclose the method used to calculate these impacts</t>
    </r>
  </si>
  <si>
    <r>
      <t xml:space="preserve">- (R2) </t>
    </r>
    <r>
      <rPr>
        <b/>
        <sz val="11"/>
        <rFont val="Arial"/>
        <family val="2"/>
        <scheme val="minor"/>
      </rPr>
      <t>Bioenergy accounting</t>
    </r>
    <r>
      <rPr>
        <sz val="11"/>
        <rFont val="Arial"/>
        <family val="2"/>
        <scheme val="minor"/>
      </rPr>
      <t>: Assumptions of neutrality for bioenergy tend to overlook that there is a significant time-lag between the bio-based resource removal (wood/crop) and later regeneration. They also overlook possible differences in productivity among forest/crop systems used as bioenergy feedstock and the effects of long-term carbon storage in bio-based products and/or disposal. For these reasons, until a standardized method for bioenergy GHG accounting is developed under the GHG Protocol, the SBTi strongly recommends companies take into account the time of emissions (i.e. wood/crop removal) and sequestration (i.e. forest/crop regrowth) in their accounting methodologies.</t>
    </r>
  </si>
  <si>
    <r>
      <t xml:space="preserve">- (R3) </t>
    </r>
    <r>
      <rPr>
        <b/>
        <sz val="11"/>
        <rFont val="Arial"/>
        <family val="2"/>
        <scheme val="minor"/>
      </rPr>
      <t>Base year</t>
    </r>
    <r>
      <rPr>
        <sz val="11"/>
        <rFont val="Arial"/>
        <family val="2"/>
        <scheme val="minor"/>
      </rPr>
      <t>: The SBTi recommends choosing the most recent year for which data are available as the target base year</t>
    </r>
  </si>
  <si>
    <r>
      <t xml:space="preserve">- (R4) </t>
    </r>
    <r>
      <rPr>
        <b/>
        <sz val="11"/>
        <rFont val="Arial"/>
        <family val="2"/>
        <scheme val="minor"/>
      </rPr>
      <t>Target year</t>
    </r>
    <r>
      <rPr>
        <sz val="11"/>
        <rFont val="Arial"/>
        <family val="2"/>
        <scheme val="minor"/>
      </rPr>
      <t>: Targets that cover more than 15 years from the date of submission are considered long-term targets. Companies are encouraged to develop such long-term targets up to 2050 in addition to mid-term targets required by C6. At a minimum, long-term targets must be consistent with the level of decarbonization required to keep global temperature increase to well-below 2°C compared to preindustrial temperatures to be validated and recognized by the SBTi.</t>
    </r>
  </si>
  <si>
    <r>
      <t xml:space="preserve">- (R5) </t>
    </r>
    <r>
      <rPr>
        <b/>
        <sz val="11"/>
        <rFont val="Arial"/>
        <family val="2"/>
        <scheme val="minor"/>
      </rPr>
      <t>Consistency:</t>
    </r>
    <r>
      <rPr>
        <sz val="11"/>
        <rFont val="Arial"/>
        <family val="2"/>
        <scheme val="minor"/>
      </rPr>
      <t xml:space="preserve"> It is recommended that companies use the same base and targets years for all targets within the mid-term timeframe and all targets within the long-term timeframe</t>
    </r>
  </si>
  <si>
    <r>
      <t xml:space="preserve">- (R6) </t>
    </r>
    <r>
      <rPr>
        <b/>
        <sz val="11"/>
        <rFont val="Arial"/>
        <family val="2"/>
        <scheme val="minor"/>
      </rPr>
      <t>Choosing an approach</t>
    </r>
    <r>
      <rPr>
        <sz val="11"/>
        <rFont val="Arial"/>
        <family val="2"/>
        <scheme val="minor"/>
      </rPr>
      <t>: The SBTi recommends using the most ambitious decarbonization scenarios that lead to the earliest reductions and the least cumulative emissions</t>
    </r>
  </si>
  <si>
    <r>
      <t xml:space="preserve">- (R7) </t>
    </r>
    <r>
      <rPr>
        <b/>
        <sz val="11"/>
        <rFont val="Arial"/>
        <family val="2"/>
        <scheme val="minor"/>
      </rPr>
      <t>Purchased heat and steam</t>
    </r>
    <r>
      <rPr>
        <sz val="11"/>
        <rFont val="Arial"/>
        <family val="2"/>
        <scheme val="minor"/>
      </rPr>
      <t>: For science-based target modeling purposed using the SDA, it is recommended that companies model purchased heat and stram related emissions as if they were part of their direct (i.e. scope 1) emisssions.</t>
    </r>
  </si>
  <si>
    <r>
      <t xml:space="preserve">- (R8) </t>
    </r>
    <r>
      <rPr>
        <b/>
        <sz val="11"/>
        <rFont val="Arial"/>
        <family val="2"/>
        <scheme val="minor"/>
      </rPr>
      <t>Efficiency considerations for target modeling</t>
    </r>
    <r>
      <rPr>
        <sz val="11"/>
        <rFont val="Arial"/>
        <family val="2"/>
        <scheme val="minor"/>
      </rPr>
      <t>: If companies are using a method that does not already embed efficiency gains for the specific sector, market, and the decarbonization projected for the power sector based on well-below 2°C scenario, it is recommended that these factors be taken into account when modeling electricity-related scope 2 targets.</t>
    </r>
  </si>
  <si>
    <r>
      <t xml:space="preserve">- (R9) </t>
    </r>
    <r>
      <rPr>
        <b/>
        <sz val="11"/>
        <rFont val="Arial"/>
        <family val="2"/>
        <scheme val="minor"/>
      </rPr>
      <t>Supplier engagement</t>
    </r>
    <r>
      <rPr>
        <sz val="11"/>
        <rFont val="Arial"/>
        <family val="2"/>
        <scheme val="minor"/>
      </rPr>
      <t xml:space="preserve">: Companies should recommend that their suppliers use the SBTi guidance and tools available to set science-based targets. SBTi validation of supplier science-based targets is recommended but not required. </t>
    </r>
  </si>
  <si>
    <r>
      <t xml:space="preserve">- (R10) </t>
    </r>
    <r>
      <rPr>
        <b/>
        <sz val="11"/>
        <rFont val="Arial"/>
        <family val="2"/>
        <scheme val="minor"/>
      </rPr>
      <t>Indirect use phase targets</t>
    </r>
    <r>
      <rPr>
        <sz val="11"/>
        <rFont val="Arial"/>
        <family val="2"/>
        <scheme val="minor"/>
      </rPr>
      <t>: Targets to influence the behavior of end-users (e.g. education campaigns) or to drive the adoption of science-based targets on customers (e.g. customer engagement targets) to reduce indirect use-phase emissions are not required, but are encouraged when these emissions are significant. Companies may include indirect use-phase emissions in the scope 3 target boundary but these cannot count towards the ⅔ threshold defined in C18 for mandatory scope 3 emissions (i.e., these targets are above and beyond the company’s scope 3 targets). Refer to page 48 in the GHG Protocol Scope 3 Standard for a list of products that generate direct and indirect use-phase emissions.</t>
    </r>
  </si>
  <si>
    <r>
      <t xml:space="preserve">- (R11) </t>
    </r>
    <r>
      <rPr>
        <b/>
        <sz val="11"/>
        <rFont val="Arial"/>
        <family val="2"/>
        <scheme val="minor"/>
      </rPr>
      <t>Where to disclose</t>
    </r>
    <r>
      <rPr>
        <sz val="11"/>
        <rFont val="Arial"/>
        <family val="2"/>
        <scheme val="minor"/>
      </rPr>
      <t>: There are no specific requirement regarding where the inventory should be disclosed, as long as it is publicly available. Recommendations include annual report, sustainability reports, the company's website, and/or CDP's annual questionnaire</t>
    </r>
  </si>
  <si>
    <r>
      <t xml:space="preserve">- (R12) </t>
    </r>
    <r>
      <rPr>
        <b/>
        <sz val="11"/>
        <rFont val="Arial"/>
        <family val="2"/>
        <scheme val="minor"/>
      </rPr>
      <t>Triggered target recalculation</t>
    </r>
    <r>
      <rPr>
        <sz val="11"/>
        <rFont val="Arial"/>
        <family val="2"/>
        <scheme val="minor"/>
      </rPr>
      <t>: Targets should be recalculated, as needed, to reflect significant changes that could compromise relevance and consistency of the existing target. Dofferent changes should trigger a target recalculation (see document)</t>
    </r>
  </si>
  <si>
    <r>
      <t xml:space="preserve">- (R13) </t>
    </r>
    <r>
      <rPr>
        <b/>
        <sz val="11"/>
        <rFont val="Arial"/>
        <family val="2"/>
        <scheme val="minor"/>
      </rPr>
      <t>Validity of target projections</t>
    </r>
    <r>
      <rPr>
        <sz val="11"/>
        <rFont val="Arial"/>
        <family val="2"/>
        <scheme val="minor"/>
      </rPr>
      <t>: The SBTi recommends that companies check the validity fo target-related projections annualy. The company should notify SBTi of any significant changes and report these major changes publicly, as relevant.</t>
    </r>
  </si>
  <si>
    <t>There are 14 modules in the general climate change questionnaire (and 12 that are not sector-specific), including the Introduction and Signoff modules, plus a module presented only to organizations that are responding to a customer request from one or
more CDP Supply Chain Members. The journey through CDP’s general climate change questionnaire includes the following:</t>
  </si>
  <si>
    <t>- Organizations's disclosures should reflect a holistic picture of the interdependencies among the factors that affect their ability to create value over time</t>
  </si>
  <si>
    <r>
      <t xml:space="preserve">- (C1) </t>
    </r>
    <r>
      <rPr>
        <b/>
        <sz val="11"/>
        <rFont val="Arial"/>
        <family val="2"/>
        <scheme val="minor"/>
      </rPr>
      <t>Scopes:</t>
    </r>
    <r>
      <rPr>
        <sz val="11"/>
        <rFont val="Arial"/>
        <family val="2"/>
        <scheme val="minor"/>
      </rPr>
      <t xml:space="preserve"> The targets must cover company-wide scope 1 and scope 2 emissions - as defined by the GHG Protocol Corporate Standard</t>
    </r>
  </si>
  <si>
    <r>
      <t xml:space="preserve">- (C2) </t>
    </r>
    <r>
      <rPr>
        <b/>
        <sz val="11"/>
        <rFont val="Arial"/>
        <family val="2"/>
        <scheme val="minor"/>
      </rPr>
      <t>Significance thresholds</t>
    </r>
    <r>
      <rPr>
        <sz val="11"/>
        <rFont val="Arial"/>
        <family val="2"/>
        <scheme val="minor"/>
      </rPr>
      <t>: Companies may exclude up to 5% of scope 1 and scope 2 emissions combined in the boundary of the inventory and target</t>
    </r>
  </si>
  <si>
    <r>
      <t xml:space="preserve">- (C3) </t>
    </r>
    <r>
      <rPr>
        <b/>
        <sz val="11"/>
        <rFont val="Arial"/>
        <family val="2"/>
        <scheme val="minor"/>
      </rPr>
      <t>Greenhouse gases</t>
    </r>
    <r>
      <rPr>
        <sz val="11"/>
        <rFont val="Arial"/>
        <family val="2"/>
        <scheme val="minor"/>
      </rPr>
      <t>: The targets must cover all relevant GHGs as required per the GHG Protocol Corporate Standard</t>
    </r>
  </si>
  <si>
    <r>
      <t xml:space="preserve">- (C4) </t>
    </r>
    <r>
      <rPr>
        <b/>
        <sz val="11"/>
        <rFont val="Arial"/>
        <family val="2"/>
        <scheme val="minor"/>
      </rPr>
      <t>Bioenergy accounting</t>
    </r>
    <r>
      <rPr>
        <sz val="11"/>
        <rFont val="Arial"/>
        <family val="2"/>
        <scheme val="minor"/>
      </rPr>
      <t>: Direct CO2 emissions from the combustion of biofuels and/or biomass feedstocks, as well as sequestered carbon associated with such types of bioenergy feedstock, must be included alongside the company’s inventory and must be included in the target boundary when setting a science-based target and when reporting progress against that target. If biogenic carbon emissions from biofuels and/or biomass feedstocks are accounted for as neutral, the company must provide justification of the underlying assumptions. Companies must report emissions from N2O and CH4 from bioenergy use under scope 1, 2, or 3, as required by the GHG Protocol, and must apply the same requirements on inventory inclusion and target boundary as for biogenic carbon.</t>
    </r>
  </si>
  <si>
    <r>
      <t xml:space="preserve">- (C5) </t>
    </r>
    <r>
      <rPr>
        <b/>
        <sz val="11"/>
        <rFont val="Arial"/>
        <family val="2"/>
        <scheme val="minor"/>
      </rPr>
      <t>Subsidiaries:</t>
    </r>
    <r>
      <rPr>
        <sz val="11"/>
        <rFont val="Arial"/>
        <family val="2"/>
        <scheme val="minor"/>
      </rPr>
      <t xml:space="preserve"> it is recommended that companies submit targets only at the parent- or group-level, not the subsidiary level. Parent companies must include the emissions of all subsidiaries in their target submission, in accordance with boundary criteria. In cases where both parent companies and subsidiaries submit targets, the parent company’s target must also include the emissions of the subsidiary if it falls within the parent company’s emissions boundary given the chosen inventory consolidation approach.</t>
    </r>
  </si>
  <si>
    <r>
      <t>- (C6)</t>
    </r>
    <r>
      <rPr>
        <b/>
        <sz val="11"/>
        <rFont val="Arial"/>
        <family val="2"/>
        <scheme val="minor"/>
      </rPr>
      <t xml:space="preserve"> Base and target years</t>
    </r>
    <r>
      <rPr>
        <sz val="11"/>
        <rFont val="Arial"/>
        <family val="2"/>
        <scheme val="minor"/>
      </rPr>
      <t>: Targets must cover a minimum of 5 years and a maximum of 15 years from the date the target is submitted to the SBTi for an official validation</t>
    </r>
  </si>
  <si>
    <r>
      <t xml:space="preserve">- (C7) </t>
    </r>
    <r>
      <rPr>
        <b/>
        <sz val="11"/>
        <rFont val="Arial"/>
        <family val="2"/>
        <scheme val="minor"/>
      </rPr>
      <t>Progress to date</t>
    </r>
    <r>
      <rPr>
        <sz val="11"/>
        <rFont val="Arial"/>
        <family val="2"/>
        <scheme val="minor"/>
      </rPr>
      <t>: Targets that have already been achieved by the date they are submitted to the SBTi are not acceptable. The SBTi uses the year the target is submitted to the initiative (or the most recent completed GHG inventory) to assess forward-looking ambition. The most recent completed GHG inventory must not be earlier than two years prior to the year of submission.</t>
    </r>
  </si>
  <si>
    <r>
      <t>- (C8)</t>
    </r>
    <r>
      <rPr>
        <b/>
        <sz val="11"/>
        <rFont val="Arial"/>
        <family val="2"/>
        <scheme val="minor"/>
      </rPr>
      <t xml:space="preserve"> Level of ambition</t>
    </r>
    <r>
      <rPr>
        <sz val="11"/>
        <rFont val="Arial"/>
        <family val="2"/>
        <scheme val="minor"/>
      </rPr>
      <t>: At a minimum, scope 1 and scope 2 targets must be consistent with the level of decarbonization required to keep global temperature increase to well-below 2°C compared to pre-industrial temperatures, though companies are encouraged to pursue greater efforts towards a 1.5°C trajectory. Both the target timeframe ambition (base year to target year) and the forward-looking ambition (most recent year to target year) must meet this ambition criteria.</t>
    </r>
  </si>
  <si>
    <r>
      <t>- (C9)</t>
    </r>
    <r>
      <rPr>
        <b/>
        <sz val="11"/>
        <rFont val="Arial"/>
        <family val="2"/>
        <scheme val="minor"/>
      </rPr>
      <t xml:space="preserve"> Absolute vs. Intensity</t>
    </r>
    <r>
      <rPr>
        <sz val="11"/>
        <rFont val="Arial"/>
        <family val="2"/>
        <scheme val="minor"/>
      </rPr>
      <t>: Intensity targets for scope 1 and scope 2 emissions are only eligible when they lead to absolute emission reduction targets in line with climate scenarios for keeping global warming to well-below 2°C or when they are modeled using an approved sector pathway applicable to companies’ business activities. Absolute reductions must be at least as ambitious as the minimum of the range of emissions scenarios consistent with the well-below 2°C goal, or aligned with the relevant sector reduction pathway within the Sectoral Decarbonization Approach (SDA).</t>
    </r>
  </si>
  <si>
    <r>
      <t xml:space="preserve">- (C10) </t>
    </r>
    <r>
      <rPr>
        <b/>
        <sz val="11"/>
        <rFont val="Arial"/>
        <family val="2"/>
        <scheme val="minor"/>
      </rPr>
      <t>Method validity</t>
    </r>
    <r>
      <rPr>
        <sz val="11"/>
        <rFont val="Arial"/>
        <family val="2"/>
        <scheme val="minor"/>
      </rPr>
      <t>: Targets must be modeled using the latest version of methods and tools approved by the initiative. Targets modelled using previous versions of the tools or methods can only be submitted to the SBTi for an official validation within 6 months of the publication of the revised method or the publication of relevant sector-specific tools</t>
    </r>
  </si>
  <si>
    <r>
      <t xml:space="preserve">- (C11) </t>
    </r>
    <r>
      <rPr>
        <b/>
        <sz val="11"/>
        <rFont val="Arial"/>
        <family val="2"/>
        <scheme val="minor"/>
      </rPr>
      <t>Combined scope targets</t>
    </r>
    <r>
      <rPr>
        <sz val="11"/>
        <rFont val="Arial"/>
        <family val="2"/>
        <scheme val="minor"/>
      </rPr>
      <t xml:space="preserve">: Targets that combine scopes (e.g. 1+2 or 1+2+3) are permitted. When submitting combined targets, the scope 1+2 portion must be in line with at least a well-below 2°C scenario and the scope 3 portion of the target must meet the ambition requirements outlined in C20. For sectors where minimum target ambition is specified for companies’ scope 3 activities, C21 supersedes C11. </t>
    </r>
  </si>
  <si>
    <r>
      <t xml:space="preserve">- (C12) </t>
    </r>
    <r>
      <rPr>
        <b/>
        <sz val="11"/>
        <rFont val="Arial"/>
        <family val="2"/>
        <scheme val="minor"/>
      </rPr>
      <t>Offsets:</t>
    </r>
    <r>
      <rPr>
        <sz val="11"/>
        <rFont val="Arial"/>
        <family val="2"/>
        <scheme val="minor"/>
      </rPr>
      <t xml:space="preserve"> The use of offsets must not be counted as emissions reduction toward the progress of companies’ science-based targets. The SBTi requires companies set targets based on emission reductions through direct action within their own operations and/or their value chains. Offsets are only considered to be an option for companies wanting to finance additional emission reductions beyond their sciencebased targets.</t>
    </r>
  </si>
  <si>
    <r>
      <t xml:space="preserve">- (C13) </t>
    </r>
    <r>
      <rPr>
        <b/>
        <sz val="11"/>
        <rFont val="Arial"/>
        <family val="2"/>
        <scheme val="minor"/>
      </rPr>
      <t>Avoided emissions</t>
    </r>
    <r>
      <rPr>
        <sz val="11"/>
        <rFont val="Arial"/>
        <family val="2"/>
        <scheme val="minor"/>
      </rPr>
      <t>: Avoided emissions fall under a separate accounting system from corporate inventories and do not count toward science-based targets</t>
    </r>
  </si>
  <si>
    <r>
      <t xml:space="preserve">- (C14) </t>
    </r>
    <r>
      <rPr>
        <b/>
        <sz val="11"/>
        <rFont val="Arial"/>
        <family val="2"/>
        <scheme val="minor"/>
      </rPr>
      <t>Approaches:</t>
    </r>
    <r>
      <rPr>
        <sz val="11"/>
        <rFont val="Arial"/>
        <family val="2"/>
        <scheme val="minor"/>
      </rPr>
      <t xml:space="preserve"> Companies shall disclose whether they are using a location- or market-based approach as per the GHG Protocol Scope 2 Guidance to calculate base year emissions and to track performance against a science-based target. It is recommended that companies report scope 2 emissions in both approaches. However, a single and consistent approach shall be used for setting and tracking progress toward an SBT (e.g. using location-based approach for both target setting and progress tracking).</t>
    </r>
  </si>
  <si>
    <r>
      <t>- (C15)</t>
    </r>
    <r>
      <rPr>
        <b/>
        <sz val="11"/>
        <rFont val="Arial"/>
        <family val="2"/>
        <scheme val="minor"/>
      </rPr>
      <t xml:space="preserve"> Renewable electricity</t>
    </r>
    <r>
      <rPr>
        <sz val="11"/>
        <rFont val="Arial"/>
        <family val="2"/>
        <scheme val="minor"/>
      </rPr>
      <t>: Targets to actively source renewable electricity at a rate that is consistent with 1.5°C scenarios are an acceptable alternative to scope 2 emission reduction targets. The SBTi has identified 80% renewable electricity procurement by 2025 and 100% by 2030 as thresholds (portion of renewable electricity over total electricity use) for this approach in line with the recommendations of RE100. Companies that already source electricity at or above these thresholds shall maintain or increase their use of renewable electricity to qualify.</t>
    </r>
  </si>
  <si>
    <r>
      <t xml:space="preserve">- (C16) </t>
    </r>
    <r>
      <rPr>
        <b/>
        <sz val="11"/>
        <rFont val="Arial"/>
        <family val="2"/>
        <scheme val="minor"/>
      </rPr>
      <t>Scope 3 screening</t>
    </r>
    <r>
      <rPr>
        <sz val="11"/>
        <rFont val="Arial"/>
        <family val="2"/>
        <scheme val="minor"/>
      </rPr>
      <t>: Companies must complete a scope 3 screening for all relevant and mandatory scope 3 categories in order to determine their significance as per the GHG Protocol Corporate Value Chain (Scope 3) Accounting and Reporting Standard</t>
    </r>
  </si>
  <si>
    <r>
      <t xml:space="preserve">- (C17) </t>
    </r>
    <r>
      <rPr>
        <b/>
        <sz val="11"/>
        <rFont val="Arial"/>
        <family val="2"/>
        <scheme val="minor"/>
      </rPr>
      <t>Requirement to have a scope 3 target</t>
    </r>
    <r>
      <rPr>
        <sz val="11"/>
        <rFont val="Arial"/>
        <family val="2"/>
        <scheme val="minor"/>
      </rPr>
      <t>: If a company’s relevant and mandatory scope 3 emissions are 40% or more of total scope 1, 2, and 3 emissions, a scope 3 target is required. All companies involved in the sale or distribution of natural gas and/or other fossil fuel products shall set scope 3 targets for the use of sold products, irrespective of the share of these emissions compared to the total scope 1, 2, and 3 emissions of the company.</t>
    </r>
  </si>
  <si>
    <r>
      <t xml:space="preserve">- (C18) </t>
    </r>
    <r>
      <rPr>
        <b/>
        <sz val="11"/>
        <rFont val="Arial"/>
        <family val="2"/>
        <scheme val="minor"/>
      </rPr>
      <t>Boundary:</t>
    </r>
    <r>
      <rPr>
        <sz val="11"/>
        <rFont val="Arial"/>
        <family val="2"/>
        <scheme val="minor"/>
      </rPr>
      <t xml:space="preserve"> Companies must set one or more emission reduction targets and/or supplier or customer engagement targets that collectively cover(s) at least 2/3 of total scope 3 mandatory emissions in conformance with the GHG Protocol Corporate Value Chain (Scope 3) Accounting and Reporting Standard.</t>
    </r>
  </si>
  <si>
    <r>
      <t xml:space="preserve">- (C19) </t>
    </r>
    <r>
      <rPr>
        <b/>
        <sz val="11"/>
        <rFont val="Arial"/>
        <family val="2"/>
        <scheme val="minor"/>
      </rPr>
      <t>Timeframe:</t>
    </r>
    <r>
      <rPr>
        <sz val="11"/>
        <rFont val="Arial"/>
        <family val="2"/>
        <scheme val="minor"/>
      </rPr>
      <t xml:space="preserve">  Emission reduction targets must cover a minimum of 5 years and a maximum of 15 years from the date the company’s target is submitted to the SBTi for an official validation. Companies are encouraged to develop such long-term targets up to 2050 in addition to the mid-term targets as required by C19. Long-term scope 3 targets must comply with C20 to be considered ambitious</t>
    </r>
  </si>
  <si>
    <r>
      <t xml:space="preserve">- (C20) </t>
    </r>
    <r>
      <rPr>
        <b/>
        <sz val="11"/>
        <rFont val="Arial"/>
        <family val="2"/>
        <scheme val="minor"/>
      </rPr>
      <t>Level of ambition for scope 3 emissions reductions targets</t>
    </r>
    <r>
      <rPr>
        <sz val="11"/>
        <rFont val="Arial"/>
        <family val="2"/>
        <scheme val="minor"/>
      </rPr>
      <t>: Emissiosn reduction targets (covering the entire value chain or individual scope 3 categories) are considered ambitious if they fulfill any of the following:
Absolute: Absolute emission reduction targets that are consistent with the level of decarbonization required to keep global temperature increase to 2°C compared to pre-industrial temperatures. Absolute targets can be expressed in intensity terms based on units that are consistent and representative of companies’ activities.
Economic intensity: Economic intensity targets that result in at least 7% year-on-year reduction of emissions per unit value added.
Physical intensity: Intensity reductions aligned with the relevant sector reduction pathway within the SDA; or targets that do not result in absolute emissions growth and lead to linear annual intensity improvements equivalent to 2%, at a minimum.</t>
    </r>
  </si>
  <si>
    <r>
      <t xml:space="preserve">- (C20.1) </t>
    </r>
    <r>
      <rPr>
        <b/>
        <sz val="11"/>
        <rFont val="Arial"/>
        <family val="2"/>
        <scheme val="minor"/>
      </rPr>
      <t>Supplier or customer engagement targets</t>
    </r>
    <r>
      <rPr>
        <sz val="11"/>
        <rFont val="Arial"/>
        <family val="2"/>
        <scheme val="minor"/>
      </rPr>
      <t xml:space="preserve">:  Company targets to drive the adoption of sciencebased emission reduction targets by their suppliers and/or customers are considered acceptable when the following conditions are met:
Boundary: Companies may set engagement targets around relevant and credible upstream or downstream categories.
Formulation: Companies shall provide information in the target language on what percentage of emissions from relevant upstream and/or downstream categories is covered by the engagement target or, if that information is not available, what percentage of annual procurement spend is covered by the target
Timeframe: Companies’ engagement targets must be fulfilled within a maximum of 5 years from the date the company’s target is submitted to the SBTi for an official validation.
Level of ambition: The company’s suppliers/customers shall have science-based emission reduction targets in line with SBTi resources. </t>
    </r>
  </si>
  <si>
    <r>
      <t xml:space="preserve">- (C20.2) </t>
    </r>
    <r>
      <rPr>
        <b/>
        <sz val="11"/>
        <rFont val="Arial"/>
        <family val="2"/>
        <scheme val="minor"/>
      </rPr>
      <t>Fossil fuel sale, transmission and distribution</t>
    </r>
    <r>
      <rPr>
        <sz val="11"/>
        <rFont val="Arial"/>
        <family val="2"/>
        <scheme val="minor"/>
      </rPr>
      <t xml:space="preserve">: Companies that sell, transmit, or distribute natural gas or other fossil fuel products shall set emission reduction scope 3 targets for the “Use of sold products” category that are at a minimum consistent with the level of decarbonization required to keep global temperature increase well-below 2°C compared to pre-industrial temperatures. Customer engagement targets as described in C20.1 are not applicable for this criterion. </t>
    </r>
  </si>
  <si>
    <r>
      <t>- (C21)</t>
    </r>
    <r>
      <rPr>
        <b/>
        <sz val="11"/>
        <rFont val="Arial"/>
        <family val="2"/>
        <scheme val="minor"/>
      </rPr>
      <t xml:space="preserve"> Requirements from sector-specific guidance</t>
    </r>
    <r>
      <rPr>
        <sz val="11"/>
        <rFont val="Arial"/>
        <family val="2"/>
        <scheme val="minor"/>
      </rPr>
      <t xml:space="preserve">: Companies must follow requirements for target setting and minimum ambition levels as indicated in relevant sector-specific methods and guidance at the latest, 6 months after the sector guidance publication. A list of the sector specific guidance and requirements is available in the Target Validation Protocol and Chapter 3 of the Target Setting Manual. </t>
    </r>
  </si>
  <si>
    <r>
      <t xml:space="preserve">- (C22) </t>
    </r>
    <r>
      <rPr>
        <b/>
        <sz val="11"/>
        <rFont val="Arial"/>
        <family val="2"/>
        <scheme val="minor"/>
      </rPr>
      <t>Frequency:</t>
    </r>
    <r>
      <rPr>
        <sz val="11"/>
        <rFont val="Arial"/>
        <family val="2"/>
        <scheme val="minor"/>
      </rPr>
      <t xml:space="preserve"> The company shall publicly report its company-wide GHG emisssions inventory and progress against published targets on an annual basis</t>
    </r>
  </si>
  <si>
    <r>
      <t>- (C23) M</t>
    </r>
    <r>
      <rPr>
        <b/>
        <sz val="11"/>
        <rFont val="Arial"/>
        <family val="2"/>
        <scheme val="minor"/>
      </rPr>
      <t>andatory target recalculation</t>
    </r>
    <r>
      <rPr>
        <sz val="11"/>
        <rFont val="Arial"/>
        <family val="2"/>
        <scheme val="minor"/>
      </rPr>
      <t>:  To ensure consistency with the most recent climate science and best practices, targets must be reviewed, and if necessary, recalculated and revalidated, at a minimum every 5 years. The latest year in which companies with already approved targets must revalidate is 2025. Companies with an approved target that requires recalculation must follow the most recent applicable criteria at the time of resubmission</t>
    </r>
  </si>
  <si>
    <r>
      <t xml:space="preserve">- (C24) </t>
    </r>
    <r>
      <rPr>
        <b/>
        <sz val="11"/>
        <rFont val="Arial"/>
        <family val="2"/>
        <scheme val="minor"/>
      </rPr>
      <t>Target validity</t>
    </r>
    <r>
      <rPr>
        <sz val="11"/>
        <rFont val="Arial"/>
        <family val="2"/>
        <scheme val="minor"/>
      </rPr>
      <t>: Companies with approved targets must announce their target publicly on the SBTi website within 6 months of the approval date. Targets unannounced after 6 months must go through the approval process again, unless a different publication time frame has been agreed with the SBTi.</t>
    </r>
  </si>
  <si>
    <t>Recommendations (optional)</t>
  </si>
  <si>
    <t>TCFD Pillar</t>
  </si>
  <si>
    <t>TCFD Recommended disclosures</t>
  </si>
  <si>
    <t>GRI Disclosures</t>
  </si>
  <si>
    <t>GRI Reporting requirement</t>
  </si>
  <si>
    <t>SBT Criteria name</t>
  </si>
  <si>
    <t>SBT Details</t>
  </si>
  <si>
    <t>GRI</t>
  </si>
  <si>
    <t>Legend</t>
  </si>
  <si>
    <t>+</t>
  </si>
  <si>
    <t>++</t>
  </si>
  <si>
    <t>"Segmentation 1"</t>
  </si>
  <si>
    <t>"Segmentation 2"</t>
  </si>
  <si>
    <t>XX</t>
  </si>
  <si>
    <t>README</t>
  </si>
  <si>
    <t>ACT Step by Step</t>
  </si>
  <si>
    <t>ACT Step by Step vs the selected guidances</t>
  </si>
  <si>
    <t>Description of the autor of the guidance</t>
  </si>
  <si>
    <t>Description of the guidance</t>
  </si>
  <si>
    <t>Description on how the Mapping table works</t>
  </si>
  <si>
    <t>High level mapping between ACT Step by Step and all the guidances selected</t>
  </si>
  <si>
    <t>More details on each mapping is available in the next sheets (you can use the hyperlink of each guidance to go directly to these detailed mappings)</t>
  </si>
  <si>
    <t>Mapping table - CDP</t>
  </si>
  <si>
    <t>Mapping table - GRI (Global Reporting Initiative)</t>
  </si>
  <si>
    <t>Mapping table - TCFD</t>
  </si>
  <si>
    <t>Mapping table - SBT</t>
  </si>
  <si>
    <t>Mapping table - "name of the guidance"</t>
  </si>
  <si>
    <t>The mapping mainly covers the steps 1 and 2 of ACT Step by Step</t>
  </si>
  <si>
    <t>The CDP questionnaire asks a great amounts of questions on the different carbon performance metrics</t>
  </si>
  <si>
    <t>The strategic plan is also considered by taking into account the risks analysis and how to engage with the other actors of the value chain of the company</t>
  </si>
  <si>
    <t>Metrics and targets, as well as governance elements are also at stake</t>
  </si>
  <si>
    <t>The TCFD is mainly about the strategic analysis of the company through its strategy and risks management pillars</t>
  </si>
  <si>
    <t>The SBT guidance focuses on the targets that the company will set, therefore the carbon performance targets action of ACT Step by Step is the strongest correspondence between the two</t>
  </si>
  <si>
    <t>Summary of the mapping</t>
  </si>
  <si>
    <t>Existing mapping</t>
  </si>
  <si>
    <t>Strong mapping</t>
  </si>
  <si>
    <t>Covered</t>
  </si>
  <si>
    <t>Guidance (without the sector specific questions)</t>
  </si>
  <si>
    <t>Guidance</t>
  </si>
  <si>
    <t>Guidance segmentation 1</t>
  </si>
  <si>
    <t>Guidance segmentation 2</t>
  </si>
  <si>
    <t>No mapping</t>
  </si>
  <si>
    <t>% of the guidance covered by ACT Step by Step</t>
  </si>
  <si>
    <t>We will only focus on "GRI 305: EMISSIONS", which is a subpart of the topic "Environment"</t>
  </si>
  <si>
    <t xml:space="preserve">There are 8 modules in "GRI 305: EMISSIONS": </t>
  </si>
  <si>
    <t>Comment</t>
  </si>
  <si>
    <t>The corresponding ACT Step by Step action covers one segment of the guidance</t>
  </si>
  <si>
    <t>The corresponding ACT Step by Step action covers at least two segments of the guidance. Please note that a strong mapping does not imply a perfect mapping (e.g. a copy-paste of the data from the guidance to ACT Step by Step might not be enough to provide the right information)</t>
  </si>
  <si>
    <t>Mapping table with all guidances</t>
  </si>
  <si>
    <t>A blank worksheet to add new guidances is available</t>
  </si>
  <si>
    <t>Guidance on climate</t>
  </si>
  <si>
    <t>Guidance on environment</t>
  </si>
  <si>
    <t>Not only climate-related</t>
  </si>
  <si>
    <t xml:space="preserve">ISO 14001 is the international standard for implementation of an environmental management system (EMS) and represents a practical tool to help companies achieve this. </t>
  </si>
  <si>
    <t>By using this standard as a guide, you can lay the foundations for continual improvement of environmental performance within your organization.</t>
  </si>
  <si>
    <t>In doing so, you will be doing your bit to protect our natural resources while also working towards your environmental objectives.</t>
  </si>
  <si>
    <t>The three-step plan for introducing EMS is the following:</t>
  </si>
  <si>
    <t>- Preparation</t>
  </si>
  <si>
    <t>- Implementation</t>
  </si>
  <si>
    <t>- Certification</t>
  </si>
  <si>
    <t>Quentic whitepaper</t>
  </si>
  <si>
    <t>https://www.quentic.com/services/whitepaper/iso-14001/#c80216007</t>
  </si>
  <si>
    <t>Preparation</t>
  </si>
  <si>
    <t>Implementation</t>
  </si>
  <si>
    <t>Certification</t>
  </si>
  <si>
    <t>Is your analysis of the reasons to introduce an EMS, the potential benefits, and the costs involved sufficient to make a decision?</t>
  </si>
  <si>
    <t>Do you have all necessary information regarding ISO 14001 (standards, guidelines, etc.)?</t>
  </si>
  <si>
    <t>Has company management made a formal commitment to introduce an EMS?</t>
  </si>
  <si>
    <t>Has company management made available the resources required to implement an EMS?</t>
  </si>
  <si>
    <t>Have you drawn up a project plan for the EMS that includes resources, work packages, dates, communication duties, and reporting?</t>
  </si>
  <si>
    <t>Have you reviewed the feasibility of the project plan and approved it?</t>
  </si>
  <si>
    <t>Have you appointed an EMS officer? Is the EMS officer suitably qualified?</t>
  </si>
  <si>
    <t>Have you set up an EMS project team to support the EMS officer?</t>
  </si>
  <si>
    <t>Have you officially started the project with a kick-off meeting?</t>
  </si>
  <si>
    <t>Have you informed employees within your organization of the start of the project and its objectives?</t>
  </si>
  <si>
    <t>Have you drawn up the GAP checklist and entered the requirements of ISO 14001 in column 1?</t>
  </si>
  <si>
    <t>Have you entered current regulations for each area?</t>
  </si>
  <si>
    <t>Have you evaluated the level of implementation for each area and derived the required measures?</t>
  </si>
  <si>
    <t>Have the required measures been approved?</t>
  </si>
  <si>
    <t>Is the progress of these measures being monitored?</t>
  </si>
  <si>
    <t>Are you discussing the status of the project as a team on a regular basis?</t>
  </si>
  <si>
    <t>Are you communicating important milestones to your organization when they are reached?</t>
  </si>
  <si>
    <t>Have all measures from the GAP analysis been completed?</t>
  </si>
  <si>
    <t>Phase</t>
  </si>
  <si>
    <t>Task</t>
  </si>
  <si>
    <t>Have you made a decision regarding the audit type (separate/integrated)?</t>
  </si>
  <si>
    <t>Is your current certifier in a position to certify an EMS?</t>
  </si>
  <si>
    <t>Is your current certifier qualified to certify the EMS in an integrated audit encompassing existing management systems?</t>
  </si>
  <si>
    <t>Have you obtained alternative quotations to compare the costs of pending certification?</t>
  </si>
  <si>
    <t>Have you successfully finalized the internal audit?</t>
  </si>
  <si>
    <t>ISO 14001</t>
  </si>
  <si>
    <t>Mapping table - ISO 14001</t>
  </si>
  <si>
    <t>All guidance covered by ACT S</t>
  </si>
  <si>
    <t>Definition</t>
  </si>
  <si>
    <t>Monitoring</t>
  </si>
  <si>
    <t>The step 5 Action plan, action Implementation, of ACT Stel by Step can be partially mapped with the Implementation step of ISO 14001, but only on climate-related issues</t>
  </si>
  <si>
    <t>There is also details required as regards the carbon performance metrics through the annual reporting of the company's GHG emissions inventory, and as regards the carbon performance assessment through the recalculation and target validity assessment the company has to make at least every five years</t>
  </si>
  <si>
    <t>Link(s) of the guidance</t>
  </si>
  <si>
    <t>An assessment of the carbon performance of the company is also required, as well as the management approach disclosures</t>
  </si>
  <si>
    <t>ISO 14001 focuses on environment issues, which is wider than only climate-related issues</t>
  </si>
  <si>
    <t>ISO 14001 deals with environment issues, and goes beyond climate-related issues solely.</t>
  </si>
  <si>
    <t>The step 1 Current situation, action Maturity of decarbonization strategy, of ACT Stel by Step can be partially mapped with the preparation step of ISO 14001, but only on climate-related issues</t>
  </si>
  <si>
    <t>Preparation: 10/10 tasks partially covered by ACT S (only on climate-related issues)
Implementation: 8/8 tasks partially covered by ACT S (only on climate-related issues)
Certification: 5 tasks, cannot be mapped</t>
  </si>
  <si>
    <t>The GRI guidance on the topic Emissions focuses a lot on the carbon performance metrics</t>
  </si>
  <si>
    <t>Universal Standards (3 standards)
3 main topics resulting in 34 standards
Only one standard covered by ACT S in total (Emissions)</t>
  </si>
  <si>
    <t>All guidance covered by ACT S (except some sector specific questions)</t>
  </si>
  <si>
    <t>Technical assistance</t>
  </si>
  <si>
    <t xml:space="preserve">Development of ACT-S: </t>
  </si>
  <si>
    <t>ECO2 Initiative, Utopies and I Care &amp; Consult</t>
  </si>
  <si>
    <t>Versions</t>
  </si>
  <si>
    <t>ACT Initiative</t>
  </si>
  <si>
    <t>ACT Step-by-Step - Mapping Table</t>
  </si>
  <si>
    <t>ACT Assessment</t>
  </si>
  <si>
    <t>No detailed mapping for ACT Assessment - see the ACT Assessment methodologies for more details</t>
  </si>
  <si>
    <t>Funders</t>
  </si>
  <si>
    <t>Development of the Mapping Table:</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</si>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</sst>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quot;€&quot;_ ;_ * \(#,##0\)\ &quot;€&quot;_ ;_ * &quot;-&quot;_)\ &quot;€&quot;_ ;_ @_ "/>
    <numFmt numFmtId="165" formatCode="_ * #,##0.00_)\ &quot;€&quot;_ ;_ * \(#,##0.00\)\ &quot;€&quot;_ ;_ * &quot;-&quot;??_)\ &quot;€&quot;_ ;_ @_ "/>
    <numFmt numFmtId="166" formatCode="_ * #,##0_)\ _€_ ;_ * \(#,##0\)\ _€_ ;_ * &quot;-&quot;_)\ _€_ ;_ @_ "/>
  </numFmts>
  <fonts count="54">
    <font>
      <sz val="11"/>
      <color theme="1"/>
      <name val="Arial"/>
      <family val="2"/>
      <scheme val="minor"/>
    </font>
    <font>
      <sz val="11"/>
      <color theme="1"/>
      <name val="Arial"/>
      <family val="2"/>
      <scheme val="minor"/>
    </font>
    <font>
      <sz val="12"/>
      <color theme="1"/>
      <name val="Arial"/>
      <family val="2"/>
      <scheme val="minor"/>
    </font>
    <font>
      <sz val="11"/>
      <color theme="0"/>
      <name val="Arial"/>
      <family val="2"/>
      <scheme val="minor"/>
    </font>
    <font>
      <sz val="12"/>
      <color theme="0"/>
      <name val="Arial"/>
      <family val="2"/>
      <scheme val="minor"/>
    </font>
    <font>
      <sz val="11"/>
      <color theme="2" tint="-0.89999084444715716"/>
      <name val="Arial"/>
      <family val="2"/>
    </font>
    <font>
      <sz val="12"/>
      <color rgb="FFFF0000"/>
      <name val="Arial"/>
      <family val="2"/>
      <scheme val="minor"/>
    </font>
    <font>
      <b/>
      <sz val="12"/>
      <color rgb="FFFA7D00"/>
      <name val="Arial"/>
      <family val="2"/>
      <scheme val="minor"/>
    </font>
    <font>
      <sz val="12"/>
      <color rgb="FFFA7D00"/>
      <name val="Arial"/>
      <family val="2"/>
      <scheme val="minor"/>
    </font>
    <font>
      <sz val="11"/>
      <color theme="2" tint="-0.89999084444715716"/>
      <name val="Arial"/>
      <family val="2"/>
      <scheme val="minor"/>
    </font>
    <font>
      <sz val="12"/>
      <color rgb="FF3F3F76"/>
      <name val="Arial"/>
      <family val="2"/>
      <scheme val="minor"/>
    </font>
    <font>
      <b/>
      <sz val="11"/>
      <color theme="0"/>
      <name val="Arial"/>
      <family val="2"/>
    </font>
    <font>
      <sz val="12"/>
      <color rgb="FF9C0006"/>
      <name val="Arial"/>
      <family val="2"/>
      <scheme val="minor"/>
    </font>
    <font>
      <sz val="11"/>
      <color theme="0"/>
      <name val="Arial"/>
      <family val="2"/>
    </font>
    <font>
      <sz val="12"/>
      <color rgb="FF9C5700"/>
      <name val="Arial"/>
      <family val="2"/>
      <scheme val="minor"/>
    </font>
    <font>
      <sz val="12"/>
      <color rgb="FF006100"/>
      <name val="Arial"/>
      <family val="2"/>
      <scheme val="minor"/>
    </font>
    <font>
      <b/>
      <sz val="12"/>
      <color rgb="FF3F3F3F"/>
      <name val="Arial"/>
      <family val="2"/>
      <scheme val="minor"/>
    </font>
    <font>
      <i/>
      <sz val="12"/>
      <color rgb="FF7F7F7F"/>
      <name val="Arial"/>
      <family val="2"/>
      <scheme val="minor"/>
    </font>
    <font>
      <b/>
      <sz val="12"/>
      <color theme="1"/>
      <name val="Arial"/>
      <family val="2"/>
      <scheme val="minor"/>
    </font>
    <font>
      <b/>
      <sz val="12"/>
      <color theme="0"/>
      <name val="Arial"/>
      <family val="2"/>
      <scheme val="minor"/>
    </font>
    <font>
      <b/>
      <sz val="22"/>
      <color theme="2" tint="-0.89999084444715716"/>
      <name val="Arial"/>
      <family val="2"/>
    </font>
    <font>
      <b/>
      <sz val="11"/>
      <color theme="2" tint="-0.89999084444715716"/>
      <name val="Arial"/>
      <family val="2"/>
    </font>
    <font>
      <b/>
      <sz val="11"/>
      <color theme="1"/>
      <name val="Arial"/>
      <family val="2"/>
      <scheme val="minor"/>
    </font>
    <font>
      <sz val="12"/>
      <color rgb="FF0070C0"/>
      <name val="Arial"/>
      <family val="2"/>
      <scheme val="minor"/>
    </font>
    <font>
      <sz val="11"/>
      <color rgb="FFFF0000"/>
      <name val="Arial"/>
      <family val="2"/>
      <scheme val="minor"/>
    </font>
    <font>
      <sz val="11"/>
      <color theme="0" tint="-0.249977111117893"/>
      <name val="Arial"/>
      <family val="2"/>
      <scheme val="minor"/>
    </font>
    <font>
      <sz val="11"/>
      <color theme="5" tint="0.39997558519241921"/>
      <name val="Arial"/>
      <family val="2"/>
      <scheme val="minor"/>
    </font>
    <font>
      <sz val="11"/>
      <name val="Arial"/>
      <family val="2"/>
      <scheme val="minor"/>
    </font>
    <font>
      <sz val="10"/>
      <color rgb="FF000000"/>
      <name val="Tahoma"/>
      <family val="2"/>
    </font>
    <font>
      <b/>
      <sz val="10"/>
      <color rgb="FF000000"/>
      <name val="Tahoma"/>
      <family val="2"/>
    </font>
    <font>
      <sz val="10"/>
      <color rgb="FF000000"/>
      <name val="Arial"/>
      <family val="2"/>
    </font>
    <font>
      <i/>
      <sz val="11"/>
      <color theme="1"/>
      <name val="Arial"/>
      <family val="2"/>
      <scheme val="minor"/>
    </font>
    <font>
      <b/>
      <sz val="16"/>
      <color theme="1"/>
      <name val="Arial"/>
      <family val="2"/>
      <scheme val="minor"/>
    </font>
    <font>
      <sz val="11"/>
      <color theme="0"/>
      <name val="Arial (Corps)"/>
    </font>
    <font>
      <b/>
      <sz val="24"/>
      <color theme="0"/>
      <name val="Arial (Corps)"/>
    </font>
    <font>
      <b/>
      <sz val="24"/>
      <color theme="2" tint="-0.749992370372631"/>
      <name val="Arial"/>
      <family val="2"/>
    </font>
    <font>
      <u/>
      <sz val="11"/>
      <color theme="10"/>
      <name val="Arial"/>
      <family val="2"/>
      <scheme val="minor"/>
    </font>
    <font>
      <sz val="11"/>
      <color theme="5"/>
      <name val="Arial"/>
      <family val="2"/>
      <scheme val="minor"/>
    </font>
    <font>
      <b/>
      <sz val="14"/>
      <name val="Arial"/>
      <family val="2"/>
      <scheme val="minor"/>
    </font>
    <font>
      <b/>
      <sz val="11"/>
      <name val="Arial"/>
      <family val="2"/>
      <scheme val="minor"/>
    </font>
    <font>
      <b/>
      <sz val="16"/>
      <name val="Arial"/>
      <family val="2"/>
      <scheme val="minor"/>
    </font>
    <font>
      <b/>
      <sz val="16"/>
      <color theme="0"/>
      <name val="Arial"/>
      <family val="2"/>
      <scheme val="minor"/>
    </font>
    <font>
      <b/>
      <sz val="14"/>
      <color theme="1"/>
      <name val="Arial"/>
      <family val="2"/>
      <scheme val="minor"/>
    </font>
    <font>
      <b/>
      <u/>
      <sz val="11"/>
      <color theme="2" tint="-0.89999084444715716"/>
      <name val="Arial"/>
      <family val="2"/>
    </font>
    <font>
      <sz val="10"/>
      <color theme="1"/>
      <name val="Arial"/>
      <family val="2"/>
      <scheme val="minor"/>
    </font>
    <font>
      <sz val="20"/>
      <color theme="1" tint="-0.249977111117893"/>
      <name val="Arial"/>
      <family val="2"/>
      <scheme val="minor"/>
    </font>
    <font>
      <b/>
      <sz val="20"/>
      <color theme="1" tint="-0.249977111117893"/>
      <name val="Arial"/>
      <family val="2"/>
    </font>
    <font>
      <sz val="11"/>
      <color theme="1" tint="-0.249977111117893"/>
      <name val="Arial"/>
      <family val="2"/>
      <scheme val="minor"/>
    </font>
    <font>
      <b/>
      <sz val="24"/>
      <color theme="1" tint="-0.249977111117893"/>
      <name val="Arial"/>
      <family val="2"/>
    </font>
    <font>
      <b/>
      <sz val="14"/>
      <color theme="0"/>
      <name val="Arial"/>
      <family val="2"/>
      <scheme val="minor"/>
    </font>
    <font>
      <b/>
      <u/>
      <sz val="16"/>
      <color theme="0"/>
      <name val="Arial"/>
      <family val="2"/>
      <scheme val="minor"/>
    </font>
    <font>
      <sz val="14"/>
      <color theme="5"/>
      <name val="Arial"/>
      <family val="2"/>
      <scheme val="minor"/>
    </font>
    <font>
      <b/>
      <sz val="14"/>
      <color theme="5"/>
      <name val="Arial"/>
      <family val="2"/>
      <scheme val="minor"/>
    </font>
    <font>
      <sz val="14"/>
      <name val="Arial"/>
      <family val="2"/>
      <scheme val="minor"/>
    </font>
  </fonts>
  <fills count="52">
    <fill>
      <patternFill patternType="none"/>
    </fill>
    <fill>
      <patternFill patternType="gray125"/>
    </fill>
    <fill>
      <patternFill patternType="solid">
        <fgColor theme="5"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7"/>
      </patternFill>
    </fill>
    <fill>
      <patternFill patternType="solid">
        <fgColor theme="9"/>
      </patternFill>
    </fill>
    <fill>
      <patternFill patternType="solid">
        <fgColor theme="0" tint="-4.9989318521683403E-2"/>
        <bgColor indexed="64"/>
      </patternFill>
    </fill>
    <fill>
      <patternFill patternType="solid">
        <fgColor theme="0"/>
      </patternFill>
    </fill>
    <fill>
      <patternFill patternType="solid">
        <fgColor theme="0" tint="-0.14996795556505021"/>
        <bgColor indexed="65"/>
      </patternFill>
    </fill>
    <fill>
      <patternFill patternType="solid">
        <fgColor rgb="FFF2F2F2"/>
      </patternFill>
    </fill>
    <fill>
      <patternFill patternType="solid">
        <fgColor theme="1" tint="0.79998168889431442"/>
        <bgColor indexed="65"/>
      </patternFill>
    </fill>
    <fill>
      <patternFill patternType="solid">
        <fgColor rgb="FFFFCC99"/>
      </patternFill>
    </fill>
    <fill>
      <patternFill patternType="solid">
        <fgColor theme="5"/>
        <bgColor indexed="64"/>
      </patternFill>
    </fill>
    <fill>
      <patternFill patternType="solid">
        <fgColor rgb="FFFFC7CE"/>
      </patternFill>
    </fill>
    <fill>
      <patternFill patternType="solid">
        <fgColor theme="1"/>
        <bgColor indexed="64"/>
      </patternFill>
    </fill>
    <fill>
      <patternFill patternType="solid">
        <fgColor rgb="FFFFEB9C"/>
      </patternFill>
    </fill>
    <fill>
      <patternFill patternType="solid">
        <fgColor theme="1" tint="0.39997558519241921"/>
        <bgColor indexed="64"/>
      </patternFill>
    </fill>
    <fill>
      <patternFill patternType="solid">
        <fgColor rgb="FFC6EFCE"/>
      </patternFill>
    </fill>
    <fill>
      <patternFill patternType="solid">
        <fgColor rgb="FFA43A6A"/>
        <bgColor indexed="64"/>
      </patternFill>
    </fill>
    <fill>
      <patternFill patternType="solid">
        <fgColor rgb="FFA5A5A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EF"/>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1"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rgb="FFF4EAED"/>
        <bgColor indexed="64"/>
      </patternFill>
    </fill>
    <fill>
      <patternFill patternType="solid">
        <fgColor theme="1" tint="0.79998168889431442"/>
        <bgColor indexed="64"/>
      </patternFill>
    </fill>
    <fill>
      <patternFill patternType="solid">
        <fgColor theme="0" tint="-0.49998474074526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theme="1"/>
      </left>
      <right style="hair">
        <color theme="1"/>
      </right>
      <top style="hair">
        <color theme="1"/>
      </top>
      <bottom style="hair">
        <color theme="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1" tint="0.39997558519241921"/>
      </left>
      <right style="thin">
        <color theme="1" tint="0.39997558519241921"/>
      </right>
      <top style="thin">
        <color theme="1" tint="0.39997558519241921"/>
      </top>
      <bottom style="thin">
        <color theme="1" tint="0.39997558519241921"/>
      </bottom>
      <diagonal/>
    </border>
    <border>
      <left style="thin">
        <color rgb="FF3F3F3F"/>
      </left>
      <right style="thin">
        <color rgb="FF3F3F3F"/>
      </right>
      <top style="thin">
        <color rgb="FF3F3F3F"/>
      </top>
      <bottom style="thin">
        <color rgb="FF3F3F3F"/>
      </bottom>
      <diagonal/>
    </border>
    <border>
      <left style="dashed">
        <color auto="1"/>
      </left>
      <right style="dashed">
        <color auto="1"/>
      </right>
      <top style="thin">
        <color theme="1" tint="-0.24994659260841701"/>
      </top>
      <bottom style="thin">
        <color theme="1" tint="-0.249946592608417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diagonal/>
    </border>
    <border>
      <left/>
      <right/>
      <top style="thin">
        <color auto="1"/>
      </top>
      <bottom style="thin">
        <color auto="1"/>
      </bottom>
      <diagonal/>
    </border>
    <border>
      <left/>
      <right/>
      <top style="medium">
        <color auto="1"/>
      </top>
      <bottom style="thin">
        <color auto="1"/>
      </bottom>
      <diagonal/>
    </border>
    <border>
      <left/>
      <right style="thin">
        <color auto="1"/>
      </right>
      <top/>
      <bottom/>
      <diagonal/>
    </border>
    <border>
      <left/>
      <right style="thin">
        <color auto="1"/>
      </right>
      <top style="medium">
        <color auto="1"/>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bottom style="medium">
        <color auto="1"/>
      </bottom>
      <diagonal/>
    </border>
    <border>
      <left/>
      <right/>
      <top style="thin">
        <color auto="1"/>
      </top>
      <bottom/>
      <diagonal/>
    </border>
    <border>
      <left/>
      <right style="thin">
        <color auto="1"/>
      </right>
      <top/>
      <bottom style="thin">
        <color auto="1"/>
      </bottom>
      <diagonal/>
    </border>
    <border>
      <left/>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4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3" applyNumberFormat="0">
      <alignment horizontal="center" vertical="center" wrapText="1"/>
    </xf>
    <xf numFmtId="0" fontId="5" fillId="19" borderId="3" applyNumberFormat="0">
      <alignment horizontal="center" vertical="center" wrapText="1"/>
    </xf>
    <xf numFmtId="0" fontId="6" fillId="0" borderId="0" applyNumberFormat="0" applyFill="0" applyBorder="0" applyAlignment="0" applyProtection="0"/>
    <xf numFmtId="0" fontId="1" fillId="20" borderId="0" applyNumberFormat="0" applyFont="0" applyAlignment="0">
      <alignment vertical="top" wrapText="1"/>
    </xf>
    <xf numFmtId="0" fontId="7" fillId="21" borderId="4" applyNumberFormat="0" applyAlignment="0" applyProtection="0"/>
    <xf numFmtId="0" fontId="8" fillId="0" borderId="5" applyNumberFormat="0" applyFill="0" applyAlignment="0" applyProtection="0"/>
    <xf numFmtId="1" fontId="9" fillId="22" borderId="6" applyNumberFormat="0">
      <alignment horizontal="center" vertical="center" wrapText="1"/>
    </xf>
    <xf numFmtId="0" fontId="10" fillId="23" borderId="4" applyNumberFormat="0" applyAlignment="0" applyProtection="0"/>
    <xf numFmtId="0" fontId="11" fillId="24" borderId="1">
      <alignment horizontal="center" vertical="center" wrapText="1"/>
    </xf>
    <xf numFmtId="0" fontId="12" fillId="25" borderId="0" applyNumberFormat="0" applyBorder="0" applyAlignment="0" applyProtection="0"/>
    <xf numFmtId="0" fontId="13" fillId="26" borderId="2">
      <alignment horizontal="center" vertical="center" wrapText="1"/>
    </xf>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4" fillId="27" borderId="0" applyNumberFormat="0" applyBorder="0" applyAlignment="0" applyProtection="0"/>
    <xf numFmtId="0" fontId="13" fillId="28" borderId="1">
      <alignment horizontal="center" vertical="center" wrapText="1"/>
    </xf>
    <xf numFmtId="0" fontId="15" fillId="29" borderId="0" applyNumberFormat="0" applyBorder="0" applyAlignment="0" applyProtection="0"/>
    <xf numFmtId="0" fontId="16" fillId="21" borderId="7" applyNumberFormat="0" applyAlignment="0" applyProtection="0"/>
    <xf numFmtId="0" fontId="3" fillId="30" borderId="8" applyNumberFormat="0" applyFont="0" applyAlignment="0"/>
    <xf numFmtId="0" fontId="17" fillId="0" borderId="0" applyNumberFormat="0" applyFill="0" applyBorder="0" applyAlignment="0" applyProtection="0"/>
    <xf numFmtId="0" fontId="18" fillId="0" borderId="9" applyNumberFormat="0" applyFill="0" applyAlignment="0" applyProtection="0"/>
    <xf numFmtId="0" fontId="19" fillId="31" borderId="10" applyNumberFormat="0" applyAlignment="0" applyProtection="0"/>
    <xf numFmtId="0" fontId="36" fillId="0" borderId="0" applyNumberFormat="0" applyFill="0" applyBorder="0" applyAlignment="0" applyProtection="0"/>
    <xf numFmtId="9" fontId="1" fillId="0" borderId="0" applyFont="0" applyFill="0" applyBorder="0" applyAlignment="0" applyProtection="0"/>
  </cellStyleXfs>
  <cellXfs count="336">
    <xf numFmtId="0" fontId="0" fillId="0" borderId="0" xfId="0"/>
    <xf numFmtId="0" fontId="5" fillId="20" borderId="0" xfId="20" applyFont="1" applyAlignment="1"/>
    <xf numFmtId="0" fontId="20" fillId="20" borderId="0" xfId="20" applyFont="1" applyAlignment="1"/>
    <xf numFmtId="0" fontId="21" fillId="20" borderId="0" xfId="20" applyFont="1" applyAlignment="1"/>
    <xf numFmtId="0" fontId="1" fillId="20" borderId="0" xfId="20" applyFont="1" applyAlignment="1"/>
    <xf numFmtId="0" fontId="0" fillId="0" borderId="0" xfId="0" applyFont="1"/>
    <xf numFmtId="0" fontId="0" fillId="0" borderId="0" xfId="0" applyFont="1" applyAlignment="1">
      <alignment vertical="center" wrapText="1"/>
    </xf>
    <xf numFmtId="0" fontId="0" fillId="0" borderId="0" xfId="0" applyFont="1" applyAlignment="1">
      <alignment horizontal="center" vertical="center" wrapText="1"/>
    </xf>
    <xf numFmtId="0" fontId="0" fillId="32" borderId="0" xfId="0" applyFont="1" applyFill="1" applyAlignment="1">
      <alignment horizontal="center" vertical="center" wrapText="1"/>
    </xf>
    <xf numFmtId="0" fontId="0" fillId="33" borderId="0" xfId="0" applyFont="1" applyFill="1" applyAlignment="1">
      <alignment horizontal="center" vertical="center" wrapText="1"/>
    </xf>
    <xf numFmtId="0" fontId="0" fillId="34" borderId="0" xfId="0" applyFont="1" applyFill="1" applyAlignment="1">
      <alignment horizontal="center" vertical="center" wrapText="1"/>
    </xf>
    <xf numFmtId="0" fontId="0" fillId="35" borderId="0" xfId="0" applyFont="1" applyFill="1" applyAlignment="1">
      <alignment horizontal="center" vertical="center" wrapText="1"/>
    </xf>
    <xf numFmtId="0" fontId="0" fillId="36" borderId="0" xfId="0" applyFont="1" applyFill="1" applyAlignment="1">
      <alignment horizontal="center" vertical="center" wrapText="1"/>
    </xf>
    <xf numFmtId="0" fontId="0" fillId="37" borderId="0" xfId="0" applyFont="1" applyFill="1" applyAlignment="1">
      <alignment horizontal="center" vertical="center" wrapText="1"/>
    </xf>
    <xf numFmtId="0" fontId="22" fillId="35" borderId="0" xfId="0" applyFont="1" applyFill="1" applyAlignment="1">
      <alignment vertical="center" wrapText="1"/>
    </xf>
    <xf numFmtId="0" fontId="22" fillId="35" borderId="0" xfId="0" applyFont="1" applyFill="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vertical="center" wrapText="1"/>
    </xf>
    <xf numFmtId="0" fontId="18" fillId="0" borderId="0" xfId="0" applyFont="1" applyBorder="1" applyAlignment="1">
      <alignment vertical="center" wrapText="1"/>
    </xf>
    <xf numFmtId="0" fontId="18" fillId="0" borderId="0" xfId="0" applyFont="1" applyBorder="1" applyAlignment="1">
      <alignment horizontal="center" vertical="center" wrapText="1"/>
    </xf>
    <xf numFmtId="0" fontId="18" fillId="0" borderId="0" xfId="0" applyFont="1"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23" fillId="0" borderId="0" xfId="0" applyFont="1" applyBorder="1" applyAlignment="1">
      <alignment vertical="center" wrapText="1"/>
    </xf>
    <xf numFmtId="0" fontId="0" fillId="0" borderId="0" xfId="0" applyFont="1" applyBorder="1" applyAlignment="1">
      <alignment vertical="center" wrapText="1"/>
    </xf>
    <xf numFmtId="0" fontId="0" fillId="42" borderId="0" xfId="0" applyFill="1" applyBorder="1" applyAlignment="1">
      <alignment vertical="center" wrapText="1"/>
    </xf>
    <xf numFmtId="0" fontId="22" fillId="0" borderId="0" xfId="0" applyFont="1" applyBorder="1" applyAlignment="1">
      <alignment vertical="center" wrapText="1"/>
    </xf>
    <xf numFmtId="0" fontId="0" fillId="40" borderId="0" xfId="0" applyFill="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Border="1" applyAlignment="1">
      <alignment horizontal="center" vertical="center" wrapText="1"/>
    </xf>
    <xf numFmtId="0" fontId="22" fillId="0" borderId="0" xfId="0" applyFont="1" applyFill="1" applyBorder="1" applyAlignment="1">
      <alignment vertical="center" wrapText="1"/>
    </xf>
    <xf numFmtId="0" fontId="23" fillId="0" borderId="0" xfId="0" applyFont="1" applyFill="1" applyBorder="1" applyAlignment="1">
      <alignment vertical="center" wrapText="1"/>
    </xf>
    <xf numFmtId="0" fontId="18"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39" borderId="0" xfId="0" applyFont="1" applyFill="1" applyBorder="1" applyAlignment="1">
      <alignment horizontal="center" vertical="center" wrapText="1"/>
    </xf>
    <xf numFmtId="0" fontId="0" fillId="43" borderId="0" xfId="0" applyFont="1" applyFill="1" applyBorder="1" applyAlignment="1">
      <alignment horizontal="center" vertical="center" wrapText="1"/>
    </xf>
    <xf numFmtId="0" fontId="22" fillId="0" borderId="0" xfId="0" applyFont="1" applyAlignment="1">
      <alignment wrapText="1"/>
    </xf>
    <xf numFmtId="0" fontId="22" fillId="0" borderId="0" xfId="0" applyFont="1" applyAlignment="1">
      <alignment horizontal="center" wrapText="1"/>
    </xf>
    <xf numFmtId="0" fontId="0" fillId="0" borderId="0" xfId="0" applyFont="1" applyAlignment="1">
      <alignment horizontal="center"/>
    </xf>
    <xf numFmtId="0" fontId="0" fillId="18" borderId="0" xfId="0" applyFont="1" applyFill="1"/>
    <xf numFmtId="0" fontId="0" fillId="39" borderId="0" xfId="0" applyFont="1" applyFill="1"/>
    <xf numFmtId="0" fontId="0" fillId="34" borderId="0" xfId="0" applyFont="1" applyFill="1"/>
    <xf numFmtId="0" fontId="0" fillId="32" borderId="0" xfId="0" applyFont="1" applyFill="1"/>
    <xf numFmtId="0" fontId="0" fillId="33" borderId="0" xfId="0" applyFont="1" applyFill="1"/>
    <xf numFmtId="0" fontId="0" fillId="40" borderId="0" xfId="0" applyFont="1" applyFill="1"/>
    <xf numFmtId="0" fontId="0" fillId="41" borderId="0" xfId="0" applyFont="1" applyFill="1"/>
    <xf numFmtId="0" fontId="0" fillId="0" borderId="0" xfId="0" applyAlignment="1">
      <alignment horizontal="center"/>
    </xf>
    <xf numFmtId="0" fontId="0" fillId="0" borderId="0" xfId="0" applyAlignment="1">
      <alignment wrapText="1"/>
    </xf>
    <xf numFmtId="0" fontId="0" fillId="38" borderId="0" xfId="0" applyFill="1" applyAlignment="1">
      <alignment horizontal="center"/>
    </xf>
    <xf numFmtId="0" fontId="0" fillId="18" borderId="0" xfId="0" applyFill="1"/>
    <xf numFmtId="0" fontId="0" fillId="18" borderId="0" xfId="0" applyFill="1" applyAlignment="1">
      <alignment horizontal="center"/>
    </xf>
    <xf numFmtId="0" fontId="0" fillId="35" borderId="0" xfId="0" applyFill="1"/>
    <xf numFmtId="0" fontId="22" fillId="35" borderId="0" xfId="0" applyFont="1" applyFill="1"/>
    <xf numFmtId="0" fontId="31" fillId="35" borderId="0" xfId="0" applyFont="1" applyFill="1"/>
    <xf numFmtId="0" fontId="33" fillId="24" borderId="0" xfId="20" applyFont="1" applyFill="1" applyAlignment="1">
      <alignment vertical="center" wrapText="1"/>
    </xf>
    <xf numFmtId="0" fontId="33" fillId="24" borderId="0" xfId="0" applyFont="1" applyFill="1" applyAlignment="1">
      <alignment vertical="center" wrapText="1"/>
    </xf>
    <xf numFmtId="0" fontId="34" fillId="24" borderId="0" xfId="20" applyFont="1" applyFill="1" applyAlignment="1">
      <alignment vertical="center"/>
    </xf>
    <xf numFmtId="0" fontId="0" fillId="0" borderId="0" xfId="0" applyAlignment="1">
      <alignment vertical="center"/>
    </xf>
    <xf numFmtId="0" fontId="1" fillId="44" borderId="0" xfId="20" applyFont="1" applyFill="1" applyAlignment="1">
      <alignment vertical="center" wrapText="1"/>
    </xf>
    <xf numFmtId="0" fontId="27" fillId="44" borderId="0" xfId="20" applyFont="1" applyFill="1" applyAlignment="1">
      <alignment vertical="center" wrapText="1"/>
    </xf>
    <xf numFmtId="0" fontId="35" fillId="44" borderId="0" xfId="20" applyFont="1" applyFill="1" applyAlignment="1"/>
    <xf numFmtId="0" fontId="1" fillId="44" borderId="0" xfId="20" applyFont="1" applyFill="1" applyAlignment="1">
      <alignment horizontal="center" vertical="center" wrapText="1"/>
    </xf>
    <xf numFmtId="0" fontId="0" fillId="35" borderId="0" xfId="0" applyFill="1" applyAlignment="1">
      <alignment vertical="center"/>
    </xf>
    <xf numFmtId="0" fontId="0" fillId="0" borderId="0" xfId="0" applyAlignment="1">
      <alignment vertical="center" wrapText="1"/>
    </xf>
    <xf numFmtId="0" fontId="0" fillId="44" borderId="0" xfId="0" applyFill="1" applyAlignment="1">
      <alignment wrapText="1"/>
    </xf>
    <xf numFmtId="0" fontId="0" fillId="35" borderId="0" xfId="0" applyFill="1" applyAlignment="1">
      <alignment vertical="top"/>
    </xf>
    <xf numFmtId="0" fontId="22" fillId="35" borderId="0" xfId="0" applyFont="1" applyFill="1" applyAlignment="1"/>
    <xf numFmtId="0" fontId="22" fillId="35" borderId="0" xfId="0" quotePrefix="1" applyFont="1" applyFill="1"/>
    <xf numFmtId="0" fontId="22" fillId="35" borderId="0" xfId="0" quotePrefix="1" applyFont="1" applyFill="1" applyAlignment="1">
      <alignment wrapText="1"/>
    </xf>
    <xf numFmtId="0" fontId="36" fillId="35" borderId="0" xfId="39" quotePrefix="1" applyFont="1" applyFill="1"/>
    <xf numFmtId="0" fontId="36" fillId="35" borderId="0" xfId="39" quotePrefix="1" applyFill="1"/>
    <xf numFmtId="0" fontId="36" fillId="35" borderId="0" xfId="39" applyFill="1"/>
    <xf numFmtId="0" fontId="0" fillId="35" borderId="0" xfId="0" applyFill="1" applyAlignment="1"/>
    <xf numFmtId="0" fontId="36" fillId="35" borderId="0" xfId="39" quotePrefix="1" applyFill="1" applyAlignment="1">
      <alignment vertical="center"/>
    </xf>
    <xf numFmtId="0" fontId="37" fillId="35" borderId="0" xfId="0" applyFont="1" applyFill="1" applyBorder="1"/>
    <xf numFmtId="0" fontId="38" fillId="35" borderId="0" xfId="0" applyFont="1" applyFill="1" applyBorder="1"/>
    <xf numFmtId="0" fontId="27" fillId="45" borderId="20" xfId="0" quotePrefix="1" applyFont="1" applyFill="1" applyBorder="1" applyAlignment="1">
      <alignment vertical="center"/>
    </xf>
    <xf numFmtId="0" fontId="27" fillId="45" borderId="12" xfId="0" quotePrefix="1" applyFont="1" applyFill="1" applyBorder="1" applyAlignment="1">
      <alignment vertical="center"/>
    </xf>
    <xf numFmtId="0" fontId="27" fillId="45" borderId="12" xfId="0" quotePrefix="1" applyFont="1" applyFill="1" applyBorder="1" applyAlignment="1">
      <alignment vertical="center" wrapText="1"/>
    </xf>
    <xf numFmtId="0" fontId="27" fillId="45" borderId="20" xfId="0" quotePrefix="1" applyFont="1" applyFill="1" applyBorder="1" applyAlignment="1">
      <alignment vertical="center" wrapText="1"/>
    </xf>
    <xf numFmtId="0" fontId="27" fillId="45" borderId="18" xfId="0" quotePrefix="1" applyFont="1" applyFill="1" applyBorder="1" applyAlignment="1">
      <alignment vertical="center" wrapText="1"/>
    </xf>
    <xf numFmtId="0" fontId="27" fillId="45" borderId="0" xfId="0" applyFont="1" applyFill="1" applyBorder="1"/>
    <xf numFmtId="0" fontId="22" fillId="35" borderId="0" xfId="0" quotePrefix="1" applyFont="1" applyFill="1" applyAlignment="1"/>
    <xf numFmtId="0" fontId="27" fillId="45" borderId="2" xfId="0" quotePrefix="1" applyFont="1" applyFill="1" applyBorder="1" applyAlignment="1">
      <alignment vertical="center" wrapText="1"/>
    </xf>
    <xf numFmtId="0" fontId="27" fillId="45" borderId="32" xfId="0" quotePrefix="1" applyFont="1" applyFill="1" applyBorder="1" applyAlignment="1">
      <alignment vertical="center" wrapText="1"/>
    </xf>
    <xf numFmtId="0" fontId="27" fillId="45" borderId="28" xfId="0" quotePrefix="1" applyFont="1" applyFill="1" applyBorder="1" applyAlignment="1">
      <alignment vertical="center"/>
    </xf>
    <xf numFmtId="0" fontId="27" fillId="45" borderId="32" xfId="0" quotePrefix="1" applyFont="1" applyFill="1" applyBorder="1" applyAlignment="1">
      <alignment vertical="center"/>
    </xf>
    <xf numFmtId="0" fontId="27" fillId="45" borderId="31" xfId="0" quotePrefix="1" applyFont="1" applyFill="1" applyBorder="1" applyAlignment="1">
      <alignment vertical="center" wrapText="1"/>
    </xf>
    <xf numFmtId="0" fontId="32" fillId="35" borderId="0" xfId="0" applyFont="1" applyFill="1"/>
    <xf numFmtId="0" fontId="22" fillId="35" borderId="0" xfId="0" applyFont="1" applyFill="1"/>
    <xf numFmtId="9" fontId="0" fillId="35" borderId="0" xfId="0" applyNumberFormat="1" applyFill="1"/>
    <xf numFmtId="0" fontId="22" fillId="32" borderId="0" xfId="0" applyFont="1" applyFill="1"/>
    <xf numFmtId="0" fontId="22" fillId="46" borderId="0" xfId="0" applyFont="1" applyFill="1"/>
    <xf numFmtId="0" fontId="22" fillId="39" borderId="0" xfId="0" applyFont="1" applyFill="1"/>
    <xf numFmtId="0" fontId="42" fillId="35" borderId="0" xfId="0" applyFont="1" applyFill="1"/>
    <xf numFmtId="0" fontId="22" fillId="35" borderId="1" xfId="0" applyFont="1" applyFill="1" applyBorder="1"/>
    <xf numFmtId="0" fontId="22" fillId="35" borderId="1" xfId="0" quotePrefix="1" applyFont="1" applyFill="1" applyBorder="1" applyAlignment="1">
      <alignment horizontal="center" vertical="center"/>
    </xf>
    <xf numFmtId="0" fontId="32" fillId="35" borderId="1" xfId="0" quotePrefix="1" applyFont="1" applyFill="1" applyBorder="1" applyAlignment="1">
      <alignment horizontal="center" vertical="center"/>
    </xf>
    <xf numFmtId="0" fontId="41" fillId="24" borderId="25" xfId="0" applyFont="1" applyFill="1" applyBorder="1" applyAlignment="1">
      <alignment horizontal="center" vertical="center" wrapText="1"/>
    </xf>
    <xf numFmtId="0" fontId="43" fillId="20" borderId="0" xfId="20" applyFont="1" applyAlignment="1"/>
    <xf numFmtId="0" fontId="44" fillId="35" borderId="0" xfId="0" applyFont="1" applyFill="1"/>
    <xf numFmtId="0" fontId="45" fillId="47" borderId="0" xfId="0" applyFont="1" applyFill="1" applyAlignment="1">
      <alignment vertical="center" wrapText="1"/>
    </xf>
    <xf numFmtId="0" fontId="46" fillId="47" borderId="0" xfId="20" applyFont="1" applyFill="1" applyAlignment="1">
      <alignment vertical="center"/>
    </xf>
    <xf numFmtId="0" fontId="45" fillId="47" borderId="0" xfId="20" applyFont="1" applyFill="1" applyAlignment="1">
      <alignment vertical="center" wrapText="1"/>
    </xf>
    <xf numFmtId="0" fontId="45" fillId="47" borderId="0" xfId="20" applyFont="1" applyFill="1" applyAlignment="1">
      <alignment horizontal="center" vertical="center" wrapText="1"/>
    </xf>
    <xf numFmtId="0" fontId="47" fillId="47" borderId="0" xfId="20" applyFont="1" applyFill="1" applyAlignment="1">
      <alignment vertical="center" wrapText="1"/>
    </xf>
    <xf numFmtId="0" fontId="47" fillId="47" borderId="0" xfId="20" applyFont="1" applyFill="1" applyAlignment="1">
      <alignment horizontal="center" vertical="center" wrapText="1"/>
    </xf>
    <xf numFmtId="0" fontId="47" fillId="47" borderId="0" xfId="0" applyFont="1" applyFill="1" applyAlignment="1">
      <alignment vertical="center" wrapText="1"/>
    </xf>
    <xf numFmtId="0" fontId="48" fillId="47" borderId="0" xfId="20" applyFont="1" applyFill="1" applyAlignment="1">
      <alignment vertical="center"/>
    </xf>
    <xf numFmtId="0" fontId="19" fillId="24" borderId="37" xfId="0" applyFont="1" applyFill="1" applyBorder="1" applyAlignment="1">
      <alignment horizontal="center" vertical="center" wrapText="1"/>
    </xf>
    <xf numFmtId="0" fontId="32" fillId="46" borderId="37" xfId="0" quotePrefix="1" applyFont="1" applyFill="1" applyBorder="1" applyAlignment="1">
      <alignment horizontal="center"/>
    </xf>
    <xf numFmtId="0" fontId="32" fillId="46" borderId="37" xfId="0" applyFont="1" applyFill="1" applyBorder="1" applyAlignment="1">
      <alignment horizontal="center"/>
    </xf>
    <xf numFmtId="0" fontId="19" fillId="24" borderId="38" xfId="0" applyFont="1" applyFill="1" applyBorder="1" applyAlignment="1">
      <alignment horizontal="center" vertical="center" wrapText="1"/>
    </xf>
    <xf numFmtId="0" fontId="32" fillId="46" borderId="38" xfId="0" applyFont="1" applyFill="1" applyBorder="1" applyAlignment="1">
      <alignment horizontal="center"/>
    </xf>
    <xf numFmtId="0" fontId="19" fillId="24" borderId="39" xfId="0" applyFont="1" applyFill="1" applyBorder="1" applyAlignment="1">
      <alignment horizontal="center" vertical="center" wrapText="1"/>
    </xf>
    <xf numFmtId="0" fontId="32" fillId="46" borderId="39" xfId="0" applyFont="1" applyFill="1" applyBorder="1" applyAlignment="1">
      <alignment horizontal="center"/>
    </xf>
    <xf numFmtId="0" fontId="32" fillId="46" borderId="39" xfId="0" quotePrefix="1" applyFont="1" applyFill="1" applyBorder="1" applyAlignment="1">
      <alignment horizontal="center"/>
    </xf>
    <xf numFmtId="0" fontId="32" fillId="50" borderId="37" xfId="0" quotePrefix="1" applyFont="1" applyFill="1" applyBorder="1" applyAlignment="1">
      <alignment horizontal="center"/>
    </xf>
    <xf numFmtId="0" fontId="32" fillId="50" borderId="37" xfId="0" applyFont="1" applyFill="1" applyBorder="1" applyAlignment="1">
      <alignment horizontal="center"/>
    </xf>
    <xf numFmtId="0" fontId="32" fillId="50" borderId="40" xfId="0" applyFont="1" applyFill="1" applyBorder="1" applyAlignment="1">
      <alignment horizontal="center"/>
    </xf>
    <xf numFmtId="0" fontId="32" fillId="46" borderId="40" xfId="0" quotePrefix="1" applyFont="1" applyFill="1" applyBorder="1" applyAlignment="1">
      <alignment horizontal="center"/>
    </xf>
    <xf numFmtId="0" fontId="32" fillId="46" borderId="40" xfId="0" applyFont="1" applyFill="1" applyBorder="1" applyAlignment="1">
      <alignment horizontal="center"/>
    </xf>
    <xf numFmtId="0" fontId="19" fillId="24" borderId="2" xfId="0" applyFont="1" applyFill="1" applyBorder="1" applyAlignment="1">
      <alignment horizontal="center" vertical="center" wrapText="1"/>
    </xf>
    <xf numFmtId="9" fontId="40" fillId="46" borderId="11" xfId="40" applyFont="1" applyFill="1" applyBorder="1" applyAlignment="1">
      <alignment horizontal="center" vertical="center" wrapText="1"/>
    </xf>
    <xf numFmtId="9" fontId="40" fillId="46" borderId="34" xfId="40" applyFont="1" applyFill="1" applyBorder="1" applyAlignment="1">
      <alignment horizontal="center" vertical="center" wrapText="1"/>
    </xf>
    <xf numFmtId="9" fontId="40" fillId="39" borderId="11" xfId="40" applyFont="1" applyFill="1" applyBorder="1" applyAlignment="1">
      <alignment horizontal="center" vertical="center" wrapText="1"/>
    </xf>
    <xf numFmtId="9" fontId="40" fillId="32" borderId="11" xfId="40" applyFont="1" applyFill="1" applyBorder="1" applyAlignment="1">
      <alignment horizontal="center" vertical="center" wrapText="1"/>
    </xf>
    <xf numFmtId="0" fontId="19" fillId="24" borderId="40" xfId="0" applyFont="1" applyFill="1" applyBorder="1" applyAlignment="1">
      <alignment horizontal="center" vertical="center" wrapText="1"/>
    </xf>
    <xf numFmtId="0" fontId="32" fillId="50" borderId="39" xfId="0" applyFont="1" applyFill="1" applyBorder="1" applyAlignment="1">
      <alignment horizontal="center"/>
    </xf>
    <xf numFmtId="0" fontId="32" fillId="50" borderId="38" xfId="0" quotePrefix="1" applyFont="1" applyFill="1" applyBorder="1" applyAlignment="1">
      <alignment horizontal="center"/>
    </xf>
    <xf numFmtId="0" fontId="32" fillId="50" borderId="38" xfId="0" applyFont="1" applyFill="1" applyBorder="1" applyAlignment="1">
      <alignment horizontal="center"/>
    </xf>
    <xf numFmtId="0" fontId="32" fillId="50" borderId="39" xfId="0" quotePrefix="1" applyFont="1" applyFill="1" applyBorder="1" applyAlignment="1">
      <alignment horizontal="center"/>
    </xf>
    <xf numFmtId="0" fontId="32" fillId="46" borderId="38" xfId="0" quotePrefix="1" applyFont="1" applyFill="1" applyBorder="1" applyAlignment="1">
      <alignment horizontal="center"/>
    </xf>
    <xf numFmtId="0" fontId="41" fillId="51" borderId="41" xfId="0" applyFont="1" applyFill="1" applyBorder="1" applyAlignment="1">
      <alignment horizontal="center" vertical="center"/>
    </xf>
    <xf numFmtId="0" fontId="41" fillId="51" borderId="42" xfId="0" applyFont="1" applyFill="1" applyBorder="1" applyAlignment="1">
      <alignment horizontal="center" vertical="center"/>
    </xf>
    <xf numFmtId="0" fontId="50" fillId="51" borderId="42" xfId="39" applyFont="1" applyFill="1" applyBorder="1" applyAlignment="1">
      <alignment horizontal="center" vertical="center"/>
    </xf>
    <xf numFmtId="0" fontId="41" fillId="51" borderId="42" xfId="39" applyFont="1" applyFill="1" applyBorder="1" applyAlignment="1">
      <alignment horizontal="center" vertical="center"/>
    </xf>
    <xf numFmtId="0" fontId="0" fillId="49" borderId="13" xfId="0" quotePrefix="1" applyFill="1" applyBorder="1" applyAlignment="1">
      <alignment horizontal="left" vertical="center" wrapText="1"/>
    </xf>
    <xf numFmtId="0" fontId="0" fillId="49" borderId="2" xfId="0" quotePrefix="1" applyFill="1" applyBorder="1" applyAlignment="1">
      <alignment horizontal="left" vertical="center" wrapText="1"/>
    </xf>
    <xf numFmtId="0" fontId="0" fillId="49" borderId="0" xfId="0" quotePrefix="1" applyFill="1" applyBorder="1" applyAlignment="1">
      <alignment horizontal="left" vertical="center" wrapText="1"/>
    </xf>
    <xf numFmtId="0" fontId="0" fillId="49" borderId="26" xfId="0" quotePrefix="1" applyFill="1" applyBorder="1" applyAlignment="1">
      <alignment horizontal="left" vertical="center" wrapText="1"/>
    </xf>
    <xf numFmtId="0" fontId="0" fillId="49" borderId="24" xfId="0" quotePrefix="1" applyFill="1" applyBorder="1" applyAlignment="1">
      <alignment horizontal="left" vertical="center" wrapText="1"/>
    </xf>
    <xf numFmtId="0" fontId="0" fillId="49" borderId="15" xfId="0" quotePrefix="1" applyFill="1" applyBorder="1" applyAlignment="1">
      <alignment horizontal="left" vertical="center" wrapText="1"/>
    </xf>
    <xf numFmtId="0" fontId="0" fillId="49" borderId="14" xfId="0" quotePrefix="1" applyFill="1" applyBorder="1" applyAlignment="1">
      <alignment horizontal="left" vertical="center" wrapText="1"/>
    </xf>
    <xf numFmtId="0" fontId="0" fillId="49" borderId="0" xfId="0" quotePrefix="1" applyFill="1" applyAlignment="1">
      <alignment horizontal="left" vertical="center" wrapText="1"/>
    </xf>
    <xf numFmtId="0" fontId="0" fillId="49" borderId="2" xfId="0" quotePrefix="1" applyFill="1" applyBorder="1" applyAlignment="1">
      <alignment horizontal="left" vertical="center"/>
    </xf>
    <xf numFmtId="0" fontId="22" fillId="49" borderId="13" xfId="0" quotePrefix="1" applyFont="1" applyFill="1" applyBorder="1" applyAlignment="1">
      <alignment horizontal="left" vertical="center" wrapText="1"/>
    </xf>
    <xf numFmtId="0" fontId="22" fillId="49" borderId="14" xfId="0" quotePrefix="1" applyFont="1" applyFill="1" applyBorder="1" applyAlignment="1">
      <alignment horizontal="left" vertical="center" wrapText="1"/>
    </xf>
    <xf numFmtId="0" fontId="22" fillId="49" borderId="27" xfId="0" quotePrefix="1" applyFont="1" applyFill="1" applyBorder="1" applyAlignment="1">
      <alignment horizontal="left" vertical="center" wrapText="1"/>
    </xf>
    <xf numFmtId="0" fontId="49" fillId="24" borderId="25" xfId="0" applyFont="1" applyFill="1" applyBorder="1" applyAlignment="1">
      <alignment horizontal="center" vertical="center" wrapText="1"/>
    </xf>
    <xf numFmtId="0" fontId="49" fillId="24" borderId="28" xfId="0" applyFont="1" applyFill="1" applyBorder="1" applyAlignment="1">
      <alignment horizontal="center" vertical="center" wrapText="1"/>
    </xf>
    <xf numFmtId="0" fontId="49" fillId="24" borderId="2" xfId="0" applyFont="1" applyFill="1" applyBorder="1" applyAlignment="1">
      <alignment horizontal="center" vertical="center" wrapText="1"/>
    </xf>
    <xf numFmtId="0" fontId="49" fillId="24" borderId="11" xfId="0" applyFont="1" applyFill="1" applyBorder="1" applyAlignment="1">
      <alignment horizontal="center" vertical="center" wrapText="1"/>
    </xf>
    <xf numFmtId="0" fontId="49" fillId="24" borderId="13" xfId="0" applyFont="1" applyFill="1" applyBorder="1" applyAlignment="1">
      <alignment horizontal="center" vertical="center" wrapText="1"/>
    </xf>
    <xf numFmtId="0" fontId="49" fillId="24" borderId="0" xfId="0" applyFont="1" applyFill="1" applyBorder="1" applyAlignment="1">
      <alignment horizontal="center" vertical="center" wrapText="1"/>
    </xf>
    <xf numFmtId="0" fontId="49" fillId="24" borderId="24" xfId="0" applyFont="1" applyFill="1" applyBorder="1" applyAlignment="1">
      <alignment horizontal="center" vertical="center" wrapText="1"/>
    </xf>
    <xf numFmtId="0" fontId="0" fillId="49" borderId="19" xfId="0" quotePrefix="1" applyFill="1" applyBorder="1" applyAlignment="1">
      <alignment horizontal="left" vertical="center" wrapText="1"/>
    </xf>
    <xf numFmtId="0" fontId="0" fillId="49" borderId="1" xfId="0" quotePrefix="1" applyFill="1" applyBorder="1" applyAlignment="1">
      <alignment horizontal="left" vertical="center" wrapText="1"/>
    </xf>
    <xf numFmtId="0" fontId="0" fillId="49" borderId="18" xfId="0" quotePrefix="1" applyFill="1" applyBorder="1" applyAlignment="1">
      <alignment horizontal="left" vertical="center" wrapText="1"/>
    </xf>
    <xf numFmtId="0" fontId="0" fillId="49" borderId="22" xfId="0" quotePrefix="1" applyFill="1" applyBorder="1" applyAlignment="1">
      <alignment horizontal="left" vertical="center" wrapText="1"/>
    </xf>
    <xf numFmtId="0" fontId="0" fillId="49" borderId="12" xfId="0" applyFill="1" applyBorder="1" applyAlignment="1">
      <alignment vertical="center" wrapText="1"/>
    </xf>
    <xf numFmtId="0" fontId="0" fillId="49" borderId="1" xfId="0" applyFill="1" applyBorder="1" applyAlignment="1">
      <alignment vertical="center" wrapText="1"/>
    </xf>
    <xf numFmtId="0" fontId="0" fillId="49" borderId="11" xfId="0" applyFill="1" applyBorder="1" applyAlignment="1">
      <alignment vertical="center" wrapText="1"/>
    </xf>
    <xf numFmtId="0" fontId="0" fillId="49" borderId="29" xfId="0" applyFill="1" applyBorder="1" applyAlignment="1">
      <alignment vertical="center" wrapText="1"/>
    </xf>
    <xf numFmtId="0" fontId="0" fillId="49" borderId="20" xfId="0" applyFill="1" applyBorder="1" applyAlignment="1">
      <alignment vertical="center" wrapText="1"/>
    </xf>
    <xf numFmtId="0" fontId="0" fillId="49" borderId="23" xfId="0" applyFill="1" applyBorder="1" applyAlignment="1">
      <alignment vertical="center" wrapText="1"/>
    </xf>
    <xf numFmtId="0" fontId="49" fillId="24" borderId="22" xfId="0" applyFont="1" applyFill="1" applyBorder="1" applyAlignment="1">
      <alignment horizontal="center" vertical="center" wrapText="1"/>
    </xf>
    <xf numFmtId="0" fontId="49" fillId="24" borderId="20" xfId="0" applyFont="1" applyFill="1" applyBorder="1" applyAlignment="1">
      <alignment horizontal="center" vertical="center" wrapText="1"/>
    </xf>
    <xf numFmtId="0" fontId="49" fillId="24" borderId="1" xfId="0" applyFont="1" applyFill="1" applyBorder="1" applyAlignment="1">
      <alignment horizontal="center" vertical="center" wrapText="1"/>
    </xf>
    <xf numFmtId="0" fontId="49" fillId="24" borderId="18" xfId="0" applyFont="1" applyFill="1" applyBorder="1" applyAlignment="1">
      <alignment horizontal="center" vertical="center" wrapText="1"/>
    </xf>
    <xf numFmtId="0" fontId="0" fillId="49" borderId="28" xfId="0" applyFill="1" applyBorder="1" applyAlignment="1">
      <alignment vertical="center"/>
    </xf>
    <xf numFmtId="0" fontId="0" fillId="49" borderId="33" xfId="0" applyFill="1" applyBorder="1" applyAlignment="1">
      <alignment vertical="center"/>
    </xf>
    <xf numFmtId="0" fontId="0" fillId="49" borderId="28" xfId="0" applyFont="1" applyFill="1" applyBorder="1" applyAlignment="1">
      <alignment vertical="center" wrapText="1"/>
    </xf>
    <xf numFmtId="0" fontId="0" fillId="49" borderId="2" xfId="0" applyFont="1" applyFill="1" applyBorder="1" applyAlignment="1">
      <alignment vertical="center" wrapText="1"/>
    </xf>
    <xf numFmtId="0" fontId="0" fillId="49" borderId="32" xfId="0" applyFont="1" applyFill="1" applyBorder="1" applyAlignment="1">
      <alignment vertical="center" wrapText="1"/>
    </xf>
    <xf numFmtId="0" fontId="0" fillId="49" borderId="31" xfId="0" applyFill="1" applyBorder="1" applyAlignment="1">
      <alignment vertical="center"/>
    </xf>
    <xf numFmtId="0" fontId="0" fillId="49" borderId="2" xfId="0" applyFont="1" applyFill="1" applyBorder="1" applyAlignment="1">
      <alignment vertical="center"/>
    </xf>
    <xf numFmtId="0" fontId="0" fillId="49" borderId="30" xfId="0" applyFill="1" applyBorder="1" applyAlignment="1">
      <alignment vertical="center"/>
    </xf>
    <xf numFmtId="0" fontId="0" fillId="49" borderId="2" xfId="0" applyFill="1" applyBorder="1" applyAlignment="1">
      <alignment vertical="center"/>
    </xf>
    <xf numFmtId="0" fontId="0" fillId="49" borderId="24" xfId="0" applyFont="1" applyFill="1" applyBorder="1" applyAlignment="1">
      <alignment vertical="center"/>
    </xf>
    <xf numFmtId="0" fontId="0" fillId="49" borderId="25" xfId="0" applyFont="1" applyFill="1" applyBorder="1" applyAlignment="1">
      <alignment vertical="center" wrapText="1"/>
    </xf>
    <xf numFmtId="0" fontId="0" fillId="49" borderId="24" xfId="0" applyFill="1" applyBorder="1" applyAlignment="1">
      <alignment vertical="center"/>
    </xf>
    <xf numFmtId="0" fontId="0" fillId="49" borderId="23" xfId="0" applyFont="1" applyFill="1" applyBorder="1" applyAlignment="1">
      <alignment vertical="center" wrapText="1"/>
    </xf>
    <xf numFmtId="0" fontId="0" fillId="49" borderId="19" xfId="0" quotePrefix="1" applyFill="1" applyBorder="1" applyAlignment="1">
      <alignment vertical="center" wrapText="1"/>
    </xf>
    <xf numFmtId="0" fontId="0" fillId="49" borderId="1" xfId="0" quotePrefix="1" applyFill="1" applyBorder="1" applyAlignment="1">
      <alignment vertical="center" wrapText="1"/>
    </xf>
    <xf numFmtId="0" fontId="0" fillId="49" borderId="12" xfId="0" quotePrefix="1" applyFill="1" applyBorder="1" applyAlignment="1">
      <alignment vertical="center" wrapText="1"/>
    </xf>
    <xf numFmtId="0" fontId="0" fillId="49" borderId="11" xfId="0" quotePrefix="1" applyFill="1" applyBorder="1" applyAlignment="1">
      <alignment vertical="center" wrapText="1"/>
    </xf>
    <xf numFmtId="0" fontId="0" fillId="49" borderId="18" xfId="0" quotePrefix="1" applyFill="1" applyBorder="1" applyAlignment="1">
      <alignment vertical="center" wrapText="1"/>
    </xf>
    <xf numFmtId="0" fontId="0" fillId="49" borderId="23" xfId="0" quotePrefix="1" applyFill="1" applyBorder="1" applyAlignment="1">
      <alignment vertical="center" wrapText="1"/>
    </xf>
    <xf numFmtId="0" fontId="0" fillId="49" borderId="22" xfId="0" quotePrefix="1" applyFill="1" applyBorder="1" applyAlignment="1">
      <alignment vertical="center" wrapText="1"/>
    </xf>
    <xf numFmtId="0" fontId="0" fillId="49" borderId="12" xfId="0" quotePrefix="1" applyFill="1" applyBorder="1" applyAlignment="1">
      <alignment vertical="center"/>
    </xf>
    <xf numFmtId="0" fontId="51" fillId="49" borderId="20" xfId="0" applyFont="1" applyFill="1" applyBorder="1" applyAlignment="1">
      <alignment horizontal="center" vertical="center"/>
    </xf>
    <xf numFmtId="0" fontId="51" fillId="49" borderId="22" xfId="0" applyFont="1" applyFill="1" applyBorder="1" applyAlignment="1">
      <alignment horizontal="center" vertical="center"/>
    </xf>
    <xf numFmtId="0" fontId="51" fillId="49" borderId="18" xfId="0" applyFont="1" applyFill="1" applyBorder="1" applyAlignment="1">
      <alignment horizontal="center" vertical="center"/>
    </xf>
    <xf numFmtId="0" fontId="51" fillId="49" borderId="19" xfId="0" applyFont="1" applyFill="1" applyBorder="1" applyAlignment="1">
      <alignment horizontal="center" vertical="center"/>
    </xf>
    <xf numFmtId="0" fontId="51" fillId="49" borderId="1" xfId="0" applyFont="1" applyFill="1" applyBorder="1" applyAlignment="1">
      <alignment horizontal="center" vertical="center"/>
    </xf>
    <xf numFmtId="0" fontId="52" fillId="49" borderId="11" xfId="0" applyFont="1" applyFill="1" applyBorder="1" applyAlignment="1">
      <alignment horizontal="center" vertical="center"/>
    </xf>
    <xf numFmtId="0" fontId="51" fillId="49" borderId="23" xfId="0" applyFont="1" applyFill="1" applyBorder="1" applyAlignment="1">
      <alignment horizontal="center" vertical="center"/>
    </xf>
    <xf numFmtId="0" fontId="52" fillId="49" borderId="1" xfId="0" applyFont="1" applyFill="1" applyBorder="1" applyAlignment="1">
      <alignment horizontal="center" vertical="center" wrapText="1"/>
    </xf>
    <xf numFmtId="0" fontId="52" fillId="49" borderId="18" xfId="0" applyFont="1" applyFill="1" applyBorder="1" applyAlignment="1">
      <alignment horizontal="center" vertical="center" wrapText="1"/>
    </xf>
    <xf numFmtId="0" fontId="52" fillId="49" borderId="20" xfId="0" applyFont="1" applyFill="1" applyBorder="1" applyAlignment="1">
      <alignment horizontal="center" vertical="center" wrapText="1"/>
    </xf>
    <xf numFmtId="0" fontId="52" fillId="49" borderId="11" xfId="0" applyFont="1" applyFill="1" applyBorder="1" applyAlignment="1">
      <alignment horizontal="center" vertical="center" wrapText="1"/>
    </xf>
    <xf numFmtId="0" fontId="52" fillId="49" borderId="19" xfId="0" applyFont="1" applyFill="1" applyBorder="1" applyAlignment="1">
      <alignment horizontal="center" vertical="center" wrapText="1"/>
    </xf>
    <xf numFmtId="0" fontId="52" fillId="49" borderId="23" xfId="0" applyFont="1" applyFill="1" applyBorder="1" applyAlignment="1">
      <alignment horizontal="center" vertical="center" wrapText="1"/>
    </xf>
    <xf numFmtId="0" fontId="52" fillId="49" borderId="29" xfId="0" applyFont="1" applyFill="1" applyBorder="1" applyAlignment="1">
      <alignment horizontal="center" vertical="center"/>
    </xf>
    <xf numFmtId="9" fontId="53" fillId="46" borderId="1" xfId="40" applyFont="1" applyFill="1" applyBorder="1" applyAlignment="1">
      <alignment horizontal="center" vertical="center" wrapText="1"/>
    </xf>
    <xf numFmtId="9" fontId="53" fillId="46" borderId="14" xfId="40" applyFont="1" applyFill="1" applyBorder="1" applyAlignment="1">
      <alignment horizontal="center" vertical="center" wrapText="1"/>
    </xf>
    <xf numFmtId="9" fontId="53" fillId="39" borderId="1" xfId="40" applyFont="1" applyFill="1" applyBorder="1" applyAlignment="1">
      <alignment horizontal="center" vertical="center" wrapText="1"/>
    </xf>
    <xf numFmtId="9" fontId="53" fillId="32" borderId="1" xfId="40" applyFont="1" applyFill="1" applyBorder="1" applyAlignment="1">
      <alignment horizontal="center" vertical="center" wrapText="1"/>
    </xf>
    <xf numFmtId="0" fontId="42" fillId="32" borderId="40" xfId="0" quotePrefix="1" applyFont="1" applyFill="1" applyBorder="1" applyAlignment="1">
      <alignment horizontal="center"/>
    </xf>
    <xf numFmtId="0" fontId="42" fillId="32" borderId="38" xfId="0" quotePrefix="1" applyFont="1" applyFill="1" applyBorder="1" applyAlignment="1">
      <alignment horizontal="center"/>
    </xf>
    <xf numFmtId="0" fontId="42" fillId="32" borderId="39" xfId="0" quotePrefix="1" applyFont="1" applyFill="1" applyBorder="1" applyAlignment="1">
      <alignment horizontal="center"/>
    </xf>
    <xf numFmtId="0" fontId="42" fillId="32" borderId="37" xfId="0" quotePrefix="1" applyFont="1" applyFill="1" applyBorder="1" applyAlignment="1">
      <alignment horizontal="center"/>
    </xf>
    <xf numFmtId="0" fontId="42" fillId="32" borderId="37" xfId="0" applyFont="1" applyFill="1" applyBorder="1" applyAlignment="1">
      <alignment horizontal="center"/>
    </xf>
    <xf numFmtId="0" fontId="42" fillId="32" borderId="38" xfId="0" applyFont="1" applyFill="1" applyBorder="1" applyAlignment="1">
      <alignment horizontal="center"/>
    </xf>
    <xf numFmtId="0" fontId="49" fillId="24" borderId="23" xfId="0" applyFont="1" applyFill="1" applyBorder="1" applyAlignment="1">
      <alignment horizontal="center" vertical="center" wrapText="1"/>
    </xf>
    <xf numFmtId="0" fontId="49" fillId="24" borderId="19" xfId="0" applyFont="1" applyFill="1" applyBorder="1" applyAlignment="1">
      <alignment horizontal="center" vertical="center" wrapText="1"/>
    </xf>
    <xf numFmtId="0" fontId="0" fillId="49" borderId="22" xfId="0" applyFill="1" applyBorder="1"/>
    <xf numFmtId="0" fontId="0" fillId="49" borderId="11" xfId="0" applyFill="1" applyBorder="1"/>
    <xf numFmtId="0" fontId="0" fillId="49" borderId="23" xfId="0" applyFill="1" applyBorder="1"/>
    <xf numFmtId="0" fontId="0" fillId="49" borderId="19" xfId="0" applyFill="1" applyBorder="1"/>
    <xf numFmtId="0" fontId="27" fillId="49" borderId="0" xfId="0" applyFont="1" applyFill="1" applyBorder="1"/>
    <xf numFmtId="0" fontId="0" fillId="49" borderId="28" xfId="0" applyFill="1" applyBorder="1"/>
    <xf numFmtId="0" fontId="0" fillId="49" borderId="33" xfId="0" applyFill="1" applyBorder="1"/>
    <xf numFmtId="0" fontId="27" fillId="49" borderId="32" xfId="0" quotePrefix="1" applyFont="1" applyFill="1" applyBorder="1" applyAlignment="1">
      <alignment vertical="center" wrapText="1"/>
    </xf>
    <xf numFmtId="0" fontId="27" fillId="49" borderId="2" xfId="0" quotePrefix="1" applyFont="1" applyFill="1" applyBorder="1" applyAlignment="1">
      <alignment vertical="center" wrapText="1"/>
    </xf>
    <xf numFmtId="0" fontId="0" fillId="49" borderId="2" xfId="0" applyFill="1" applyBorder="1"/>
    <xf numFmtId="0" fontId="3" fillId="49" borderId="30" xfId="0" quotePrefix="1" applyFont="1" applyFill="1" applyBorder="1" applyAlignment="1">
      <alignment horizontal="center" wrapText="1"/>
    </xf>
    <xf numFmtId="0" fontId="0" fillId="49" borderId="25" xfId="0" applyFill="1" applyBorder="1"/>
    <xf numFmtId="0" fontId="27" fillId="49" borderId="25" xfId="0" quotePrefix="1" applyFont="1" applyFill="1" applyBorder="1" applyAlignment="1">
      <alignment vertical="center" wrapText="1"/>
    </xf>
    <xf numFmtId="0" fontId="0" fillId="49" borderId="31" xfId="0" applyFill="1" applyBorder="1"/>
    <xf numFmtId="0" fontId="0" fillId="49" borderId="24" xfId="0" applyFill="1" applyBorder="1"/>
    <xf numFmtId="0" fontId="0" fillId="49" borderId="30" xfId="0" applyFill="1" applyBorder="1"/>
    <xf numFmtId="0" fontId="51" fillId="49" borderId="20" xfId="0" applyFont="1" applyFill="1" applyBorder="1" applyAlignment="1">
      <alignment horizontal="center"/>
    </xf>
    <xf numFmtId="0" fontId="51" fillId="49" borderId="22" xfId="0" applyFont="1" applyFill="1" applyBorder="1" applyAlignment="1">
      <alignment horizontal="center"/>
    </xf>
    <xf numFmtId="0" fontId="51" fillId="49" borderId="1" xfId="0" applyFont="1" applyFill="1" applyBorder="1" applyAlignment="1">
      <alignment horizontal="center"/>
    </xf>
    <xf numFmtId="0" fontId="51" fillId="49" borderId="11" xfId="0" applyFont="1" applyFill="1" applyBorder="1" applyAlignment="1">
      <alignment horizontal="center"/>
    </xf>
    <xf numFmtId="0" fontId="51" fillId="49" borderId="1" xfId="0" applyFont="1" applyFill="1" applyBorder="1"/>
    <xf numFmtId="0" fontId="27" fillId="49" borderId="12" xfId="0" quotePrefix="1" applyFont="1" applyFill="1" applyBorder="1" applyAlignment="1">
      <alignment vertical="center" wrapText="1"/>
    </xf>
    <xf numFmtId="0" fontId="27" fillId="49" borderId="23" xfId="0" quotePrefix="1" applyFont="1" applyFill="1" applyBorder="1" applyAlignment="1">
      <alignment vertical="center" wrapText="1"/>
    </xf>
    <xf numFmtId="0" fontId="27" fillId="49" borderId="1" xfId="0" quotePrefix="1" applyFont="1" applyFill="1" applyBorder="1" applyAlignment="1">
      <alignment vertical="center" wrapText="1"/>
    </xf>
    <xf numFmtId="0" fontId="27" fillId="49" borderId="11" xfId="0" quotePrefix="1" applyFont="1" applyFill="1" applyBorder="1" applyAlignment="1">
      <alignment vertical="center" wrapText="1"/>
    </xf>
    <xf numFmtId="0" fontId="31" fillId="49" borderId="2" xfId="0" applyFont="1" applyFill="1" applyBorder="1" applyAlignment="1">
      <alignment vertical="center"/>
    </xf>
    <xf numFmtId="0" fontId="0" fillId="49" borderId="31" xfId="0" quotePrefix="1" applyFont="1" applyFill="1" applyBorder="1" applyAlignment="1">
      <alignment vertical="center" wrapText="1"/>
    </xf>
    <xf numFmtId="0" fontId="0" fillId="49" borderId="13" xfId="0" applyFill="1" applyBorder="1"/>
    <xf numFmtId="0" fontId="0" fillId="49" borderId="14" xfId="0" applyFill="1" applyBorder="1"/>
    <xf numFmtId="0" fontId="0" fillId="49" borderId="27" xfId="0" applyFill="1" applyBorder="1"/>
    <xf numFmtId="0" fontId="0" fillId="49" borderId="30" xfId="0" applyFill="1" applyBorder="1" applyAlignment="1">
      <alignment vertical="center" wrapText="1"/>
    </xf>
    <xf numFmtId="0" fontId="0" fillId="49" borderId="2" xfId="0" applyFill="1" applyBorder="1" applyAlignment="1">
      <alignment vertical="center" wrapText="1"/>
    </xf>
    <xf numFmtId="0" fontId="0" fillId="49" borderId="25" xfId="0" applyFill="1" applyBorder="1" applyAlignment="1">
      <alignment vertical="center" wrapText="1"/>
    </xf>
    <xf numFmtId="0" fontId="0" fillId="49" borderId="32" xfId="0" applyFill="1" applyBorder="1" applyAlignment="1">
      <alignment vertical="center"/>
    </xf>
    <xf numFmtId="0" fontId="0" fillId="49" borderId="25" xfId="0" applyFill="1" applyBorder="1" applyAlignment="1">
      <alignment vertical="center"/>
    </xf>
    <xf numFmtId="0" fontId="0" fillId="49" borderId="34" xfId="0" applyFill="1" applyBorder="1" applyAlignment="1">
      <alignment vertical="center"/>
    </xf>
    <xf numFmtId="0" fontId="0" fillId="49" borderId="13" xfId="0" applyFill="1" applyBorder="1" applyAlignment="1">
      <alignment vertical="center"/>
    </xf>
    <xf numFmtId="0" fontId="0" fillId="49" borderId="14" xfId="0" applyFill="1" applyBorder="1" applyAlignment="1">
      <alignment vertical="center"/>
    </xf>
    <xf numFmtId="0" fontId="0" fillId="49" borderId="27" xfId="0" applyFill="1" applyBorder="1" applyAlignment="1">
      <alignment vertical="center"/>
    </xf>
    <xf numFmtId="0" fontId="51" fillId="49" borderId="11" xfId="0" applyFont="1" applyFill="1" applyBorder="1" applyAlignment="1">
      <alignment horizontal="center" vertical="center"/>
    </xf>
    <xf numFmtId="0" fontId="51" fillId="49" borderId="19" xfId="0" applyFont="1" applyFill="1" applyBorder="1" applyAlignment="1">
      <alignment horizontal="left" vertical="center"/>
    </xf>
    <xf numFmtId="0" fontId="52" fillId="49" borderId="1" xfId="0" applyFont="1" applyFill="1" applyBorder="1" applyAlignment="1">
      <alignment horizontal="left" vertical="center" wrapText="1"/>
    </xf>
    <xf numFmtId="0" fontId="51" fillId="49" borderId="11" xfId="0" applyFont="1" applyFill="1" applyBorder="1" applyAlignment="1">
      <alignment horizontal="left" vertical="center"/>
    </xf>
    <xf numFmtId="0" fontId="51" fillId="49" borderId="20" xfId="0" applyFont="1" applyFill="1" applyBorder="1" applyAlignment="1">
      <alignment horizontal="left" vertical="center"/>
    </xf>
    <xf numFmtId="0" fontId="51" fillId="49" borderId="1" xfId="0" applyFont="1" applyFill="1" applyBorder="1" applyAlignment="1">
      <alignment horizontal="left" vertical="center"/>
    </xf>
    <xf numFmtId="0" fontId="51" fillId="49" borderId="18" xfId="0" applyFont="1" applyFill="1" applyBorder="1" applyAlignment="1">
      <alignment horizontal="left" vertical="center"/>
    </xf>
    <xf numFmtId="0" fontId="51" fillId="49" borderId="23" xfId="0" applyFont="1" applyFill="1" applyBorder="1" applyAlignment="1">
      <alignment horizontal="left" vertical="center"/>
    </xf>
    <xf numFmtId="0" fontId="31" fillId="49" borderId="20" xfId="0" applyFont="1" applyFill="1" applyBorder="1" applyAlignment="1">
      <alignment vertical="center" wrapText="1"/>
    </xf>
    <xf numFmtId="0" fontId="0" fillId="49" borderId="16" xfId="0" quotePrefix="1" applyFont="1" applyFill="1" applyBorder="1" applyAlignment="1">
      <alignment vertical="center" wrapText="1"/>
    </xf>
    <xf numFmtId="0" fontId="0" fillId="49" borderId="1" xfId="0" applyFill="1" applyBorder="1" applyAlignment="1">
      <alignment wrapText="1"/>
    </xf>
    <xf numFmtId="0" fontId="0" fillId="49" borderId="17" xfId="0" applyFont="1" applyFill="1" applyBorder="1" applyAlignment="1">
      <alignment wrapText="1"/>
    </xf>
    <xf numFmtId="0" fontId="0" fillId="49" borderId="21" xfId="0" applyFill="1" applyBorder="1" applyAlignment="1">
      <alignment wrapText="1"/>
    </xf>
    <xf numFmtId="0" fontId="0" fillId="49" borderId="20" xfId="0" applyFill="1" applyBorder="1" applyAlignment="1">
      <alignment wrapText="1"/>
    </xf>
    <xf numFmtId="0" fontId="0" fillId="49" borderId="12" xfId="0" applyFill="1" applyBorder="1" applyAlignment="1">
      <alignment wrapText="1"/>
    </xf>
    <xf numFmtId="0" fontId="0" fillId="49" borderId="16" xfId="0" applyFill="1" applyBorder="1" applyAlignment="1">
      <alignment wrapText="1"/>
    </xf>
    <xf numFmtId="0" fontId="0" fillId="49" borderId="35" xfId="0" applyFill="1" applyBorder="1" applyAlignment="1">
      <alignment wrapText="1"/>
    </xf>
    <xf numFmtId="0" fontId="0" fillId="49" borderId="0" xfId="0" applyFill="1" applyBorder="1" applyAlignment="1">
      <alignment vertical="center"/>
    </xf>
    <xf numFmtId="0" fontId="0" fillId="49" borderId="20" xfId="0" applyFont="1" applyFill="1" applyBorder="1" applyAlignment="1">
      <alignment vertical="center" wrapText="1"/>
    </xf>
    <xf numFmtId="0" fontId="0" fillId="49" borderId="0" xfId="0" applyFill="1"/>
    <xf numFmtId="0" fontId="0" fillId="49" borderId="36" xfId="0" applyFill="1" applyBorder="1"/>
    <xf numFmtId="0" fontId="9" fillId="22" borderId="6" xfId="23" applyNumberFormat="1">
      <alignment horizontal="center" vertical="center" wrapText="1"/>
    </xf>
    <xf numFmtId="0" fontId="11" fillId="24" borderId="1" xfId="25">
      <alignment horizontal="center" vertical="center" wrapText="1"/>
    </xf>
    <xf numFmtId="14" fontId="9" fillId="22" borderId="6" xfId="23" applyNumberFormat="1">
      <alignment horizontal="center" vertical="center" wrapText="1"/>
    </xf>
    <xf numFmtId="0" fontId="19" fillId="48" borderId="40" xfId="0" applyFont="1" applyFill="1" applyBorder="1" applyAlignment="1">
      <alignment horizontal="center" vertical="center" wrapText="1"/>
    </xf>
    <xf numFmtId="0" fontId="19" fillId="48" borderId="38" xfId="0" applyFont="1" applyFill="1" applyBorder="1" applyAlignment="1">
      <alignment horizontal="center" vertical="center" wrapText="1"/>
    </xf>
    <xf numFmtId="0" fontId="19" fillId="48" borderId="39" xfId="0" applyFont="1" applyFill="1" applyBorder="1" applyAlignment="1">
      <alignment horizontal="center" vertical="center" wrapText="1"/>
    </xf>
    <xf numFmtId="0" fontId="19" fillId="48" borderId="37" xfId="0" applyFont="1" applyFill="1" applyBorder="1" applyAlignment="1">
      <alignment horizontal="center" vertical="center" wrapText="1"/>
    </xf>
    <xf numFmtId="0" fontId="49" fillId="48" borderId="17" xfId="0" applyFont="1" applyFill="1" applyBorder="1" applyAlignment="1">
      <alignment horizontal="center" vertical="center" wrapText="1"/>
    </xf>
    <xf numFmtId="0" fontId="49" fillId="48" borderId="16" xfId="0" applyFont="1" applyFill="1" applyBorder="1" applyAlignment="1">
      <alignment horizontal="center" vertical="center" wrapText="1"/>
    </xf>
    <xf numFmtId="0" fontId="49" fillId="48" borderId="21" xfId="0" applyFont="1" applyFill="1" applyBorder="1" applyAlignment="1">
      <alignment horizontal="center" vertical="center" wrapText="1"/>
    </xf>
    <xf numFmtId="0" fontId="49" fillId="24" borderId="19" xfId="0" applyFont="1" applyFill="1" applyBorder="1" applyAlignment="1">
      <alignment horizontal="center" vertical="center" wrapText="1"/>
    </xf>
    <xf numFmtId="0" fontId="49" fillId="24" borderId="18" xfId="0" applyFont="1" applyFill="1" applyBorder="1" applyAlignment="1">
      <alignment horizontal="center" vertical="center" wrapText="1"/>
    </xf>
    <xf numFmtId="0" fontId="49" fillId="24" borderId="12" xfId="0" applyFont="1" applyFill="1" applyBorder="1" applyAlignment="1">
      <alignment horizontal="center" vertical="center" wrapText="1"/>
    </xf>
    <xf numFmtId="0" fontId="52" fillId="49" borderId="19" xfId="0" applyFont="1" applyFill="1" applyBorder="1" applyAlignment="1">
      <alignment horizontal="center" vertical="center" wrapText="1"/>
    </xf>
    <xf numFmtId="0" fontId="52" fillId="49" borderId="12" xfId="0" applyFont="1" applyFill="1" applyBorder="1" applyAlignment="1">
      <alignment horizontal="center" vertical="center" wrapText="1"/>
    </xf>
    <xf numFmtId="0" fontId="52" fillId="49" borderId="11" xfId="0" applyFont="1" applyFill="1" applyBorder="1" applyAlignment="1">
      <alignment horizontal="center" vertical="center" wrapText="1"/>
    </xf>
    <xf numFmtId="0" fontId="52" fillId="49" borderId="18" xfId="0" applyFont="1" applyFill="1" applyBorder="1" applyAlignment="1">
      <alignment horizontal="center" vertical="center" wrapText="1"/>
    </xf>
    <xf numFmtId="0" fontId="49" fillId="24" borderId="11" xfId="0" applyFont="1" applyFill="1" applyBorder="1" applyAlignment="1">
      <alignment horizontal="center" vertical="center" wrapText="1"/>
    </xf>
    <xf numFmtId="0" fontId="49" fillId="24" borderId="22" xfId="0" applyFont="1" applyFill="1" applyBorder="1" applyAlignment="1">
      <alignment horizontal="center" vertical="center" wrapText="1"/>
    </xf>
    <xf numFmtId="0" fontId="52" fillId="49" borderId="22" xfId="0" applyFont="1" applyFill="1" applyBorder="1" applyAlignment="1">
      <alignment horizontal="center" vertical="center" wrapText="1"/>
    </xf>
    <xf numFmtId="0" fontId="52" fillId="49" borderId="18" xfId="0" applyFont="1" applyFill="1" applyBorder="1" applyAlignment="1">
      <alignment horizontal="center" vertical="center"/>
    </xf>
    <xf numFmtId="0" fontId="52" fillId="49" borderId="19" xfId="0" applyFont="1" applyFill="1" applyBorder="1" applyAlignment="1">
      <alignment horizontal="center" vertical="center"/>
    </xf>
    <xf numFmtId="0" fontId="52" fillId="49" borderId="22" xfId="0" applyFont="1" applyFill="1" applyBorder="1" applyAlignment="1">
      <alignment horizontal="center" vertical="center"/>
    </xf>
    <xf numFmtId="0" fontId="52" fillId="49" borderId="12" xfId="0" applyFont="1" applyFill="1" applyBorder="1" applyAlignment="1">
      <alignment horizontal="center" vertical="center"/>
    </xf>
    <xf numFmtId="0" fontId="22" fillId="35" borderId="0" xfId="0" applyFont="1" applyFill="1" applyAlignment="1">
      <alignment wrapText="1"/>
    </xf>
    <xf numFmtId="0" fontId="52" fillId="49" borderId="11" xfId="0" applyFont="1" applyFill="1" applyBorder="1" applyAlignment="1">
      <alignment horizontal="center" vertical="center"/>
    </xf>
    <xf numFmtId="0" fontId="0" fillId="49" borderId="19" xfId="0" applyFont="1" applyFill="1" applyBorder="1" applyAlignment="1">
      <alignment vertical="center" wrapText="1"/>
    </xf>
    <xf numFmtId="0" fontId="0" fillId="49" borderId="18" xfId="0" applyFont="1" applyFill="1" applyBorder="1" applyAlignment="1">
      <alignment vertical="center" wrapText="1"/>
    </xf>
    <xf numFmtId="0" fontId="0" fillId="49" borderId="12" xfId="0" applyFont="1" applyFill="1" applyBorder="1" applyAlignment="1">
      <alignment vertical="center" wrapText="1"/>
    </xf>
    <xf numFmtId="0" fontId="0" fillId="49" borderId="11" xfId="0" applyFont="1" applyFill="1" applyBorder="1" applyAlignment="1">
      <alignment vertical="center" wrapText="1"/>
    </xf>
    <xf numFmtId="0" fontId="0" fillId="49" borderId="22" xfId="0" applyFont="1" applyFill="1" applyBorder="1" applyAlignment="1">
      <alignment vertical="center" wrapText="1"/>
    </xf>
    <xf numFmtId="0" fontId="52" fillId="49" borderId="31" xfId="0" applyFont="1" applyFill="1" applyBorder="1" applyAlignment="1">
      <alignment horizontal="center" vertical="center"/>
    </xf>
    <xf numFmtId="0" fontId="0" fillId="49" borderId="11" xfId="0" applyFont="1" applyFill="1" applyBorder="1" applyAlignment="1">
      <alignment horizontal="left" vertical="center" wrapText="1"/>
    </xf>
    <xf numFmtId="0" fontId="0" fillId="49" borderId="18" xfId="0" applyFont="1" applyFill="1" applyBorder="1" applyAlignment="1">
      <alignment horizontal="left" vertical="center" wrapText="1"/>
    </xf>
    <xf numFmtId="0" fontId="0" fillId="49" borderId="12" xfId="0" applyFont="1" applyFill="1" applyBorder="1" applyAlignment="1">
      <alignment horizontal="left" vertical="center" wrapText="1"/>
    </xf>
    <xf numFmtId="0" fontId="52" fillId="49" borderId="30" xfId="0" applyFont="1" applyFill="1" applyBorder="1" applyAlignment="1">
      <alignment horizontal="center" vertical="center"/>
    </xf>
    <xf numFmtId="0" fontId="52" fillId="49" borderId="33" xfId="0" applyFont="1" applyFill="1" applyBorder="1" applyAlignment="1">
      <alignment horizontal="center" vertical="center"/>
    </xf>
    <xf numFmtId="0" fontId="52" fillId="49" borderId="11" xfId="0" applyFont="1" applyFill="1" applyBorder="1" applyAlignment="1">
      <alignment horizontal="left" vertical="center" wrapText="1"/>
    </xf>
    <xf numFmtId="0" fontId="52" fillId="49" borderId="18" xfId="0" applyFont="1" applyFill="1" applyBorder="1" applyAlignment="1">
      <alignment horizontal="left" vertical="center" wrapText="1"/>
    </xf>
    <xf numFmtId="0" fontId="52" fillId="49" borderId="22" xfId="0" applyFont="1" applyFill="1" applyBorder="1" applyAlignment="1">
      <alignment horizontal="left" vertical="center" wrapText="1"/>
    </xf>
    <xf numFmtId="0" fontId="52" fillId="49" borderId="19" xfId="0" applyFont="1" applyFill="1" applyBorder="1" applyAlignment="1">
      <alignment horizontal="left" vertical="center" wrapText="1"/>
    </xf>
    <xf numFmtId="0" fontId="52" fillId="49" borderId="12" xfId="0" applyFont="1" applyFill="1" applyBorder="1" applyAlignment="1">
      <alignment horizontal="left" vertical="center" wrapText="1"/>
    </xf>
    <xf numFmtId="0" fontId="52" fillId="49" borderId="19" xfId="0" applyFont="1" applyFill="1" applyBorder="1" applyAlignment="1">
      <alignment horizontal="left" vertical="center"/>
    </xf>
    <xf numFmtId="0" fontId="52" fillId="49" borderId="18" xfId="0" applyFont="1" applyFill="1" applyBorder="1" applyAlignment="1">
      <alignment horizontal="left" vertical="center"/>
    </xf>
    <xf numFmtId="0" fontId="52" fillId="49" borderId="22" xfId="0" applyFont="1" applyFill="1" applyBorder="1" applyAlignment="1">
      <alignment horizontal="left" vertical="center"/>
    </xf>
    <xf numFmtId="0" fontId="52" fillId="49" borderId="32" xfId="0" applyFont="1" applyFill="1" applyBorder="1" applyAlignment="1">
      <alignment horizontal="center" vertical="center"/>
    </xf>
    <xf numFmtId="0" fontId="0" fillId="0" borderId="0" xfId="0" applyFont="1" applyBorder="1" applyAlignment="1">
      <alignment horizontal="center" vertical="center" wrapText="1"/>
    </xf>
    <xf numFmtId="0" fontId="0" fillId="0" borderId="0" xfId="0" applyBorder="1" applyAlignment="1">
      <alignment horizontal="center" vertical="center" wrapText="1"/>
    </xf>
    <xf numFmtId="0" fontId="0" fillId="37" borderId="0" xfId="0" applyFill="1" applyBorder="1" applyAlignment="1">
      <alignment horizontal="center" vertical="center" wrapText="1"/>
    </xf>
    <xf numFmtId="0" fontId="0" fillId="0" borderId="0" xfId="0" applyFill="1" applyBorder="1" applyAlignment="1">
      <alignment horizontal="center" vertical="center" wrapText="1"/>
    </xf>
  </cellXfs>
  <cellStyles count="41">
    <cellStyle name="20% - Accent2" xfId="1" builtinId="34" customBuiltin="1"/>
    <cellStyle name="20% - Accent4" xfId="2" builtinId="42" customBuiltin="1"/>
    <cellStyle name="20% - Accent6" xfId="3" builtinId="50" customBuiltin="1"/>
    <cellStyle name="40% - Accent1" xfId="4" builtinId="31" customBuiltin="1"/>
    <cellStyle name="40% - Accent2" xfId="5" builtinId="35" customBuiltin="1"/>
    <cellStyle name="40% - Accent3" xfId="6" builtinId="39" customBuiltin="1"/>
    <cellStyle name="40% - Accent4" xfId="7" builtinId="43" customBuiltin="1"/>
    <cellStyle name="40% - Accent6" xfId="8" builtinId="51" customBuiltin="1"/>
    <cellStyle name="60% - Accent1" xfId="9" builtinId="32" customBuiltin="1"/>
    <cellStyle name="60% - Accent2" xfId="10" builtinId="36" customBuiltin="1"/>
    <cellStyle name="60% - Accent4" xfId="11" builtinId="44" customBuiltin="1"/>
    <cellStyle name="60% - Accent5" xfId="12" builtinId="48" customBuiltin="1"/>
    <cellStyle name="60% - Accent6" xfId="13" builtinId="52" customBuiltin="1"/>
    <cellStyle name="Accent2" xfId="14" builtinId="33" customBuiltin="1"/>
    <cellStyle name="Accent4" xfId="15" builtinId="41" customBuiltin="1"/>
    <cellStyle name="Accent6" xfId="16" builtinId="49" customBuiltin="1"/>
    <cellStyle name="Answer optional 2" xfId="17" xr:uid="{00000000-0005-0000-0000-000010000000}"/>
    <cellStyle name="Answer required 3" xfId="18" xr:uid="{00000000-0005-0000-0000-000011000000}"/>
    <cellStyle name="Background" xfId="20" xr:uid="{00000000-0005-0000-0000-000013000000}"/>
    <cellStyle name="Bad" xfId="26" builtinId="27" customBuiltin="1"/>
    <cellStyle name="Calculation" xfId="21" builtinId="22" customBuiltin="1"/>
    <cellStyle name="Check Cell" xfId="38" builtinId="23" customBuiltin="1"/>
    <cellStyle name="Comma [0]" xfId="28" builtinId="6" customBuiltin="1"/>
    <cellStyle name="Currency" xfId="29" builtinId="4" customBuiltin="1"/>
    <cellStyle name="Currency [0]" xfId="30" builtinId="7" customBuiltin="1"/>
    <cellStyle name="Do not modify" xfId="23" xr:uid="{00000000-0005-0000-0000-000016000000}"/>
    <cellStyle name="Explanatory Text" xfId="36" builtinId="53" customBuiltin="1"/>
    <cellStyle name="Good" xfId="33" builtinId="26" customBuiltin="1"/>
    <cellStyle name="Header" xfId="25" xr:uid="{00000000-0005-0000-0000-000018000000}"/>
    <cellStyle name="Hyperlink" xfId="39" builtinId="8"/>
    <cellStyle name="Input" xfId="24" builtinId="20" customBuiltin="1"/>
    <cellStyle name="Linked Cell" xfId="22" builtinId="24" customBuiltin="1"/>
    <cellStyle name="Mandatory question" xfId="27" xr:uid="{00000000-0005-0000-0000-00001B000000}"/>
    <cellStyle name="Neutral" xfId="31" builtinId="28" customBuiltin="1"/>
    <cellStyle name="Normal" xfId="0" builtinId="0"/>
    <cellStyle name="Optional question" xfId="32" xr:uid="{00000000-0005-0000-0000-000021000000}"/>
    <cellStyle name="Output" xfId="34" builtinId="21" customBuiltin="1"/>
    <cellStyle name="Percent" xfId="40" builtinId="5"/>
    <cellStyle name="Subheader" xfId="35" xr:uid="{00000000-0005-0000-0000-000025000000}"/>
    <cellStyle name="Total" xfId="37" builtinId="25" customBuiltin="1"/>
    <cellStyle name="Warning Text" xfId="1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4EAED"/>
      <color rgb="FF000000"/>
      <color rgb="FFAED0A3"/>
      <color rgb="FFA1D0A6"/>
      <color rgb="FFA1D0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13</xdr:row>
      <xdr:rowOff>25400</xdr:rowOff>
    </xdr:from>
    <xdr:to>
      <xdr:col>1</xdr:col>
      <xdr:colOff>28575</xdr:colOff>
      <xdr:row>20</xdr:row>
      <xdr:rowOff>114300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9313" y="2439988"/>
          <a:ext cx="1117818" cy="1289050"/>
        </a:xfrm>
        <a:prstGeom prst="rect">
          <a:avLst/>
        </a:prstGeom>
      </xdr:spPr>
    </xdr:pic>
    <xdr:clientData/>
  </xdr:twoCellAnchor>
  <xdr:twoCellAnchor editAs="oneCell">
    <xdr:from>
      <xdr:col>1</xdr:col>
      <xdr:colOff>38100</xdr:colOff>
      <xdr:row>29</xdr:row>
      <xdr:rowOff>101600</xdr:rowOff>
    </xdr:from>
    <xdr:to>
      <xdr:col>1</xdr:col>
      <xdr:colOff>38100</xdr:colOff>
      <xdr:row>33</xdr:row>
      <xdr:rowOff>38689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62013" y="5287963"/>
          <a:ext cx="2079625" cy="632414"/>
        </a:xfrm>
        <a:prstGeom prst="rect">
          <a:avLst/>
        </a:prstGeom>
      </xdr:spPr>
    </xdr:pic>
    <xdr:clientData/>
  </xdr:twoCellAnchor>
  <xdr:twoCellAnchor editAs="oneCell">
    <xdr:from>
      <xdr:col>0</xdr:col>
      <xdr:colOff>520699</xdr:colOff>
      <xdr:row>0</xdr:row>
      <xdr:rowOff>12700</xdr:rowOff>
    </xdr:from>
    <xdr:to>
      <xdr:col>0</xdr:col>
      <xdr:colOff>523874</xdr:colOff>
      <xdr:row>7</xdr:row>
      <xdr:rowOff>141509</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20699" y="12700"/>
          <a:ext cx="6731001" cy="1325784"/>
        </a:xfrm>
        <a:prstGeom prst="rect">
          <a:avLst/>
        </a:prstGeom>
      </xdr:spPr>
    </xdr:pic>
    <xdr:clientData/>
  </xdr:twoCellAnchor>
  <xdr:twoCellAnchor editAs="oneCell">
    <xdr:from>
      <xdr:col>1</xdr:col>
      <xdr:colOff>25400</xdr:colOff>
      <xdr:row>13</xdr:row>
      <xdr:rowOff>25400</xdr:rowOff>
    </xdr:from>
    <xdr:to>
      <xdr:col>2</xdr:col>
      <xdr:colOff>316131</xdr:colOff>
      <xdr:row>20</xdr:row>
      <xdr:rowOff>114300</xdr:rowOff>
    </xdr:to>
    <xdr:pic>
      <xdr:nvPicPr>
        <xdr:cNvPr id="5" name="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849313" y="2439988"/>
          <a:ext cx="1117818" cy="1289050"/>
        </a:xfrm>
        <a:prstGeom prst="rect">
          <a:avLst/>
        </a:prstGeom>
      </xdr:spPr>
    </xdr:pic>
    <xdr:clientData/>
  </xdr:twoCellAnchor>
  <xdr:twoCellAnchor editAs="oneCell">
    <xdr:from>
      <xdr:col>0</xdr:col>
      <xdr:colOff>520699</xdr:colOff>
      <xdr:row>0</xdr:row>
      <xdr:rowOff>12700</xdr:rowOff>
    </xdr:from>
    <xdr:to>
      <xdr:col>8</xdr:col>
      <xdr:colOff>657225</xdr:colOff>
      <xdr:row>7</xdr:row>
      <xdr:rowOff>141509</xdr:rowOff>
    </xdr:to>
    <xdr:pic>
      <xdr:nvPicPr>
        <xdr:cNvPr id="7" name="Imag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520699" y="12700"/>
          <a:ext cx="6731001" cy="1325784"/>
        </a:xfrm>
        <a:prstGeom prst="rect">
          <a:avLst/>
        </a:prstGeom>
      </xdr:spPr>
    </xdr:pic>
    <xdr:clientData/>
  </xdr:twoCellAnchor>
  <xdr:twoCellAnchor editAs="oneCell">
    <xdr:from>
      <xdr:col>0</xdr:col>
      <xdr:colOff>762001</xdr:colOff>
      <xdr:row>29</xdr:row>
      <xdr:rowOff>80962</xdr:rowOff>
    </xdr:from>
    <xdr:to>
      <xdr:col>3</xdr:col>
      <xdr:colOff>101600</xdr:colOff>
      <xdr:row>34</xdr:row>
      <xdr:rowOff>79456</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1" y="5414962"/>
          <a:ext cx="1816099" cy="887494"/>
        </a:xfrm>
        <a:prstGeom prst="rect">
          <a:avLst/>
        </a:prstGeom>
      </xdr:spPr>
    </xdr:pic>
    <xdr:clientData/>
  </xdr:twoCellAnchor>
  <xdr:twoCellAnchor editAs="oneCell">
    <xdr:from>
      <xdr:col>3</xdr:col>
      <xdr:colOff>88899</xdr:colOff>
      <xdr:row>14</xdr:row>
      <xdr:rowOff>50800</xdr:rowOff>
    </xdr:from>
    <xdr:to>
      <xdr:col>6</xdr:col>
      <xdr:colOff>292137</xdr:colOff>
      <xdr:row>18</xdr:row>
      <xdr:rowOff>161925</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2565399" y="2717800"/>
          <a:ext cx="2676563" cy="825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257436</xdr:colOff>
      <xdr:row>6</xdr:row>
      <xdr:rowOff>164537</xdr:rowOff>
    </xdr:from>
    <xdr:to>
      <xdr:col>10</xdr:col>
      <xdr:colOff>117439</xdr:colOff>
      <xdr:row>11</xdr:row>
      <xdr:rowOff>84177</xdr:rowOff>
    </xdr:to>
    <xdr:pic>
      <xdr:nvPicPr>
        <xdr:cNvPr id="2" name="Image 1" descr="L'Oréal, la seule entreprise au monde reconnue pour la 3e année consécutive  leader mondial en matière de développement durable, avec une notation AAA -  L'Oréal">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43103" y="1847287"/>
          <a:ext cx="1489836" cy="81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226496</xdr:colOff>
      <xdr:row>12</xdr:row>
      <xdr:rowOff>52331</xdr:rowOff>
    </xdr:from>
    <xdr:to>
      <xdr:col>9</xdr:col>
      <xdr:colOff>659329</xdr:colOff>
      <xdr:row>17</xdr:row>
      <xdr:rowOff>143082</xdr:rowOff>
    </xdr:to>
    <xdr:pic>
      <xdr:nvPicPr>
        <xdr:cNvPr id="3" name="Image 2" descr="La GRI lance la première norme mondiale en matière de transparence fiscale">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12163" y="2814581"/>
          <a:ext cx="1244574" cy="993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217014</xdr:colOff>
      <xdr:row>18</xdr:row>
      <xdr:rowOff>114410</xdr:rowOff>
    </xdr:from>
    <xdr:to>
      <xdr:col>9</xdr:col>
      <xdr:colOff>597784</xdr:colOff>
      <xdr:row>22</xdr:row>
      <xdr:rowOff>105479</xdr:rowOff>
    </xdr:to>
    <xdr:pic>
      <xdr:nvPicPr>
        <xdr:cNvPr id="4" name="Image 3" descr="TCFD - Greater transparency in climate reporting | EnBW">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02681" y="3956160"/>
          <a:ext cx="1198861" cy="713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200471</xdr:colOff>
      <xdr:row>23</xdr:row>
      <xdr:rowOff>76808</xdr:rowOff>
    </xdr:from>
    <xdr:to>
      <xdr:col>9</xdr:col>
      <xdr:colOff>553556</xdr:colOff>
      <xdr:row>28</xdr:row>
      <xdr:rowOff>21818</xdr:rowOff>
    </xdr:to>
    <xdr:pic>
      <xdr:nvPicPr>
        <xdr:cNvPr id="5" name="Image 4" descr="Les objectifs de Henkel en matière de réduction des émissions validés par  l'initiative « Science Based Targets »">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86138" y="4818141"/>
          <a:ext cx="1168001" cy="8445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43</xdr:row>
      <xdr:rowOff>87843</xdr:rowOff>
    </xdr:from>
    <xdr:to>
      <xdr:col>7</xdr:col>
      <xdr:colOff>475848</xdr:colOff>
      <xdr:row>48</xdr:row>
      <xdr:rowOff>84668</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222250" y="8628593"/>
          <a:ext cx="7524348" cy="89640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b="1">
              <a:ln>
                <a:noFill/>
              </a:ln>
              <a:solidFill>
                <a:schemeClr val="bg1"/>
              </a:solidFill>
            </a:rPr>
            <a:t>Mapping with ACT Assessment</a:t>
          </a:r>
          <a:endParaRPr lang="fr-FR" sz="1600" b="1" baseline="0">
            <a:ln>
              <a:noFill/>
            </a:ln>
            <a:solidFill>
              <a:schemeClr val="bg1"/>
            </a:solidFill>
          </a:endParaRPr>
        </a:p>
        <a:p>
          <a:pPr algn="l"/>
          <a:r>
            <a:rPr lang="fr-FR" sz="1200" baseline="0">
              <a:ln>
                <a:noFill/>
              </a:ln>
              <a:solidFill>
                <a:schemeClr val="bg1"/>
              </a:solidFill>
            </a:rPr>
            <a:t>- Detailed mapping of all ACT Step by Step actions to each guidance</a:t>
          </a:r>
        </a:p>
        <a:p>
          <a:pPr marL="0" marR="0" lvl="0" indent="0" algn="l" defTabSz="914400" eaLnBrk="1" fontAlgn="auto" latinLnBrk="0" hangingPunct="1">
            <a:lnSpc>
              <a:spcPct val="100000"/>
            </a:lnSpc>
            <a:spcBef>
              <a:spcPts val="0"/>
            </a:spcBef>
            <a:spcAft>
              <a:spcPts val="0"/>
            </a:spcAft>
            <a:buClrTx/>
            <a:buSzTx/>
            <a:buFontTx/>
            <a:buNone/>
            <a:tabLst/>
            <a:defRPr/>
          </a:pPr>
          <a:r>
            <a:rPr lang="fr-FR" sz="1200" baseline="0">
              <a:ln>
                <a:noFill/>
              </a:ln>
              <a:solidFill>
                <a:schemeClr val="bg1"/>
              </a:solidFill>
            </a:rPr>
            <a:t>- For each guidance, </a:t>
          </a:r>
          <a:r>
            <a:rPr lang="fr-FR" sz="1200" baseline="0">
              <a:solidFill>
                <a:schemeClr val="lt1"/>
              </a:solidFill>
              <a:effectLst/>
              <a:latin typeface="+mn-lt"/>
              <a:ea typeface="+mn-ea"/>
              <a:cs typeface="+mn-cs"/>
            </a:rPr>
            <a:t>information on the author, the guidance itself and the requirements have been put at the top of the worksheet, and </a:t>
          </a:r>
          <a:r>
            <a:rPr lang="fr-FR" sz="1200" baseline="0">
              <a:ln>
                <a:noFill/>
              </a:ln>
              <a:solidFill>
                <a:schemeClr val="bg1"/>
              </a:solidFill>
              <a:effectLst/>
              <a:latin typeface="+mn-lt"/>
              <a:ea typeface="+mn-ea"/>
              <a:cs typeface="+mn-cs"/>
            </a:rPr>
            <a:t>t</a:t>
          </a:r>
          <a:r>
            <a:rPr lang="fr-FR" sz="1200" baseline="0">
              <a:ln>
                <a:noFill/>
              </a:ln>
              <a:solidFill>
                <a:schemeClr val="bg1"/>
              </a:solidFill>
            </a:rPr>
            <a:t>he overview of each guidance has been put at the bottom of each worksheet</a:t>
          </a:r>
        </a:p>
        <a:p>
          <a:pPr marL="0" marR="0" lvl="0" indent="0" algn="l" defTabSz="914400" eaLnBrk="1" fontAlgn="auto" latinLnBrk="0" hangingPunct="1">
            <a:lnSpc>
              <a:spcPct val="100000"/>
            </a:lnSpc>
            <a:spcBef>
              <a:spcPts val="0"/>
            </a:spcBef>
            <a:spcAft>
              <a:spcPts val="0"/>
            </a:spcAft>
            <a:buClrTx/>
            <a:buSzTx/>
            <a:buFontTx/>
            <a:buNone/>
            <a:tabLst/>
            <a:defRPr/>
          </a:pPr>
          <a:endParaRPr lang="fr-FR" sz="1200">
            <a:effectLst/>
          </a:endParaRPr>
        </a:p>
        <a:p>
          <a:pPr algn="l"/>
          <a:endParaRPr lang="fr-FR" sz="1200" baseline="0">
            <a:ln>
              <a:noFill/>
            </a:ln>
            <a:solidFill>
              <a:schemeClr val="bg1"/>
            </a:solidFill>
          </a:endParaRPr>
        </a:p>
        <a:p>
          <a:pPr algn="l"/>
          <a:endParaRPr lang="fr-FR" sz="1200" baseline="0">
            <a:ln>
              <a:noFill/>
            </a:ln>
            <a:solidFill>
              <a:schemeClr val="bg1"/>
            </a:solidFill>
          </a:endParaRPr>
        </a:p>
      </xdr:txBody>
    </xdr:sp>
    <xdr:clientData/>
  </xdr:twoCellAnchor>
  <xdr:twoCellAnchor editAs="oneCell">
    <xdr:from>
      <xdr:col>8</xdr:col>
      <xdr:colOff>216224</xdr:colOff>
      <xdr:row>28</xdr:row>
      <xdr:rowOff>169889</xdr:rowOff>
    </xdr:from>
    <xdr:to>
      <xdr:col>9</xdr:col>
      <xdr:colOff>377948</xdr:colOff>
      <xdr:row>34</xdr:row>
      <xdr:rowOff>31665</xdr:rowOff>
    </xdr:to>
    <xdr:pic>
      <xdr:nvPicPr>
        <xdr:cNvPr id="7" name="Imag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8301891" y="5810806"/>
          <a:ext cx="976640" cy="938101"/>
        </a:xfrm>
        <a:prstGeom prst="rect">
          <a:avLst/>
        </a:prstGeom>
      </xdr:spPr>
    </xdr:pic>
    <xdr:clientData/>
  </xdr:twoCellAnchor>
  <xdr:twoCellAnchor editAs="oneCell">
    <xdr:from>
      <xdr:col>1</xdr:col>
      <xdr:colOff>15874</xdr:colOff>
      <xdr:row>7</xdr:row>
      <xdr:rowOff>47626</xdr:rowOff>
    </xdr:from>
    <xdr:to>
      <xdr:col>5</xdr:col>
      <xdr:colOff>711200</xdr:colOff>
      <xdr:row>31</xdr:row>
      <xdr:rowOff>111126</xdr:rowOff>
    </xdr:to>
    <xdr:pic>
      <xdr:nvPicPr>
        <xdr:cNvPr id="8" name="Image 7">
          <a:extLst>
            <a:ext uri="{FF2B5EF4-FFF2-40B4-BE49-F238E27FC236}">
              <a16:creationId xmlns:a16="http://schemas.microsoft.com/office/drawing/2014/main" id="{00000000-0008-0000-0100-000008000000}"/>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170" t="3786" r="3622" b="4496"/>
        <a:stretch/>
      </xdr:blipFill>
      <xdr:spPr>
        <a:xfrm>
          <a:off x="238124" y="2016126"/>
          <a:ext cx="6127751" cy="4254500"/>
        </a:xfrm>
        <a:prstGeom prst="rect">
          <a:avLst/>
        </a:prstGeom>
        <a:ln>
          <a:noFill/>
        </a:ln>
      </xdr:spPr>
    </xdr:pic>
    <xdr:clientData/>
  </xdr:twoCellAnchor>
  <xdr:twoCellAnchor>
    <xdr:from>
      <xdr:col>1</xdr:col>
      <xdr:colOff>0</xdr:colOff>
      <xdr:row>50</xdr:row>
      <xdr:rowOff>10585</xdr:rowOff>
    </xdr:from>
    <xdr:to>
      <xdr:col>7</xdr:col>
      <xdr:colOff>475848</xdr:colOff>
      <xdr:row>53</xdr:row>
      <xdr:rowOff>63501</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222250" y="9990668"/>
          <a:ext cx="7524348" cy="592666"/>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b="1">
              <a:ln>
                <a:noFill/>
              </a:ln>
              <a:solidFill>
                <a:schemeClr val="bg1"/>
              </a:solidFill>
            </a:rPr>
            <a:t>Framing of mapping</a:t>
          </a:r>
          <a:endParaRPr lang="fr-FR" sz="1600" b="1" baseline="0">
            <a:ln>
              <a:noFill/>
            </a:ln>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fr-FR" sz="1200" baseline="0">
              <a:ln>
                <a:noFill/>
              </a:ln>
              <a:solidFill>
                <a:schemeClr val="bg1"/>
              </a:solidFill>
            </a:rPr>
            <a:t>- </a:t>
          </a:r>
          <a:r>
            <a:rPr lang="fr-FR" sz="1200" baseline="0">
              <a:ln>
                <a:noFill/>
              </a:ln>
              <a:solidFill>
                <a:schemeClr val="lt1"/>
              </a:solidFill>
              <a:effectLst/>
              <a:latin typeface="+mn-lt"/>
              <a:ea typeface="+mn-ea"/>
              <a:cs typeface="+mn-cs"/>
            </a:rPr>
            <a:t>B</a:t>
          </a:r>
          <a:r>
            <a:rPr lang="fr-FR" sz="1200" baseline="0">
              <a:solidFill>
                <a:schemeClr val="lt1"/>
              </a:solidFill>
              <a:effectLst/>
              <a:latin typeface="+mn-lt"/>
              <a:ea typeface="+mn-ea"/>
              <a:cs typeface="+mn-cs"/>
            </a:rPr>
            <a:t>lank template if other guidances are to be added in the future</a:t>
          </a:r>
          <a:endParaRPr lang="fr-FR" sz="1200">
            <a:effectLst/>
          </a:endParaRPr>
        </a:p>
        <a:p>
          <a:pPr algn="l"/>
          <a:endParaRPr lang="fr-FR"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fr-FR" sz="1200">
            <a:effectLst/>
          </a:endParaRPr>
        </a:p>
        <a:p>
          <a:pPr algn="l"/>
          <a:endParaRPr lang="fr-FR" sz="1200" baseline="0">
            <a:ln>
              <a:noFill/>
            </a:ln>
            <a:solidFill>
              <a:schemeClr val="bg1"/>
            </a:solidFill>
          </a:endParaRPr>
        </a:p>
        <a:p>
          <a:pPr algn="l"/>
          <a:endParaRPr lang="fr-FR" sz="1200" baseline="0">
            <a:ln>
              <a:noFill/>
            </a:ln>
            <a:solidFill>
              <a:schemeClr val="bg1"/>
            </a:solidFill>
          </a:endParaRPr>
        </a:p>
      </xdr:txBody>
    </xdr:sp>
    <xdr:clientData/>
  </xdr:twoCellAnchor>
  <xdr:twoCellAnchor>
    <xdr:from>
      <xdr:col>1</xdr:col>
      <xdr:colOff>0</xdr:colOff>
      <xdr:row>38</xdr:row>
      <xdr:rowOff>37042</xdr:rowOff>
    </xdr:from>
    <xdr:to>
      <xdr:col>7</xdr:col>
      <xdr:colOff>475848</xdr:colOff>
      <xdr:row>41</xdr:row>
      <xdr:rowOff>179915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222250" y="7678209"/>
          <a:ext cx="7524348" cy="68262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600" b="1">
              <a:ln>
                <a:noFill/>
              </a:ln>
              <a:solidFill>
                <a:schemeClr val="bg1"/>
              </a:solidFill>
            </a:rPr>
            <a:t>All mappings</a:t>
          </a:r>
          <a:endParaRPr lang="fr-FR" sz="1600" b="1" baseline="0">
            <a:ln>
              <a:noFill/>
            </a:ln>
            <a:solidFill>
              <a:schemeClr val="bg1"/>
            </a:solidFill>
          </a:endParaRPr>
        </a:p>
        <a:p>
          <a:pPr algn="l"/>
          <a:r>
            <a:rPr lang="fr-FR" sz="1200" baseline="0">
              <a:ln>
                <a:noFill/>
              </a:ln>
              <a:solidFill>
                <a:schemeClr val="bg1"/>
              </a:solidFill>
            </a:rPr>
            <a:t>- High-level mapping of all ACT Step by Step actions to each guidance</a:t>
          </a:r>
        </a:p>
        <a:p>
          <a:pPr algn="l"/>
          <a:r>
            <a:rPr lang="fr-FR" sz="1200" baseline="0">
              <a:ln>
                <a:noFill/>
              </a:ln>
              <a:solidFill>
                <a:schemeClr val="bg1"/>
              </a:solidFill>
            </a:rPr>
            <a:t>- ACT Assessment has been mapped here as well (it covers all ACT Step by Step actions)</a:t>
          </a:r>
        </a:p>
        <a:p>
          <a:pPr marL="0" marR="0" lvl="0" indent="0" algn="l" defTabSz="914400" eaLnBrk="1" fontAlgn="auto" latinLnBrk="0" hangingPunct="1">
            <a:lnSpc>
              <a:spcPct val="100000"/>
            </a:lnSpc>
            <a:spcBef>
              <a:spcPts val="0"/>
            </a:spcBef>
            <a:spcAft>
              <a:spcPts val="0"/>
            </a:spcAft>
            <a:buClrTx/>
            <a:buSzTx/>
            <a:buFontTx/>
            <a:buNone/>
            <a:tabLst/>
            <a:defRPr/>
          </a:pPr>
          <a:endParaRPr lang="fr-FR" sz="1200">
            <a:effectLst/>
          </a:endParaRPr>
        </a:p>
        <a:p>
          <a:pPr algn="l"/>
          <a:endParaRPr lang="fr-FR" sz="1200" baseline="0">
            <a:ln>
              <a:noFill/>
            </a:ln>
            <a:solidFill>
              <a:schemeClr val="bg1"/>
            </a:solidFill>
          </a:endParaRPr>
        </a:p>
        <a:p>
          <a:pPr algn="l"/>
          <a:endParaRPr lang="fr-FR" sz="1200" baseline="0">
            <a:ln>
              <a:noFill/>
            </a:ln>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ADCL26%20-%20ACT%20G&#233;n&#233;rique\2.%20Ressources\ACT%20B&#226;timent\ACT%20Construction%20v3.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ADCL29%20-%20ACT%20Pas%20&#224;%20pas\2.%20Biblio\SBTi\SBTi-too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16003676\Downloads\Finance%20model%20v5%20-%20Chiu%20Chiu.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ERAM3-Objectif%20bas%20carbone\3-Analysis\2-%20Calcul%20scope%203\Bilan%20carbone%20scope%203\Synth&#232;se_eramet%20v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ERAM3-Objectif%20bas%20carbone\2-Client%20Input\Indon&#233;sie\Trajectoire%20CO2%20Indon&#233;sie%20-%20SBT%2005-05-2020%20vA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ERAM3-Objectif%20bas%20carbone\3-Analysis\5%20-%20Plan%205%20ans%20(process&#233;%20par%20I%20Care)\Old\200205-%20resultats%20objectif%20CO2_MWh%20plan%205%20ans%20(modifi&#233;%20par%20I%20Care)%20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DAIG_Commun\CO2\Objectif%20CO2%20Groupe\SImulation%20objectif%20CO2\190807%20-%20Evolution%20objectif%20CO2%20plan%205%20an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ametgroup.sharepoint.com/ademe.intra/Angers$/Clients%20et%20prospects/Bilan%20Carbone/facteurs%20d'&#233;mission/FE%20des%20combustib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Icaree\Dropbox%20(I%20Care%20&amp;%20Consult)\1%20-%20Missions\ERAM3-Objectif%20bas%20carbone\2-Client%20Input\scope%201%20et%202\Energie\200207%20nrj%20specifique%20par%20site%20(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DAIG_Commun\CO2\Objectif%20CO2%20Groupe\SImulation%20objectif%20CO2\Synth&#232;se%20&#233;nergie%20v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Fernando%20Rangel\Google%20Drive\SBT%20Tool\SDA%20tool\Target%20Validation%20Tool%20v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dits"/>
      <sheetName val="Reporter Guide"/>
      <sheetName val="Data Mapping"/>
      <sheetName val="0. General Information"/>
      <sheetName val="1. Targets"/>
      <sheetName val="3. Intangible Investment"/>
      <sheetName val="4. Sold Product Performance"/>
      <sheetName val="5. Management"/>
      <sheetName val="6. Supplier"/>
      <sheetName val="7. Client"/>
      <sheetName val="8. Policy Engagement"/>
      <sheetName val="9. Business Model"/>
      <sheetName val="1. Targets Scg"/>
      <sheetName val="3. Intangible Investment Scg"/>
      <sheetName val="4. Sold Product Performance Scg"/>
      <sheetName val="5. Management Scg"/>
      <sheetName val="6. Supplier Scg"/>
      <sheetName val="7. Client Scg"/>
      <sheetName val="8. Policy Engagement Scg"/>
      <sheetName val="9. Business Model Scg"/>
      <sheetName val="Graphs"/>
      <sheetName val="Scoring"/>
      <sheetName val="Lists"/>
      <sheetName val="Calculations"/>
      <sheetName val="Benchmark"/>
      <sheetName val="Construction Pathways"/>
      <sheetName val="Renovation Pathways"/>
      <sheetName val="Materials Pathways"/>
      <sheetName val="Low C and renovation definition"/>
      <sheetName val="Electric_mixes&amp;consoumption"/>
      <sheetName val="Cst_Direct_CO2_by_zone"/>
      <sheetName val="Cst_Areas_projection"/>
      <sheetName val="listes"/>
      <sheetName val="Ren_Electric_mixes&amp;consoumption"/>
      <sheetName val="Ren_Direct_CO2_by_zone"/>
      <sheetName val="Ren_Areas_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4">
          <cell r="C4" t="str">
            <v>United_States</v>
          </cell>
        </row>
        <row r="5">
          <cell r="C5" t="str">
            <v>CANADA</v>
          </cell>
        </row>
        <row r="6">
          <cell r="C6" t="str">
            <v>CHINA</v>
          </cell>
        </row>
        <row r="7">
          <cell r="C7" t="str">
            <v>INDIA</v>
          </cell>
        </row>
        <row r="8">
          <cell r="C8" t="str">
            <v>Russia</v>
          </cell>
        </row>
        <row r="9">
          <cell r="C9" t="str">
            <v>ASEAN</v>
          </cell>
        </row>
        <row r="10">
          <cell r="C10" t="str">
            <v>South Africa</v>
          </cell>
        </row>
        <row r="11">
          <cell r="C11" t="str">
            <v>Europe</v>
          </cell>
        </row>
        <row r="15">
          <cell r="B15" t="str">
            <v>Residential</v>
          </cell>
          <cell r="C15" t="str">
            <v>Services</v>
          </cell>
        </row>
      </sheetData>
      <sheetData sheetId="33"/>
      <sheetData sheetId="34"/>
      <sheetData sheetId="3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Quick guide"/>
      <sheetName val="SBT Tool"/>
      <sheetName val="Scope 3 Tool"/>
      <sheetName val="Calculations"/>
      <sheetName val="Lists"/>
      <sheetName val="Database"/>
      <sheetName val="DataArrange"/>
      <sheetName val="ETP2017"/>
    </sheetNames>
    <sheetDataSet>
      <sheetData sheetId="0"/>
      <sheetData sheetId="1"/>
      <sheetData sheetId="2">
        <row r="13">
          <cell r="D13" t="str">
            <v>Sectoral Decarbonization Approach</v>
          </cell>
        </row>
      </sheetData>
      <sheetData sheetId="3">
        <row r="12">
          <cell r="D12" t="str">
            <v>Economic intensity</v>
          </cell>
        </row>
      </sheetData>
      <sheetData sheetId="4"/>
      <sheetData sheetId="5">
        <row r="2">
          <cell r="B2" t="str">
            <v>Power</v>
          </cell>
        </row>
      </sheetData>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rbine2"/>
      <sheetName val="Cash Flow Analysis (P90)"/>
      <sheetName val="RiskSerializationData"/>
      <sheetName val="Cash Flow Analysis (P50)"/>
      <sheetName val="Macroeconomic variables"/>
      <sheetName val="CAPEX &amp; OPEX"/>
      <sheetName val="Wind resource "/>
      <sheetName val="Demand+Wind+PV"/>
      <sheetName val="Deficit-Superavit"/>
      <sheetName val="1.0 Demand"/>
      <sheetName val="2.0 Wind"/>
      <sheetName val="3.0 PV_Winter+Efficiencies"/>
      <sheetName val="3.1 PV"/>
      <sheetName val="2.1 Wind"/>
      <sheetName val="2.2 WindPivotBase"/>
      <sheetName val="3.2 PVPivotBase"/>
      <sheetName val="1.1 Demand"/>
      <sheetName val="1.2 Demand_transp.table"/>
    </sheetNames>
    <sheetDataSet>
      <sheetData sheetId="0" refreshError="1"/>
      <sheetData sheetId="1" refreshError="1"/>
      <sheetData sheetId="2" refreshError="1"/>
      <sheetData sheetId="3"/>
      <sheetData sheetId="4" refreshError="1"/>
      <sheetData sheetId="5">
        <row r="2">
          <cell r="B2">
            <v>10</v>
          </cell>
        </row>
      </sheetData>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de garde &gt;&gt;&gt;"/>
      <sheetName val="Vue d'ensemble du fichier"/>
      <sheetName val="Schéma"/>
      <sheetName val="Méthode de calcul Eramet"/>
      <sheetName val="Méthode de calcul I Care"/>
      <sheetName val="Points d'attention"/>
      <sheetName val="Outputs &gt;&gt;&gt;"/>
      <sheetName val="Synthése Scope 3 ERAMET"/>
      <sheetName val="Emissions Scope 3 CO2e"/>
      <sheetName val="Facteurs d'émissions"/>
      <sheetName val="Inputs (processés) &gt;&gt;&gt;"/>
      <sheetName val="Classification usine secteur"/>
      <sheetName val="Spend"/>
      <sheetName val="Energie"/>
      <sheetName val="Futurs déchets générés"/>
      <sheetName val="Déchets"/>
      <sheetName val="Ventes produits ERAMET"/>
      <sheetName val="JV MHP SoNiBay"/>
      <sheetName val="JV MATTE Weda Bay"/>
      <sheetName val="JV Synthèse"/>
      <sheetName val="Matières premières (tonnes)"/>
      <sheetName val="Fret données complètes"/>
      <sheetName val="Fret DMM"/>
      <sheetName val="Fret DAHP"/>
      <sheetName val="Distances fret"/>
      <sheetName val="Calcul FE amont électricité"/>
      <sheetName val="Autres onglets &gt;&gt;&gt;"/>
      <sheetName val="Comparaison"/>
      <sheetName val="Incohérence_type"/>
      <sheetName val="Données Spend et Quantis"/>
      <sheetName val="Segmentation_Sp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1">
          <cell r="F11">
            <v>43198.209757332006</v>
          </cell>
        </row>
        <row r="12">
          <cell r="F12">
            <v>0</v>
          </cell>
        </row>
        <row r="13">
          <cell r="F13">
            <v>7198.7752063803355</v>
          </cell>
        </row>
        <row r="34">
          <cell r="F34">
            <v>88995</v>
          </cell>
        </row>
        <row r="38">
          <cell r="F38">
            <v>28300</v>
          </cell>
        </row>
        <row r="39">
          <cell r="F39">
            <v>32639.333333333332</v>
          </cell>
        </row>
        <row r="41">
          <cell r="F41">
            <v>65600</v>
          </cell>
        </row>
        <row r="42">
          <cell r="F42">
            <v>75658.666666666672</v>
          </cell>
        </row>
        <row r="44">
          <cell r="F44">
            <v>74400</v>
          </cell>
        </row>
        <row r="45">
          <cell r="F45">
            <v>85808</v>
          </cell>
        </row>
        <row r="47">
          <cell r="F47">
            <v>0.7</v>
          </cell>
        </row>
        <row r="48">
          <cell r="F48">
            <v>212986.33249999999</v>
          </cell>
        </row>
        <row r="49">
          <cell r="F49">
            <v>321088</v>
          </cell>
        </row>
        <row r="50">
          <cell r="F50">
            <v>143796.6812235</v>
          </cell>
        </row>
        <row r="57">
          <cell r="F57">
            <v>49181.537843058359</v>
          </cell>
        </row>
        <row r="59">
          <cell r="F59">
            <v>36988.450981007321</v>
          </cell>
        </row>
        <row r="66">
          <cell r="F66">
            <v>24353</v>
          </cell>
        </row>
        <row r="68">
          <cell r="F68">
            <v>3103</v>
          </cell>
        </row>
        <row r="87">
          <cell r="F87">
            <v>8757.4061200000015</v>
          </cell>
        </row>
        <row r="88">
          <cell r="F88">
            <v>3675</v>
          </cell>
        </row>
        <row r="89">
          <cell r="F89">
            <v>60456.720999999998</v>
          </cell>
        </row>
        <row r="90">
          <cell r="F90">
            <v>2622.0479999999998</v>
          </cell>
        </row>
        <row r="94">
          <cell r="F94">
            <v>0.88698280885780889</v>
          </cell>
        </row>
        <row r="95">
          <cell r="F95">
            <v>0.11301719114219114</v>
          </cell>
        </row>
        <row r="108">
          <cell r="F108">
            <v>432190586.41975307</v>
          </cell>
        </row>
        <row r="110">
          <cell r="F110">
            <v>0.7331108540366662</v>
          </cell>
        </row>
      </sheetData>
      <sheetData sheetId="18">
        <row r="11">
          <cell r="F11">
            <v>10994.506583255999</v>
          </cell>
        </row>
        <row r="12">
          <cell r="F12">
            <v>0</v>
          </cell>
        </row>
        <row r="13">
          <cell r="F13">
            <v>1832.1819779694715</v>
          </cell>
        </row>
        <row r="44">
          <cell r="F44">
            <v>355993.03058322129</v>
          </cell>
        </row>
        <row r="45">
          <cell r="F45">
            <v>728687.53333333321</v>
          </cell>
        </row>
        <row r="46">
          <cell r="F46">
            <v>46359.958510544006</v>
          </cell>
        </row>
        <row r="50">
          <cell r="F50">
            <v>6764.5298400000011</v>
          </cell>
        </row>
        <row r="56">
          <cell r="F56">
            <v>15680</v>
          </cell>
        </row>
        <row r="57">
          <cell r="F57">
            <v>134</v>
          </cell>
        </row>
        <row r="75">
          <cell r="F75">
            <v>743.57108000000017</v>
          </cell>
        </row>
        <row r="76">
          <cell r="F76">
            <v>1950</v>
          </cell>
        </row>
        <row r="77">
          <cell r="F77">
            <v>3453.3663090700002</v>
          </cell>
        </row>
        <row r="78">
          <cell r="F78">
            <v>1510.2370000000001</v>
          </cell>
        </row>
        <row r="82">
          <cell r="F82">
            <v>0.99152649551030736</v>
          </cell>
        </row>
        <row r="83">
          <cell r="F83">
            <v>8.4735044896926768E-3</v>
          </cell>
        </row>
      </sheetData>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HP SoNiBay"/>
      <sheetName val="MATTE Weda Bay"/>
      <sheetName val="data"/>
      <sheetName val="Feuil1"/>
      <sheetName val="Synthèse"/>
    </sheetNames>
    <sheetDataSet>
      <sheetData sheetId="0"/>
      <sheetData sheetId="1"/>
      <sheetData sheetId="2">
        <row r="3">
          <cell r="C3">
            <v>3.1190000000000002</v>
          </cell>
        </row>
        <row r="4">
          <cell r="C4">
            <v>6.7781093749999997</v>
          </cell>
        </row>
        <row r="5">
          <cell r="C5">
            <v>0.34599999999999997</v>
          </cell>
        </row>
        <row r="6">
          <cell r="C6">
            <v>2.62276E-3</v>
          </cell>
        </row>
        <row r="7">
          <cell r="C7">
            <v>9.859999999999999E-3</v>
          </cell>
        </row>
        <row r="8">
          <cell r="C8">
            <v>0.43969999999999998</v>
          </cell>
        </row>
        <row r="9">
          <cell r="C9">
            <v>0.3</v>
          </cell>
        </row>
        <row r="11">
          <cell r="C11">
            <v>2.0400000000000001E-2</v>
          </cell>
        </row>
        <row r="13">
          <cell r="C13">
            <v>7.4999999999999997E-2</v>
          </cell>
        </row>
        <row r="15">
          <cell r="C15">
            <v>11.3</v>
          </cell>
        </row>
        <row r="16">
          <cell r="C16">
            <v>9.74</v>
          </cell>
        </row>
        <row r="17">
          <cell r="C17">
            <v>0</v>
          </cell>
        </row>
        <row r="18">
          <cell r="C18">
            <v>58.693399999999997</v>
          </cell>
        </row>
        <row r="19">
          <cell r="C19">
            <v>154.7585</v>
          </cell>
        </row>
        <row r="23">
          <cell r="C23">
            <v>7.4999999999999997E-2</v>
          </cell>
        </row>
        <row r="25">
          <cell r="C25">
            <v>0.45</v>
          </cell>
        </row>
        <row r="26">
          <cell r="C26">
            <v>0.14799999999999999</v>
          </cell>
        </row>
        <row r="27">
          <cell r="C27">
            <v>0.44</v>
          </cell>
        </row>
        <row r="28">
          <cell r="C28">
            <v>0.58699999999999997</v>
          </cell>
        </row>
        <row r="29">
          <cell r="C29">
            <v>0</v>
          </cell>
        </row>
        <row r="30">
          <cell r="C30">
            <v>0</v>
          </cell>
        </row>
        <row r="31">
          <cell r="C31">
            <v>0.5</v>
          </cell>
        </row>
        <row r="32">
          <cell r="C32">
            <v>0.56100000000000005</v>
          </cell>
        </row>
        <row r="33">
          <cell r="C33">
            <v>9.5500000000000002E-2</v>
          </cell>
        </row>
        <row r="34">
          <cell r="C34">
            <v>0.23</v>
          </cell>
        </row>
        <row r="35">
          <cell r="C35">
            <v>0.28399999999999997</v>
          </cell>
        </row>
        <row r="36">
          <cell r="C36">
            <v>0</v>
          </cell>
        </row>
        <row r="37">
          <cell r="C37">
            <v>0</v>
          </cell>
        </row>
        <row r="38">
          <cell r="C38">
            <v>0.19800000000000001</v>
          </cell>
        </row>
        <row r="42">
          <cell r="C42">
            <v>15800</v>
          </cell>
        </row>
        <row r="46">
          <cell r="C46">
            <v>3369.73</v>
          </cell>
        </row>
        <row r="48">
          <cell r="C48">
            <v>845.25</v>
          </cell>
        </row>
        <row r="50">
          <cell r="C50">
            <v>0.84499999999999997</v>
          </cell>
        </row>
        <row r="51">
          <cell r="C51">
            <v>500</v>
          </cell>
        </row>
        <row r="52">
          <cell r="C52">
            <v>500</v>
          </cell>
        </row>
        <row r="53">
          <cell r="C53">
            <v>1000</v>
          </cell>
        </row>
        <row r="58">
          <cell r="C58">
            <v>7</v>
          </cell>
        </row>
        <row r="59">
          <cell r="C59">
            <v>20</v>
          </cell>
        </row>
        <row r="64">
          <cell r="C64">
            <v>1.1499999999999999</v>
          </cell>
        </row>
        <row r="65">
          <cell r="C65">
            <v>1.1499999999999999</v>
          </cell>
        </row>
        <row r="66">
          <cell r="C66">
            <v>0.4536</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 val="tableaux"/>
      <sheetName val="Leviers MWh et CO2"/>
      <sheetName val="resultats"/>
      <sheetName val="extraction eragreen"/>
      <sheetName val="Calcul prévision MWh"/>
      <sheetName val="Alliages"/>
      <sheetName val="Produits laminées et forgés"/>
      <sheetName val="Aciers rapides et Recyclages"/>
      <sheetName val="Pièces matricées"/>
      <sheetName val="Evo Logistique"/>
      <sheetName val="Evo Mines"/>
      <sheetName val="Evo Transfo"/>
      <sheetName val="Owendo"/>
      <sheetName val="Sous traitance DFIP"/>
      <sheetName val="Moanda"/>
      <sheetName val="GCO"/>
      <sheetName val="SLN KOUA"/>
      <sheetName val="SLN NEP"/>
      <sheetName val="SLN POUM"/>
      <sheetName val="SLN THIO"/>
      <sheetName val="SLN TIEB"/>
      <sheetName val="SAND"/>
      <sheetName val="CDK"/>
      <sheetName val="CIM"/>
      <sheetName val="Calcul prévision CO2"/>
      <sheetName val="CMM"/>
      <sheetName val="EMI"/>
      <sheetName val="ENK"/>
      <sheetName val="ENP"/>
      <sheetName val="ENS"/>
      <sheetName val="SLN CENTRB"/>
      <sheetName val="SLN DBO"/>
      <sheetName val="TTI"/>
      <sheetName val="Graphes"/>
      <sheetName val="Simulation Centrale SLN"/>
    </sheetNames>
    <sheetDataSet>
      <sheetData sheetId="0">
        <row r="2">
          <cell r="A2" t="str">
            <v>mine</v>
          </cell>
        </row>
        <row r="3">
          <cell r="A3" t="str">
            <v>transport</v>
          </cell>
        </row>
        <row r="4">
          <cell r="A4" t="str">
            <v>transfo primaire</v>
          </cell>
        </row>
        <row r="5">
          <cell r="A5" t="str">
            <v>metallurgie secondaire</v>
          </cell>
        </row>
        <row r="6">
          <cell r="A6" t="str">
            <v>utilite</v>
          </cell>
        </row>
        <row r="7">
          <cell r="A7" t="str">
            <v>production elec</v>
          </cell>
        </row>
        <row r="8">
          <cell r="A8" t="str">
            <v>social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s"/>
      <sheetName val="tableaux"/>
      <sheetName val="Leviers MWh et CO2"/>
      <sheetName val="Calcul prévision CO2"/>
      <sheetName val="Alliages"/>
      <sheetName val="Evo Logistique"/>
      <sheetName val="Evo Mines"/>
      <sheetName val="Evo Transfo"/>
      <sheetName val="Owendo"/>
      <sheetName val="Sous traitance DFIP"/>
      <sheetName val="Moanda"/>
      <sheetName val="GCO"/>
      <sheetName val="SLN KOUA"/>
      <sheetName val="SLN NEP"/>
      <sheetName val="SLN POUM"/>
      <sheetName val="SLN THIO"/>
      <sheetName val="SLN TIEB"/>
      <sheetName val="SAND"/>
      <sheetName val="CDK"/>
      <sheetName val="CIM"/>
      <sheetName val="CMM"/>
      <sheetName val="EMI"/>
      <sheetName val="ENK"/>
      <sheetName val="ENP"/>
      <sheetName val="ENS"/>
      <sheetName val="SLN CENTRB"/>
      <sheetName val="SLN DBO"/>
      <sheetName val="TTI"/>
      <sheetName val="Graphes"/>
      <sheetName val="Simulation Centrale SLN"/>
    </sheetNames>
    <sheetDataSet>
      <sheetData sheetId="0">
        <row r="2">
          <cell r="A2" t="str">
            <v>mine</v>
          </cell>
        </row>
        <row r="3">
          <cell r="A3" t="str">
            <v>transport</v>
          </cell>
        </row>
        <row r="4">
          <cell r="A4" t="str">
            <v>transfo primaire</v>
          </cell>
        </row>
        <row r="5">
          <cell r="A5" t="str">
            <v>metallurgie secondaire</v>
          </cell>
        </row>
        <row r="6">
          <cell r="A6" t="str">
            <v>utilite</v>
          </cell>
        </row>
        <row r="7">
          <cell r="A7" t="str">
            <v>production elec</v>
          </cell>
        </row>
        <row r="8">
          <cell r="A8" t="str">
            <v>social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 des combustibles.x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iques pour doc de ref"/>
      <sheetName val="analyse historique"/>
      <sheetName val="emission detail CO2 2"/>
      <sheetName val="CO2 synthese"/>
      <sheetName val="résultats CO2"/>
      <sheetName val="%renouvelable"/>
      <sheetName val="classt depenses site"/>
      <sheetName val="MWh synthese"/>
      <sheetName val="conso metier"/>
      <sheetName val="classement MWh site"/>
      <sheetName val="commentaires"/>
      <sheetName val="annuel"/>
      <sheetName val="facteur emission"/>
      <sheetName val="ENO Kvinesdal"/>
      <sheetName val="ENO_Porsgrunn"/>
      <sheetName val="Sauda"/>
      <sheetName val="GCO"/>
      <sheetName val="Tyssedal"/>
      <sheetName val="Dunkerque"/>
      <sheetName val="CIM"/>
      <sheetName val="mine moanda"/>
      <sheetName val="CMM"/>
      <sheetName val="Owendo"/>
      <sheetName val="Marietta"/>
      <sheetName val="SETRAG"/>
      <sheetName val="Sandouville"/>
      <sheetName val="centrale SLN"/>
      <sheetName val="Doniambo"/>
      <sheetName val="Kouaoua"/>
      <sheetName val="SLN_Nepoui_kopeto"/>
      <sheetName val="Poum"/>
      <sheetName val="SLN_Thio"/>
      <sheetName val="SLN_Thiebaghi"/>
      <sheetName val="ER"/>
      <sheetName val="Stubs"/>
      <sheetName val="Vykmanshittan"/>
      <sheetName val="Soderfors"/>
      <sheetName val="Lanshittan"/>
      <sheetName val="commentry"/>
      <sheetName val="ES Champagnole"/>
      <sheetName val="ES Boonton"/>
      <sheetName val="Brown europe"/>
      <sheetName val="ecotitanium"/>
      <sheetName val="EIML"/>
      <sheetName val="Interforge"/>
      <sheetName val="montplaisir"/>
      <sheetName val="SQUAD"/>
      <sheetName val="UKAD"/>
      <sheetName val="AD IRUN"/>
      <sheetName val="AD Firminy"/>
      <sheetName val="AD Imphy"/>
      <sheetName val="AD_Issoire"/>
      <sheetName val="AD Les Ancizes"/>
      <sheetName val="AD Pamiers"/>
      <sheetName val="AD TAF"/>
      <sheetName val="support"/>
    </sheetNames>
    <sheetDataSet>
      <sheetData sheetId="0"/>
      <sheetData sheetId="1"/>
      <sheetData sheetId="2"/>
      <sheetData sheetId="3"/>
      <sheetData sheetId="4"/>
      <sheetData sheetId="5">
        <row r="1">
          <cell r="B1" t="str">
            <v>France</v>
          </cell>
          <cell r="C1" t="str">
            <v>norvège</v>
          </cell>
          <cell r="D1" t="str">
            <v>suède</v>
          </cell>
          <cell r="E1" t="str">
            <v>usa</v>
          </cell>
          <cell r="F1" t="str">
            <v>chine</v>
          </cell>
          <cell r="G1" t="str">
            <v>gabon</v>
          </cell>
          <cell r="H1" t="str">
            <v>cmm</v>
          </cell>
          <cell r="I1" t="str">
            <v>Belgique</v>
          </cell>
          <cell r="J1" t="str">
            <v>Mexique</v>
          </cell>
          <cell r="K1" t="str">
            <v>GB</v>
          </cell>
          <cell r="L1" t="str">
            <v>senegal</v>
          </cell>
          <cell r="M1" t="str">
            <v>nvelle calédonie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èse (2)"/>
      <sheetName val="Mapping sites"/>
      <sheetName val="Facteur emission"/>
      <sheetName val="1- Energie"/>
      <sheetName val="2- GES"/>
      <sheetName val="3- Couts €"/>
      <sheetName val="4 - Tonnes"/>
      <sheetName val="Input SBT"/>
      <sheetName val="Synthèse"/>
      <sheetName val="Graphes"/>
    </sheetNames>
    <sheetDataSet>
      <sheetData sheetId="0"/>
      <sheetData sheetId="1">
        <row r="4">
          <cell r="F4" t="str">
            <v>SAND</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creening + History"/>
      <sheetName val="1. Target Details"/>
      <sheetName val="2. Validation Results"/>
      <sheetName val="3. Dashboard Summary"/>
      <sheetName val="Background Data"/>
      <sheetName val="Checks"/>
    </sheetNames>
    <sheetDataSet>
      <sheetData sheetId="0"/>
      <sheetData sheetId="1"/>
      <sheetData sheetId="2">
        <row r="23">
          <cell r="F23">
            <v>2015</v>
          </cell>
          <cell r="H23">
            <v>2030</v>
          </cell>
        </row>
      </sheetData>
      <sheetData sheetId="3">
        <row r="91">
          <cell r="C91">
            <v>60336</v>
          </cell>
        </row>
      </sheetData>
      <sheetData sheetId="4"/>
      <sheetData sheetId="5"/>
      <sheetData sheetId="6"/>
    </sheetDataSet>
  </externalBook>
</externalLink>
</file>

<file path=xl/theme/theme1.xml><?xml version="1.0" encoding="utf-8"?>
<a:theme xmlns:a="http://schemas.openxmlformats.org/drawingml/2006/main" name="Thème1">
  <a:themeElements>
    <a:clrScheme name="Actframwork 02">
      <a:dk1>
        <a:srgbClr val="5F5270"/>
      </a:dk1>
      <a:lt1>
        <a:srgbClr val="FFFFFF"/>
      </a:lt1>
      <a:dk2>
        <a:srgbClr val="5F5270"/>
      </a:dk2>
      <a:lt2>
        <a:srgbClr val="E7E6E6"/>
      </a:lt2>
      <a:accent1>
        <a:srgbClr val="D01141"/>
      </a:accent1>
      <a:accent2>
        <a:srgbClr val="7C0048"/>
      </a:accent2>
      <a:accent3>
        <a:srgbClr val="F7941D"/>
      </a:accent3>
      <a:accent4>
        <a:srgbClr val="6D8783"/>
      </a:accent4>
      <a:accent5>
        <a:srgbClr val="5E5270"/>
      </a:accent5>
      <a:accent6>
        <a:srgbClr val="B32E33"/>
      </a:accent6>
      <a:hlink>
        <a:srgbClr val="D01141"/>
      </a:hlink>
      <a:folHlink>
        <a:srgbClr val="B32E33"/>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_ACT" id="{74DA82AD-E727-4841-B8ED-FFF072D2B06F}" vid="{BABB47D2-7C8D-8044-88A5-BEB8713F292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p.net/en/guidanc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sb.net/sites/default/files/sasb_cdsb-tcfd-implementation-guide-a4-size-cdsb.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hgprotocol.org/scope_2_guidance" TargetMode="External"/><Relationship Id="rId2" Type="http://schemas.openxmlformats.org/officeDocument/2006/relationships/hyperlink" Target="https://ghgprotocol.org/standards/scope-3-standard" TargetMode="External"/><Relationship Id="rId1" Type="http://schemas.openxmlformats.org/officeDocument/2006/relationships/hyperlink" Target="https://sciencebasedtargets.org/resources/legacy/2019/03/SBTi-criteria.pdf"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lobalreporting.org/standards/media/1038/gri-103-management-approach-2016.pdf" TargetMode="External"/><Relationship Id="rId1" Type="http://schemas.openxmlformats.org/officeDocument/2006/relationships/hyperlink" Target="https://www.globalreporting.org/how-to-use-the-gri-standards/gri-standards-english-languag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12"/>
  <sheetViews>
    <sheetView tabSelected="1" topLeftCell="A11" workbookViewId="0">
      <selection activeCell="C47" sqref="C47"/>
    </sheetView>
  </sheetViews>
  <sheetFormatPr defaultColWidth="0" defaultRowHeight="13.5" customHeight="1" zeroHeight="1"/>
  <cols>
    <col min="1" max="26" width="10.875" customWidth="1"/>
    <col min="27" max="16384" width="10.875" hidden="1"/>
  </cols>
  <sheetData>
    <row r="1" spans="1:26" ht="14.25">
      <c r="A1" s="1"/>
      <c r="B1" s="1"/>
      <c r="C1" s="1"/>
      <c r="D1" s="1"/>
      <c r="E1" s="1"/>
      <c r="F1" s="1"/>
      <c r="G1" s="1"/>
      <c r="H1" s="1"/>
      <c r="I1" s="1"/>
      <c r="J1" s="1"/>
      <c r="K1" s="1"/>
      <c r="L1" s="1"/>
      <c r="M1" s="1"/>
      <c r="N1" s="1"/>
      <c r="O1" s="1"/>
      <c r="P1" s="1"/>
      <c r="Q1" s="1"/>
      <c r="R1" s="1"/>
      <c r="S1" s="1"/>
      <c r="T1" s="1"/>
      <c r="U1" s="1"/>
      <c r="V1" s="1"/>
      <c r="W1" s="1"/>
      <c r="X1" s="1"/>
      <c r="Y1" s="1"/>
      <c r="Z1" s="1"/>
    </row>
    <row r="2" spans="1:26" ht="14.25">
      <c r="A2" s="1"/>
      <c r="B2" s="1"/>
      <c r="C2" s="1"/>
      <c r="D2" s="1"/>
      <c r="E2" s="1"/>
      <c r="F2" s="1"/>
      <c r="G2" s="1"/>
      <c r="H2" s="1"/>
      <c r="I2" s="1"/>
      <c r="J2" s="1"/>
      <c r="K2" s="1"/>
      <c r="L2" s="1"/>
      <c r="M2" s="1"/>
      <c r="N2" s="1"/>
      <c r="O2" s="1"/>
      <c r="P2" s="1"/>
      <c r="Q2" s="1"/>
      <c r="R2" s="1"/>
      <c r="S2" s="1"/>
      <c r="T2" s="1"/>
      <c r="U2" s="1"/>
      <c r="V2" s="1"/>
      <c r="W2" s="1"/>
      <c r="X2" s="1"/>
      <c r="Y2" s="1"/>
      <c r="Z2" s="1"/>
    </row>
    <row r="3" spans="1:26" ht="14.25">
      <c r="A3" s="1"/>
      <c r="B3" s="1"/>
      <c r="C3" s="1"/>
      <c r="D3" s="1"/>
      <c r="E3" s="1"/>
      <c r="F3" s="1"/>
      <c r="G3" s="1"/>
      <c r="H3" s="1"/>
      <c r="I3" s="1"/>
      <c r="J3" s="1"/>
      <c r="K3" s="1"/>
      <c r="L3" s="1"/>
      <c r="M3" s="1"/>
      <c r="N3" s="1"/>
      <c r="O3" s="1"/>
      <c r="P3" s="1"/>
      <c r="Q3" s="1"/>
      <c r="R3" s="1"/>
      <c r="S3" s="1"/>
      <c r="T3" s="1"/>
      <c r="U3" s="1"/>
      <c r="V3" s="1"/>
      <c r="W3" s="1"/>
      <c r="X3" s="1"/>
      <c r="Y3" s="1"/>
      <c r="Z3" s="1"/>
    </row>
    <row r="4" spans="1:26" ht="14.25">
      <c r="A4" s="1"/>
      <c r="B4" s="1"/>
      <c r="C4" s="1"/>
      <c r="D4" s="1"/>
      <c r="E4" s="1"/>
      <c r="F4" s="1"/>
      <c r="G4" s="1"/>
      <c r="H4" s="1"/>
      <c r="I4" s="1"/>
      <c r="J4" s="1"/>
      <c r="K4" s="1"/>
      <c r="L4" s="1"/>
      <c r="M4" s="1"/>
      <c r="N4" s="1"/>
      <c r="O4" s="1"/>
      <c r="P4" s="1"/>
      <c r="Q4" s="1"/>
      <c r="R4" s="1"/>
      <c r="S4" s="1"/>
      <c r="T4" s="1"/>
      <c r="U4" s="1"/>
      <c r="V4" s="1"/>
      <c r="W4" s="1"/>
      <c r="X4" s="1"/>
      <c r="Y4" s="1"/>
      <c r="Z4" s="1"/>
    </row>
    <row r="5" spans="1:26" ht="14.25">
      <c r="A5" s="1"/>
      <c r="B5" s="1"/>
      <c r="C5" s="1"/>
      <c r="D5" s="1"/>
      <c r="E5" s="1"/>
      <c r="F5" s="1"/>
      <c r="G5" s="1"/>
      <c r="H5" s="1"/>
      <c r="I5" s="1"/>
      <c r="J5" s="1"/>
      <c r="K5" s="1"/>
      <c r="L5" s="1"/>
      <c r="M5" s="1"/>
      <c r="N5" s="1"/>
      <c r="O5" s="1"/>
      <c r="P5" s="1"/>
      <c r="Q5" s="1"/>
      <c r="R5" s="1"/>
      <c r="S5" s="1"/>
      <c r="T5" s="1"/>
      <c r="U5" s="1"/>
      <c r="V5" s="1"/>
      <c r="W5" s="1"/>
      <c r="X5" s="1"/>
      <c r="Y5" s="1"/>
      <c r="Z5" s="1"/>
    </row>
    <row r="6" spans="1:26" ht="14.25">
      <c r="A6" s="1"/>
      <c r="B6" s="1"/>
      <c r="C6" s="1"/>
      <c r="D6" s="1"/>
      <c r="E6" s="1"/>
      <c r="F6" s="1"/>
      <c r="G6" s="1"/>
      <c r="H6" s="1"/>
      <c r="I6" s="1"/>
      <c r="J6" s="1"/>
      <c r="K6" s="1"/>
      <c r="L6" s="1"/>
      <c r="M6" s="1"/>
      <c r="N6" s="1"/>
      <c r="O6" s="1"/>
      <c r="P6" s="1"/>
      <c r="Q6" s="1"/>
      <c r="R6" s="1"/>
      <c r="S6" s="1"/>
      <c r="T6" s="1"/>
      <c r="U6" s="1"/>
      <c r="V6" s="1"/>
      <c r="W6" s="1"/>
      <c r="X6" s="1"/>
      <c r="Y6" s="1"/>
      <c r="Z6" s="1"/>
    </row>
    <row r="7" spans="1:26" ht="14.25">
      <c r="A7" s="1"/>
      <c r="B7" s="1"/>
      <c r="C7" s="1"/>
      <c r="D7" s="1"/>
      <c r="E7" s="1"/>
      <c r="F7" s="1"/>
      <c r="G7" s="1"/>
      <c r="H7" s="1"/>
      <c r="I7" s="1"/>
      <c r="J7" s="1"/>
      <c r="K7" s="1"/>
      <c r="L7" s="1"/>
      <c r="M7" s="1"/>
      <c r="N7" s="1"/>
      <c r="O7" s="1"/>
      <c r="P7" s="1"/>
      <c r="Q7" s="1"/>
      <c r="R7" s="1"/>
      <c r="S7" s="1"/>
      <c r="T7" s="1"/>
      <c r="U7" s="1"/>
      <c r="V7" s="1"/>
      <c r="W7" s="1"/>
      <c r="X7" s="1"/>
      <c r="Y7" s="1"/>
      <c r="Z7" s="1"/>
    </row>
    <row r="8" spans="1:26" ht="14.25">
      <c r="A8" s="1"/>
      <c r="B8" s="1"/>
      <c r="C8" s="1"/>
      <c r="D8" s="1"/>
      <c r="E8" s="1"/>
      <c r="F8" s="1"/>
      <c r="G8" s="1"/>
      <c r="H8" s="1"/>
      <c r="I8" s="1"/>
      <c r="J8" s="1"/>
      <c r="K8" s="1"/>
      <c r="L8" s="1"/>
      <c r="M8" s="1"/>
      <c r="N8" s="1"/>
      <c r="O8" s="1"/>
      <c r="P8" s="1"/>
      <c r="Q8" s="1"/>
      <c r="R8" s="1"/>
      <c r="S8" s="1"/>
      <c r="T8" s="1"/>
      <c r="U8" s="1"/>
      <c r="V8" s="1"/>
      <c r="W8" s="1"/>
      <c r="X8" s="1"/>
      <c r="Y8" s="1"/>
      <c r="Z8" s="1"/>
    </row>
    <row r="9" spans="1:26" ht="27.75">
      <c r="A9" s="1"/>
      <c r="B9" s="2" t="s">
        <v>1507</v>
      </c>
      <c r="C9" s="1"/>
      <c r="D9" s="1"/>
      <c r="E9" s="1"/>
      <c r="F9" s="1"/>
      <c r="G9" s="1"/>
      <c r="H9" s="1"/>
      <c r="I9" s="1"/>
      <c r="J9" s="1"/>
      <c r="K9" s="1"/>
      <c r="L9" s="1"/>
      <c r="M9" s="1"/>
      <c r="N9" s="1"/>
      <c r="O9" s="1"/>
      <c r="P9" s="1"/>
      <c r="Q9" s="1"/>
      <c r="R9" s="1"/>
      <c r="S9" s="1"/>
      <c r="T9" s="1"/>
      <c r="U9" s="1"/>
      <c r="V9" s="1"/>
      <c r="W9" s="1"/>
      <c r="X9" s="1"/>
      <c r="Y9" s="1"/>
      <c r="Z9" s="1"/>
    </row>
    <row r="10" spans="1:26" ht="14.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
      <c r="A12" s="1"/>
      <c r="B12" s="108" t="s">
        <v>1510</v>
      </c>
      <c r="C12" s="1"/>
      <c r="D12" s="1"/>
      <c r="E12" s="1"/>
      <c r="F12" s="1"/>
      <c r="G12" s="1"/>
      <c r="H12" s="1"/>
      <c r="I12" s="1"/>
      <c r="J12" s="1"/>
      <c r="K12" s="1"/>
      <c r="L12" s="1"/>
      <c r="M12" s="1"/>
      <c r="N12" s="1"/>
      <c r="O12" s="1"/>
      <c r="P12" s="1"/>
      <c r="Q12" s="1"/>
      <c r="R12" s="1"/>
      <c r="S12" s="1"/>
      <c r="T12" s="1"/>
      <c r="U12" s="1"/>
      <c r="V12" s="1"/>
      <c r="W12" s="1"/>
      <c r="X12" s="1"/>
      <c r="Y12" s="1"/>
      <c r="Z12" s="1"/>
    </row>
    <row r="13" spans="1:26" ht="14.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c r="A24" s="1"/>
      <c r="B24" s="108" t="s">
        <v>1502</v>
      </c>
      <c r="C24" s="1"/>
      <c r="D24" s="1"/>
      <c r="E24" s="1"/>
      <c r="F24" s="1"/>
      <c r="G24" s="1"/>
      <c r="H24" s="1"/>
      <c r="I24" s="1"/>
      <c r="J24" s="1"/>
      <c r="K24" s="1"/>
      <c r="L24" s="1"/>
      <c r="M24" s="1"/>
      <c r="N24" s="1"/>
      <c r="O24" s="1"/>
      <c r="P24" s="1"/>
      <c r="Q24" s="1"/>
      <c r="R24" s="1"/>
      <c r="S24" s="1"/>
      <c r="T24" s="1"/>
      <c r="U24" s="1"/>
      <c r="V24" s="1"/>
      <c r="W24" s="1"/>
      <c r="X24" s="1"/>
      <c r="Y24" s="1"/>
      <c r="Z24" s="1"/>
    </row>
    <row r="25" spans="1:26" ht="15">
      <c r="A25" s="1"/>
      <c r="B25" s="3"/>
      <c r="C25" s="1"/>
      <c r="D25" s="1"/>
      <c r="E25" s="1"/>
      <c r="F25" s="1"/>
      <c r="G25" s="1"/>
      <c r="H25" s="1"/>
      <c r="I25" s="1"/>
      <c r="J25" s="1"/>
      <c r="K25" s="1"/>
      <c r="L25" s="1"/>
      <c r="M25" s="1"/>
      <c r="N25" s="1"/>
      <c r="O25" s="1"/>
      <c r="P25" s="1"/>
      <c r="Q25" s="1"/>
      <c r="R25" s="1"/>
      <c r="S25" s="1"/>
      <c r="T25" s="1"/>
      <c r="U25" s="1"/>
      <c r="V25" s="1"/>
      <c r="W25" s="1"/>
      <c r="X25" s="1"/>
      <c r="Y25" s="1"/>
      <c r="Z25" s="1"/>
    </row>
    <row r="26" spans="1:26" ht="15">
      <c r="A26" s="1"/>
      <c r="B26" s="3" t="s">
        <v>1503</v>
      </c>
      <c r="C26" s="1"/>
      <c r="D26" s="1"/>
      <c r="E26" s="1"/>
      <c r="F26" s="1"/>
      <c r="G26" s="1"/>
      <c r="H26" s="1"/>
      <c r="I26" s="1"/>
      <c r="J26" s="1"/>
      <c r="K26" s="1"/>
      <c r="L26" s="1"/>
      <c r="M26" s="1"/>
      <c r="N26" s="1"/>
      <c r="O26" s="1"/>
      <c r="P26" s="1"/>
      <c r="Q26" s="1"/>
      <c r="R26" s="1"/>
      <c r="S26" s="1"/>
      <c r="T26" s="1"/>
      <c r="U26" s="1"/>
      <c r="V26" s="1"/>
      <c r="W26" s="1"/>
      <c r="X26" s="1"/>
      <c r="Y26" s="1"/>
      <c r="Z26" s="1"/>
    </row>
    <row r="27" spans="1:26" ht="15">
      <c r="A27" s="1"/>
      <c r="B27" s="3" t="s">
        <v>1504</v>
      </c>
      <c r="C27" s="1"/>
      <c r="D27" s="1"/>
      <c r="E27" s="1"/>
      <c r="F27" s="1"/>
      <c r="G27" s="1"/>
      <c r="H27" s="1"/>
      <c r="I27" s="1"/>
      <c r="J27" s="1"/>
      <c r="K27" s="1"/>
      <c r="L27" s="1"/>
      <c r="M27" s="1"/>
      <c r="N27" s="1"/>
      <c r="O27" s="1"/>
      <c r="P27" s="1"/>
      <c r="Q27" s="1"/>
      <c r="R27" s="1"/>
      <c r="S27" s="1"/>
      <c r="T27" s="1"/>
      <c r="U27" s="1"/>
      <c r="V27" s="1"/>
      <c r="W27" s="1"/>
      <c r="X27" s="1"/>
      <c r="Y27" s="1"/>
      <c r="Z27" s="1"/>
    </row>
    <row r="28" spans="1:26" ht="15">
      <c r="A28" s="1"/>
      <c r="B28" s="3"/>
      <c r="C28" s="1"/>
      <c r="D28" s="1"/>
      <c r="E28" s="1"/>
      <c r="F28" s="1"/>
      <c r="G28" s="1"/>
      <c r="H28" s="1"/>
      <c r="I28" s="1"/>
      <c r="J28" s="1"/>
      <c r="K28" s="1"/>
      <c r="L28" s="1"/>
      <c r="M28" s="1"/>
      <c r="N28" s="1"/>
      <c r="O28" s="1"/>
      <c r="P28" s="1"/>
      <c r="Q28" s="1"/>
      <c r="R28" s="1"/>
      <c r="S28" s="1"/>
      <c r="T28" s="1"/>
      <c r="U28" s="1"/>
      <c r="V28" s="1"/>
      <c r="W28" s="1"/>
      <c r="X28" s="1"/>
      <c r="Y28" s="1"/>
      <c r="Z28" s="1"/>
    </row>
    <row r="29" spans="1:26" ht="15">
      <c r="A29" s="1"/>
      <c r="B29" s="3" t="s">
        <v>1511</v>
      </c>
      <c r="C29" s="1"/>
      <c r="D29" s="1"/>
      <c r="E29" s="1"/>
      <c r="F29" s="1"/>
      <c r="G29" s="1"/>
      <c r="H29" s="1"/>
      <c r="I29" s="1"/>
      <c r="J29" s="1"/>
      <c r="K29" s="1"/>
      <c r="L29" s="1"/>
      <c r="M29" s="1"/>
      <c r="N29" s="1"/>
      <c r="O29" s="1"/>
      <c r="P29" s="1"/>
      <c r="Q29" s="1"/>
      <c r="R29" s="1"/>
      <c r="S29" s="1"/>
      <c r="T29" s="1"/>
      <c r="U29" s="1"/>
      <c r="V29" s="1"/>
      <c r="W29" s="1"/>
      <c r="X29" s="1"/>
      <c r="Y29" s="1"/>
      <c r="Z29" s="1"/>
    </row>
    <row r="30" spans="1:26" ht="15">
      <c r="A30" s="1"/>
      <c r="B30" s="3"/>
      <c r="C30" s="1"/>
      <c r="D30" s="1"/>
      <c r="E30" s="1"/>
      <c r="F30" s="1"/>
      <c r="G30" s="1"/>
      <c r="H30" s="1"/>
      <c r="I30" s="1"/>
      <c r="J30" s="1"/>
      <c r="K30" s="1"/>
      <c r="L30" s="1"/>
      <c r="M30" s="1"/>
      <c r="N30" s="1"/>
      <c r="O30" s="1"/>
      <c r="P30" s="1"/>
      <c r="Q30" s="1"/>
      <c r="R30" s="1"/>
      <c r="S30" s="1"/>
      <c r="T30" s="1"/>
      <c r="U30" s="1"/>
      <c r="V30" s="1"/>
      <c r="W30" s="1"/>
      <c r="X30" s="1"/>
      <c r="Y30" s="1"/>
      <c r="Z30" s="1"/>
    </row>
    <row r="31" spans="1:26" ht="15">
      <c r="A31" s="1"/>
      <c r="B31" s="3"/>
      <c r="C31" s="1"/>
      <c r="D31" s="1"/>
      <c r="E31" s="1"/>
      <c r="F31" s="1"/>
      <c r="G31" s="1"/>
      <c r="H31" s="1"/>
      <c r="I31" s="1"/>
      <c r="J31" s="1"/>
      <c r="K31" s="1"/>
      <c r="L31" s="1"/>
      <c r="M31" s="1"/>
      <c r="N31" s="1"/>
      <c r="O31" s="1"/>
      <c r="P31" s="1"/>
      <c r="Q31" s="1"/>
      <c r="R31" s="1"/>
      <c r="S31" s="1"/>
      <c r="T31" s="1"/>
      <c r="U31" s="1"/>
      <c r="V31" s="1"/>
      <c r="W31" s="1"/>
      <c r="X31" s="1"/>
      <c r="Y31" s="1"/>
      <c r="Z31" s="1"/>
    </row>
    <row r="32" spans="1:26" ht="14.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 r="A36" s="1"/>
      <c r="B36" s="108" t="s">
        <v>1505</v>
      </c>
      <c r="C36" s="1"/>
      <c r="D36" s="1"/>
      <c r="E36" s="1"/>
      <c r="F36" s="1"/>
      <c r="G36" s="1"/>
      <c r="H36" s="1"/>
      <c r="I36" s="1"/>
      <c r="J36" s="1"/>
      <c r="K36" s="1"/>
      <c r="L36" s="1"/>
      <c r="M36" s="1"/>
      <c r="N36" s="1"/>
      <c r="O36" s="1"/>
      <c r="P36" s="1"/>
      <c r="Q36" s="1"/>
      <c r="R36" s="1"/>
      <c r="S36" s="1"/>
      <c r="T36" s="1"/>
      <c r="U36" s="1"/>
      <c r="V36" s="1"/>
      <c r="W36" s="1"/>
      <c r="X36" s="1"/>
      <c r="Y36" s="1"/>
      <c r="Z36" s="1"/>
    </row>
    <row r="37" spans="1:26" ht="14.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 r="A38" s="1"/>
      <c r="B38" s="287" t="s">
        <v>4</v>
      </c>
      <c r="C38" s="287"/>
      <c r="D38" s="287" t="s">
        <v>5</v>
      </c>
      <c r="E38" s="287"/>
      <c r="F38" s="287" t="s">
        <v>6</v>
      </c>
      <c r="G38" s="287"/>
      <c r="H38" s="287"/>
      <c r="I38" s="287"/>
      <c r="J38" s="1"/>
      <c r="K38" s="1"/>
      <c r="L38" s="1"/>
      <c r="M38" s="1"/>
      <c r="N38" s="1"/>
      <c r="O38" s="1"/>
      <c r="P38" s="1"/>
      <c r="Q38" s="1"/>
      <c r="R38" s="1"/>
      <c r="S38" s="1"/>
      <c r="T38" s="1"/>
      <c r="U38" s="1"/>
      <c r="V38" s="1"/>
      <c r="W38" s="1"/>
      <c r="X38" s="1"/>
      <c r="Y38" s="1"/>
      <c r="Z38" s="1"/>
    </row>
    <row r="39" spans="1:26" ht="14.25">
      <c r="A39" s="1"/>
      <c r="B39" s="286" t="s">
        <v>1512</v>
      </c>
      <c r="C39" s="286"/>
      <c r="D39" s="288">
        <v>44231</v>
      </c>
      <c r="E39" s="286"/>
      <c r="F39" s="286" t="s">
        <v>1506</v>
      </c>
      <c r="G39" s="286"/>
      <c r="H39" s="286"/>
      <c r="I39" s="286"/>
      <c r="J39" s="1"/>
      <c r="K39" s="1"/>
      <c r="L39" s="1"/>
      <c r="M39" s="1"/>
      <c r="N39" s="1"/>
      <c r="O39" s="1"/>
      <c r="P39" s="1"/>
      <c r="Q39" s="1"/>
      <c r="R39" s="1"/>
      <c r="S39" s="1"/>
      <c r="T39" s="1"/>
      <c r="U39" s="1"/>
      <c r="V39" s="1"/>
      <c r="W39" s="1"/>
      <c r="X39" s="1"/>
      <c r="Y39" s="1"/>
      <c r="Z39" s="1"/>
    </row>
    <row r="40" spans="1:26" ht="14.25">
      <c r="A40" s="1"/>
      <c r="B40" s="286"/>
      <c r="C40" s="286"/>
      <c r="D40" s="286"/>
      <c r="E40" s="286"/>
      <c r="F40" s="286"/>
      <c r="G40" s="286"/>
      <c r="H40" s="286"/>
      <c r="I40" s="286"/>
      <c r="J40" s="1"/>
      <c r="K40" s="1"/>
      <c r="L40" s="1"/>
      <c r="M40" s="1"/>
      <c r="N40" s="1"/>
      <c r="O40" s="1"/>
      <c r="P40" s="1"/>
      <c r="Q40" s="1"/>
      <c r="R40" s="1"/>
      <c r="S40" s="1"/>
      <c r="T40" s="1"/>
      <c r="U40" s="1"/>
      <c r="V40" s="1"/>
      <c r="W40" s="1"/>
      <c r="X40" s="1"/>
      <c r="Y40" s="1"/>
      <c r="Z40" s="1"/>
    </row>
    <row r="41" spans="1:26" ht="14.25">
      <c r="A41" s="1"/>
      <c r="B41" s="286"/>
      <c r="C41" s="286"/>
      <c r="D41" s="286"/>
      <c r="E41" s="286"/>
      <c r="F41" s="286"/>
      <c r="G41" s="286"/>
      <c r="H41" s="286"/>
      <c r="I41" s="286"/>
      <c r="J41" s="1"/>
      <c r="K41" s="1"/>
      <c r="L41" s="1"/>
      <c r="M41" s="1"/>
      <c r="N41" s="1"/>
      <c r="O41" s="1"/>
      <c r="P41" s="1"/>
      <c r="Q41" s="1"/>
      <c r="R41" s="1"/>
      <c r="S41" s="1"/>
      <c r="T41" s="1"/>
      <c r="U41" s="1"/>
      <c r="V41" s="1"/>
      <c r="W41" s="1"/>
      <c r="X41" s="1"/>
      <c r="Y41" s="1"/>
      <c r="Z41" s="1"/>
    </row>
    <row r="42" spans="1:26" ht="14.25">
      <c r="A42" s="1"/>
      <c r="B42" s="286"/>
      <c r="C42" s="286"/>
      <c r="D42" s="286"/>
      <c r="E42" s="286"/>
      <c r="F42" s="286"/>
      <c r="G42" s="286"/>
      <c r="H42" s="286"/>
      <c r="I42" s="286"/>
      <c r="J42" s="1"/>
      <c r="K42" s="1"/>
      <c r="L42" s="1"/>
      <c r="M42" s="1"/>
      <c r="N42" s="1"/>
      <c r="O42" s="1"/>
      <c r="P42" s="1"/>
      <c r="Q42" s="1"/>
      <c r="R42" s="1"/>
      <c r="S42" s="1"/>
      <c r="T42" s="1"/>
      <c r="U42" s="1"/>
      <c r="V42" s="1"/>
      <c r="W42" s="1"/>
      <c r="X42" s="1"/>
      <c r="Y42" s="1"/>
      <c r="Z42" s="1"/>
    </row>
    <row r="43" spans="1:26" ht="14.25">
      <c r="A43" s="1"/>
      <c r="B43" s="286"/>
      <c r="C43" s="286"/>
      <c r="D43" s="286"/>
      <c r="E43" s="286"/>
      <c r="F43" s="286"/>
      <c r="G43" s="286"/>
      <c r="H43" s="286"/>
      <c r="I43" s="286"/>
      <c r="J43" s="1"/>
      <c r="K43" s="1"/>
      <c r="L43" s="1"/>
      <c r="M43" s="1"/>
      <c r="N43" s="1"/>
      <c r="O43" s="1"/>
      <c r="P43" s="1"/>
      <c r="Q43" s="1"/>
      <c r="R43" s="1"/>
      <c r="S43" s="1"/>
      <c r="T43" s="1"/>
      <c r="U43" s="1"/>
      <c r="V43" s="1"/>
      <c r="W43" s="1"/>
      <c r="X43" s="1"/>
      <c r="Y43" s="1"/>
      <c r="Z43" s="1"/>
    </row>
    <row r="44" spans="1:26" ht="14.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1"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1"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1"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1" hidden="1" customHeight="1"/>
    <row r="109" spans="1:26" ht="14.25"/>
    <row r="110" spans="1:26" ht="14.25"/>
    <row r="111" spans="1:26" ht="14.25"/>
    <row r="112" spans="1:26" ht="14.25"/>
  </sheetData>
  <mergeCells count="18">
    <mergeCell ref="B38:C38"/>
    <mergeCell ref="D38:E38"/>
    <mergeCell ref="F38:I38"/>
    <mergeCell ref="B39:C39"/>
    <mergeCell ref="D39:E39"/>
    <mergeCell ref="F39:I39"/>
    <mergeCell ref="B40:C40"/>
    <mergeCell ref="D40:E40"/>
    <mergeCell ref="F40:I40"/>
    <mergeCell ref="B41:C41"/>
    <mergeCell ref="D41:E41"/>
    <mergeCell ref="F41:I41"/>
    <mergeCell ref="B42:C42"/>
    <mergeCell ref="D42:E42"/>
    <mergeCell ref="F42:I42"/>
    <mergeCell ref="B43:C43"/>
    <mergeCell ref="D43:E43"/>
    <mergeCell ref="F43:I4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7"/>
  <sheetViews>
    <sheetView topLeftCell="A19" zoomScale="80" zoomScaleNormal="80" workbookViewId="0">
      <selection activeCell="A78" sqref="A78"/>
    </sheetView>
  </sheetViews>
  <sheetFormatPr defaultColWidth="10.875" defaultRowHeight="14.25"/>
  <cols>
    <col min="1" max="1" width="56" style="6" customWidth="1"/>
    <col min="2" max="2" width="11" style="7" customWidth="1"/>
    <col min="3" max="3" width="10" style="7" customWidth="1"/>
    <col min="4" max="8" width="10.875" style="7"/>
    <col min="9" max="10" width="7.5" style="7" customWidth="1"/>
    <col min="11" max="15" width="10.875" style="7"/>
    <col min="16" max="16" width="12.375" style="7" customWidth="1"/>
    <col min="17" max="20" width="10.875" style="7"/>
    <col min="21" max="16384" width="10.875" style="6"/>
  </cols>
  <sheetData>
    <row r="1" spans="1:20" ht="28.5">
      <c r="B1" s="7" t="s">
        <v>7</v>
      </c>
      <c r="C1" s="7" t="s">
        <v>8</v>
      </c>
      <c r="D1" s="7" t="s">
        <v>9</v>
      </c>
      <c r="E1" s="8" t="s">
        <v>10</v>
      </c>
      <c r="F1" s="9" t="s">
        <v>11</v>
      </c>
      <c r="G1" s="9" t="s">
        <v>12</v>
      </c>
      <c r="H1" s="9" t="s">
        <v>13</v>
      </c>
      <c r="I1" s="9" t="s">
        <v>14</v>
      </c>
      <c r="J1" s="9" t="s">
        <v>15</v>
      </c>
      <c r="K1" s="9" t="s">
        <v>16</v>
      </c>
      <c r="L1" s="9" t="s">
        <v>17</v>
      </c>
      <c r="M1" s="9" t="s">
        <v>18</v>
      </c>
      <c r="N1" s="9" t="s">
        <v>19</v>
      </c>
      <c r="O1" s="8" t="s">
        <v>20</v>
      </c>
      <c r="P1" s="8" t="s">
        <v>21</v>
      </c>
      <c r="Q1" s="10" t="s">
        <v>22</v>
      </c>
      <c r="R1" s="10" t="s">
        <v>23</v>
      </c>
      <c r="S1" s="10" t="s">
        <v>24</v>
      </c>
      <c r="T1" s="10" t="s">
        <v>25</v>
      </c>
    </row>
    <row r="2" spans="1:20" s="14" customFormat="1" ht="15">
      <c r="A2" s="14" t="s">
        <v>1103</v>
      </c>
      <c r="B2" s="15"/>
      <c r="C2" s="15"/>
      <c r="D2" s="15"/>
      <c r="E2" s="15"/>
      <c r="F2" s="15"/>
      <c r="G2" s="15"/>
      <c r="H2" s="15"/>
      <c r="I2" s="15"/>
      <c r="J2" s="15"/>
      <c r="K2" s="15"/>
      <c r="L2" s="15"/>
      <c r="M2" s="15"/>
      <c r="N2" s="15"/>
      <c r="O2" s="15"/>
      <c r="P2" s="15"/>
      <c r="Q2" s="15"/>
      <c r="R2" s="15"/>
      <c r="S2" s="15"/>
      <c r="T2" s="15"/>
    </row>
    <row r="3" spans="1:20">
      <c r="A3" s="6" t="s">
        <v>26</v>
      </c>
      <c r="B3" s="7" t="s">
        <v>605</v>
      </c>
      <c r="C3" s="7">
        <v>0</v>
      </c>
      <c r="D3" s="7" t="s">
        <v>27</v>
      </c>
      <c r="E3" s="7" t="s">
        <v>28</v>
      </c>
      <c r="F3" s="7" t="s">
        <v>29</v>
      </c>
      <c r="G3" s="7" t="s">
        <v>30</v>
      </c>
      <c r="H3" s="7" t="s">
        <v>31</v>
      </c>
      <c r="I3" s="7" t="s">
        <v>32</v>
      </c>
      <c r="J3" s="7" t="s">
        <v>32</v>
      </c>
      <c r="K3" s="7" t="s">
        <v>33</v>
      </c>
      <c r="L3" s="7" t="s">
        <v>34</v>
      </c>
      <c r="M3" s="7" t="s">
        <v>35</v>
      </c>
      <c r="N3" s="7" t="s">
        <v>36</v>
      </c>
      <c r="P3" s="7" t="s">
        <v>37</v>
      </c>
    </row>
    <row r="4" spans="1:20">
      <c r="A4" s="6" t="s">
        <v>38</v>
      </c>
      <c r="B4" s="7" t="s">
        <v>605</v>
      </c>
      <c r="C4" s="7">
        <v>0</v>
      </c>
      <c r="D4" s="7" t="s">
        <v>39</v>
      </c>
      <c r="E4" s="7" t="s">
        <v>40</v>
      </c>
      <c r="F4" s="7" t="s">
        <v>41</v>
      </c>
      <c r="G4" s="7" t="s">
        <v>42</v>
      </c>
      <c r="H4" s="7" t="s">
        <v>43</v>
      </c>
      <c r="I4" s="7" t="s">
        <v>44</v>
      </c>
      <c r="J4" s="7" t="s">
        <v>44</v>
      </c>
      <c r="K4" s="7" t="s">
        <v>45</v>
      </c>
      <c r="L4" s="7" t="s">
        <v>46</v>
      </c>
      <c r="M4" s="7" t="s">
        <v>47</v>
      </c>
      <c r="N4" s="7" t="s">
        <v>48</v>
      </c>
      <c r="P4" s="7" t="s">
        <v>49</v>
      </c>
    </row>
    <row r="5" spans="1:20" s="17" customFormat="1">
      <c r="A5" s="6" t="s">
        <v>50</v>
      </c>
      <c r="B5" s="7" t="s">
        <v>605</v>
      </c>
      <c r="C5" s="7">
        <v>0</v>
      </c>
      <c r="D5" s="7" t="s">
        <v>51</v>
      </c>
      <c r="E5" s="7" t="s">
        <v>52</v>
      </c>
      <c r="F5" s="7" t="s">
        <v>53</v>
      </c>
      <c r="G5" s="7" t="s">
        <v>54</v>
      </c>
      <c r="H5" s="7" t="s">
        <v>55</v>
      </c>
      <c r="I5" s="7" t="s">
        <v>56</v>
      </c>
      <c r="J5" s="7" t="s">
        <v>56</v>
      </c>
      <c r="K5" s="7" t="s">
        <v>57</v>
      </c>
      <c r="L5" s="7" t="s">
        <v>58</v>
      </c>
      <c r="M5" s="7" t="s">
        <v>59</v>
      </c>
      <c r="N5" s="7" t="s">
        <v>60</v>
      </c>
      <c r="O5" s="16"/>
      <c r="P5" s="7" t="s">
        <v>61</v>
      </c>
      <c r="Q5" s="16"/>
      <c r="R5" s="16"/>
      <c r="S5" s="16"/>
      <c r="T5" s="16"/>
    </row>
    <row r="6" spans="1:20">
      <c r="A6" s="6" t="s">
        <v>62</v>
      </c>
      <c r="B6" s="7" t="s">
        <v>605</v>
      </c>
      <c r="C6" s="7">
        <v>0</v>
      </c>
      <c r="D6" s="7" t="s">
        <v>63</v>
      </c>
      <c r="E6" s="7" t="s">
        <v>64</v>
      </c>
      <c r="F6" s="7" t="s">
        <v>65</v>
      </c>
      <c r="G6" s="7" t="s">
        <v>66</v>
      </c>
      <c r="H6" s="7" t="s">
        <v>67</v>
      </c>
      <c r="I6" s="7" t="s">
        <v>68</v>
      </c>
      <c r="J6" s="7" t="s">
        <v>68</v>
      </c>
      <c r="K6" s="7" t="s">
        <v>69</v>
      </c>
      <c r="L6" s="7" t="s">
        <v>70</v>
      </c>
      <c r="M6" s="7" t="s">
        <v>71</v>
      </c>
      <c r="N6" s="7" t="s">
        <v>72</v>
      </c>
      <c r="P6" s="7" t="s">
        <v>73</v>
      </c>
    </row>
    <row r="7" spans="1:20">
      <c r="A7" s="6" t="s">
        <v>74</v>
      </c>
      <c r="B7" s="7" t="s">
        <v>605</v>
      </c>
      <c r="C7" s="7">
        <v>0</v>
      </c>
      <c r="D7" s="7" t="s">
        <v>75</v>
      </c>
      <c r="E7" s="7" t="s">
        <v>76</v>
      </c>
      <c r="F7" s="7" t="s">
        <v>77</v>
      </c>
      <c r="G7" s="7" t="s">
        <v>78</v>
      </c>
      <c r="H7" s="7" t="s">
        <v>79</v>
      </c>
      <c r="I7" s="7" t="s">
        <v>80</v>
      </c>
      <c r="J7" s="7" t="s">
        <v>80</v>
      </c>
      <c r="K7" s="7" t="s">
        <v>81</v>
      </c>
      <c r="L7" s="7" t="s">
        <v>82</v>
      </c>
      <c r="M7" s="7" t="s">
        <v>83</v>
      </c>
      <c r="N7" s="7" t="s">
        <v>84</v>
      </c>
      <c r="P7" s="7" t="s">
        <v>85</v>
      </c>
    </row>
    <row r="8" spans="1:20">
      <c r="A8" s="6" t="s">
        <v>86</v>
      </c>
      <c r="B8" s="7" t="s">
        <v>605</v>
      </c>
      <c r="C8" s="7">
        <v>0</v>
      </c>
      <c r="D8" s="7" t="s">
        <v>87</v>
      </c>
      <c r="E8" s="7" t="s">
        <v>88</v>
      </c>
      <c r="F8" s="7" t="s">
        <v>89</v>
      </c>
      <c r="G8" s="7" t="s">
        <v>90</v>
      </c>
      <c r="H8" s="7" t="s">
        <v>91</v>
      </c>
      <c r="I8" s="7" t="s">
        <v>92</v>
      </c>
      <c r="J8" s="7" t="s">
        <v>92</v>
      </c>
      <c r="K8" s="7" t="s">
        <v>93</v>
      </c>
      <c r="L8" s="7" t="s">
        <v>94</v>
      </c>
      <c r="M8" s="7" t="s">
        <v>95</v>
      </c>
      <c r="N8" s="7" t="s">
        <v>96</v>
      </c>
      <c r="P8" s="7" t="s">
        <v>97</v>
      </c>
    </row>
    <row r="9" spans="1:20" s="14" customFormat="1" ht="15">
      <c r="A9" s="14" t="s">
        <v>1104</v>
      </c>
      <c r="B9" s="11"/>
      <c r="D9" s="15"/>
      <c r="H9" s="15"/>
      <c r="I9" s="15"/>
      <c r="J9" s="15"/>
      <c r="K9" s="15"/>
      <c r="L9" s="15"/>
      <c r="M9" s="15"/>
      <c r="N9" s="15"/>
      <c r="O9" s="15"/>
      <c r="P9" s="15"/>
      <c r="Q9" s="15"/>
      <c r="R9" s="15"/>
      <c r="S9" s="15"/>
      <c r="T9" s="15"/>
    </row>
    <row r="10" spans="1:20">
      <c r="A10" s="6" t="s">
        <v>98</v>
      </c>
      <c r="B10" s="7" t="s">
        <v>605</v>
      </c>
      <c r="C10" s="7">
        <v>1</v>
      </c>
      <c r="D10" s="7" t="s">
        <v>99</v>
      </c>
      <c r="E10" s="12" t="s">
        <v>100</v>
      </c>
      <c r="F10" s="12" t="s">
        <v>101</v>
      </c>
      <c r="G10" s="12" t="s">
        <v>102</v>
      </c>
      <c r="H10" s="12" t="s">
        <v>103</v>
      </c>
      <c r="L10" s="7" t="s">
        <v>104</v>
      </c>
      <c r="M10" s="7" t="s">
        <v>105</v>
      </c>
      <c r="N10" s="7" t="s">
        <v>106</v>
      </c>
      <c r="P10" s="7" t="s">
        <v>107</v>
      </c>
    </row>
    <row r="11" spans="1:20">
      <c r="A11" s="6" t="s">
        <v>108</v>
      </c>
      <c r="B11" s="7" t="s">
        <v>605</v>
      </c>
      <c r="C11" s="7">
        <v>1</v>
      </c>
      <c r="D11" s="7" t="s">
        <v>109</v>
      </c>
      <c r="E11" s="12" t="s">
        <v>110</v>
      </c>
      <c r="F11" s="12" t="s">
        <v>111</v>
      </c>
      <c r="L11" s="16" t="s">
        <v>112</v>
      </c>
    </row>
    <row r="12" spans="1:20">
      <c r="A12" s="6" t="s">
        <v>113</v>
      </c>
      <c r="B12" s="7" t="s">
        <v>605</v>
      </c>
      <c r="C12" s="7">
        <v>1</v>
      </c>
      <c r="D12" s="7" t="s">
        <v>114</v>
      </c>
      <c r="E12" s="12" t="s">
        <v>115</v>
      </c>
      <c r="H12" s="12" t="s">
        <v>116</v>
      </c>
    </row>
    <row r="13" spans="1:20">
      <c r="A13" s="6" t="s">
        <v>117</v>
      </c>
      <c r="B13" s="7" t="s">
        <v>605</v>
      </c>
      <c r="C13" s="7">
        <v>1</v>
      </c>
      <c r="D13" s="7" t="s">
        <v>118</v>
      </c>
      <c r="E13" s="12" t="s">
        <v>119</v>
      </c>
      <c r="G13" s="12" t="s">
        <v>120</v>
      </c>
      <c r="H13" s="12" t="s">
        <v>121</v>
      </c>
      <c r="I13" s="12" t="s">
        <v>122</v>
      </c>
      <c r="J13" s="12" t="s">
        <v>122</v>
      </c>
      <c r="K13" s="12" t="s">
        <v>123</v>
      </c>
      <c r="L13" s="7" t="s">
        <v>124</v>
      </c>
      <c r="M13" s="7" t="s">
        <v>125</v>
      </c>
      <c r="N13" s="7" t="s">
        <v>126</v>
      </c>
      <c r="P13" s="7" t="s">
        <v>127</v>
      </c>
    </row>
    <row r="14" spans="1:20">
      <c r="A14" s="6" t="s">
        <v>128</v>
      </c>
      <c r="B14" s="7" t="s">
        <v>605</v>
      </c>
      <c r="C14" s="7">
        <v>1</v>
      </c>
      <c r="D14" s="7" t="s">
        <v>129</v>
      </c>
      <c r="E14" s="12" t="s">
        <v>130</v>
      </c>
      <c r="F14" s="12" t="s">
        <v>131</v>
      </c>
      <c r="H14" s="12" t="s">
        <v>132</v>
      </c>
      <c r="I14" s="12" t="s">
        <v>133</v>
      </c>
      <c r="J14" s="12" t="s">
        <v>133</v>
      </c>
      <c r="K14" s="12" t="s">
        <v>134</v>
      </c>
      <c r="L14" s="16" t="s">
        <v>135</v>
      </c>
      <c r="M14" s="7" t="s">
        <v>136</v>
      </c>
      <c r="N14" s="7" t="s">
        <v>137</v>
      </c>
      <c r="P14" s="7" t="s">
        <v>138</v>
      </c>
    </row>
    <row r="15" spans="1:20">
      <c r="A15" s="6" t="s">
        <v>139</v>
      </c>
      <c r="B15" s="7" t="s">
        <v>605</v>
      </c>
      <c r="C15" s="7">
        <v>1</v>
      </c>
      <c r="D15" s="7" t="s">
        <v>140</v>
      </c>
      <c r="I15" s="12" t="s">
        <v>141</v>
      </c>
      <c r="J15" s="12" t="s">
        <v>141</v>
      </c>
      <c r="K15" s="12" t="s">
        <v>142</v>
      </c>
    </row>
    <row r="16" spans="1:20">
      <c r="A16" s="6" t="s">
        <v>143</v>
      </c>
      <c r="B16" s="7" t="s">
        <v>605</v>
      </c>
      <c r="C16" s="7">
        <v>1</v>
      </c>
      <c r="D16" s="7" t="s">
        <v>144</v>
      </c>
      <c r="I16" s="12" t="s">
        <v>145</v>
      </c>
      <c r="J16" s="12" t="s">
        <v>145</v>
      </c>
      <c r="K16" s="12" t="s">
        <v>146</v>
      </c>
    </row>
    <row r="17" spans="1:20">
      <c r="A17" s="6" t="s">
        <v>147</v>
      </c>
      <c r="B17" s="7" t="s">
        <v>605</v>
      </c>
      <c r="C17" s="7">
        <v>1</v>
      </c>
      <c r="D17" s="7" t="s">
        <v>148</v>
      </c>
      <c r="K17" s="12" t="s">
        <v>149</v>
      </c>
    </row>
    <row r="18" spans="1:20">
      <c r="A18" s="6" t="s">
        <v>150</v>
      </c>
      <c r="B18" s="7" t="s">
        <v>605</v>
      </c>
      <c r="C18" s="7">
        <v>1</v>
      </c>
      <c r="D18" s="7" t="s">
        <v>151</v>
      </c>
      <c r="I18" s="12" t="s">
        <v>152</v>
      </c>
      <c r="J18" s="12" t="s">
        <v>152</v>
      </c>
      <c r="K18" s="6"/>
    </row>
    <row r="19" spans="1:20">
      <c r="A19" s="6" t="s">
        <v>153</v>
      </c>
      <c r="B19" s="7" t="s">
        <v>605</v>
      </c>
      <c r="C19" s="7">
        <v>1</v>
      </c>
      <c r="D19" s="7" t="s">
        <v>154</v>
      </c>
      <c r="I19" s="12" t="s">
        <v>155</v>
      </c>
      <c r="J19" s="12" t="s">
        <v>155</v>
      </c>
      <c r="K19" s="12" t="s">
        <v>156</v>
      </c>
      <c r="L19" s="16"/>
    </row>
    <row r="20" spans="1:20" s="14" customFormat="1" ht="15">
      <c r="A20" s="14" t="s">
        <v>1105</v>
      </c>
      <c r="B20" s="11"/>
      <c r="C20" s="15"/>
      <c r="D20" s="15"/>
      <c r="E20" s="15"/>
      <c r="F20" s="15"/>
      <c r="G20" s="15"/>
      <c r="H20" s="15"/>
      <c r="I20" s="15"/>
      <c r="J20" s="15"/>
      <c r="K20" s="15"/>
      <c r="L20" s="15"/>
      <c r="M20" s="15"/>
      <c r="N20" s="15"/>
      <c r="O20" s="15"/>
      <c r="P20" s="15"/>
      <c r="Q20" s="15"/>
      <c r="R20" s="15"/>
      <c r="S20" s="15"/>
      <c r="T20" s="15"/>
    </row>
    <row r="21" spans="1:20">
      <c r="A21" s="6" t="s">
        <v>157</v>
      </c>
      <c r="B21" s="7" t="s">
        <v>605</v>
      </c>
      <c r="C21" s="7">
        <v>2</v>
      </c>
      <c r="D21" s="7" t="s">
        <v>158</v>
      </c>
      <c r="E21" s="12" t="s">
        <v>159</v>
      </c>
      <c r="F21" s="12" t="s">
        <v>160</v>
      </c>
      <c r="G21" s="12" t="s">
        <v>161</v>
      </c>
      <c r="H21" s="12" t="s">
        <v>162</v>
      </c>
      <c r="K21" s="12" t="s">
        <v>163</v>
      </c>
      <c r="L21" s="7" t="s">
        <v>164</v>
      </c>
      <c r="M21" s="7" t="s">
        <v>165</v>
      </c>
      <c r="N21" s="7" t="s">
        <v>166</v>
      </c>
      <c r="P21" s="7" t="s">
        <v>167</v>
      </c>
    </row>
    <row r="22" spans="1:20">
      <c r="A22" s="6" t="s">
        <v>168</v>
      </c>
      <c r="B22" s="7" t="s">
        <v>605</v>
      </c>
      <c r="C22" s="7">
        <v>2</v>
      </c>
      <c r="D22" s="7" t="s">
        <v>169</v>
      </c>
      <c r="E22" s="12" t="s">
        <v>170</v>
      </c>
      <c r="G22" s="12" t="s">
        <v>171</v>
      </c>
      <c r="K22" s="12" t="s">
        <v>172</v>
      </c>
      <c r="L22" s="7" t="s">
        <v>173</v>
      </c>
      <c r="M22" s="7" t="s">
        <v>174</v>
      </c>
      <c r="P22" s="7" t="s">
        <v>175</v>
      </c>
    </row>
    <row r="23" spans="1:20">
      <c r="A23" s="6" t="s">
        <v>176</v>
      </c>
      <c r="B23" s="7" t="s">
        <v>605</v>
      </c>
      <c r="C23" s="7">
        <v>2</v>
      </c>
      <c r="D23" s="7" t="s">
        <v>177</v>
      </c>
      <c r="E23" s="13" t="s">
        <v>178</v>
      </c>
      <c r="L23" s="16" t="s">
        <v>179</v>
      </c>
      <c r="N23" s="16" t="s">
        <v>180</v>
      </c>
    </row>
    <row r="24" spans="1:20">
      <c r="A24" s="6" t="s">
        <v>181</v>
      </c>
      <c r="B24" s="7" t="s">
        <v>605</v>
      </c>
      <c r="C24" s="7">
        <v>2</v>
      </c>
      <c r="D24" s="7" t="s">
        <v>182</v>
      </c>
      <c r="E24" s="12" t="s">
        <v>183</v>
      </c>
      <c r="G24" s="12" t="s">
        <v>184</v>
      </c>
      <c r="K24" s="12" t="s">
        <v>185</v>
      </c>
      <c r="L24" s="7" t="s">
        <v>186</v>
      </c>
      <c r="M24" s="7" t="s">
        <v>187</v>
      </c>
      <c r="N24" s="16" t="s">
        <v>188</v>
      </c>
      <c r="P24" s="7" t="s">
        <v>189</v>
      </c>
    </row>
    <row r="25" spans="1:20" s="18" customFormat="1">
      <c r="A25" s="18" t="s">
        <v>190</v>
      </c>
      <c r="B25" s="19" t="s">
        <v>606</v>
      </c>
      <c r="C25" s="19">
        <v>2</v>
      </c>
      <c r="D25" s="19" t="s">
        <v>191</v>
      </c>
      <c r="E25" s="19"/>
      <c r="F25" s="19"/>
      <c r="G25" s="19"/>
      <c r="H25" s="19"/>
      <c r="I25" s="19"/>
      <c r="J25" s="19"/>
      <c r="K25" s="19"/>
      <c r="L25" s="19" t="s">
        <v>192</v>
      </c>
      <c r="M25" s="19"/>
      <c r="N25" s="19"/>
      <c r="O25" s="19"/>
      <c r="P25" s="19"/>
      <c r="Q25" s="19"/>
      <c r="R25" s="19"/>
      <c r="S25" s="19"/>
      <c r="T25" s="19"/>
    </row>
    <row r="26" spans="1:20" s="18" customFormat="1">
      <c r="A26" s="18" t="s">
        <v>193</v>
      </c>
      <c r="B26" s="19" t="s">
        <v>606</v>
      </c>
      <c r="C26" s="19">
        <v>2</v>
      </c>
      <c r="D26" s="19" t="s">
        <v>194</v>
      </c>
      <c r="E26" s="19"/>
      <c r="F26" s="19"/>
      <c r="G26" s="19"/>
      <c r="H26" s="19"/>
      <c r="I26" s="19"/>
      <c r="J26" s="19"/>
      <c r="K26" s="19"/>
      <c r="L26" s="19"/>
      <c r="M26" s="19"/>
      <c r="N26" s="20" t="s">
        <v>195</v>
      </c>
      <c r="O26" s="19"/>
      <c r="P26" s="19"/>
      <c r="Q26" s="19"/>
      <c r="R26" s="19"/>
      <c r="S26" s="19"/>
      <c r="T26" s="19"/>
    </row>
    <row r="27" spans="1:20" s="18" customFormat="1" ht="28.5">
      <c r="A27" s="18" t="s">
        <v>196</v>
      </c>
      <c r="B27" s="19" t="s">
        <v>606</v>
      </c>
      <c r="C27" s="19">
        <v>2</v>
      </c>
      <c r="D27" s="19" t="s">
        <v>197</v>
      </c>
      <c r="E27" s="19"/>
      <c r="F27" s="19"/>
      <c r="G27" s="19"/>
      <c r="H27" s="19"/>
      <c r="I27" s="19"/>
      <c r="J27" s="19"/>
      <c r="K27" s="19"/>
      <c r="L27" s="19" t="s">
        <v>198</v>
      </c>
      <c r="M27" s="19"/>
      <c r="N27" s="19"/>
      <c r="O27" s="19"/>
      <c r="P27" s="19"/>
      <c r="Q27" s="19"/>
      <c r="R27" s="19"/>
      <c r="S27" s="19"/>
      <c r="T27" s="19"/>
    </row>
    <row r="28" spans="1:20" s="18" customFormat="1">
      <c r="A28" s="18" t="s">
        <v>199</v>
      </c>
      <c r="B28" s="19" t="s">
        <v>606</v>
      </c>
      <c r="C28" s="19">
        <v>2</v>
      </c>
      <c r="D28" s="19" t="s">
        <v>200</v>
      </c>
      <c r="E28" s="19"/>
      <c r="F28" s="19"/>
      <c r="G28" s="19"/>
      <c r="H28" s="19"/>
      <c r="I28" s="19"/>
      <c r="J28" s="19"/>
      <c r="K28" s="19"/>
      <c r="L28" s="19"/>
      <c r="M28" s="19"/>
      <c r="N28" s="19"/>
      <c r="O28" s="19"/>
      <c r="P28" s="19" t="s">
        <v>201</v>
      </c>
      <c r="Q28" s="19"/>
      <c r="R28" s="19"/>
      <c r="S28" s="19"/>
      <c r="T28" s="19"/>
    </row>
    <row r="29" spans="1:20" s="18" customFormat="1">
      <c r="A29" s="18" t="s">
        <v>202</v>
      </c>
      <c r="B29" s="19" t="s">
        <v>606</v>
      </c>
      <c r="C29" s="19">
        <v>2</v>
      </c>
      <c r="D29" s="19" t="s">
        <v>203</v>
      </c>
      <c r="E29" s="19"/>
      <c r="F29" s="19"/>
      <c r="G29" s="19"/>
      <c r="H29" s="19"/>
      <c r="I29" s="19"/>
      <c r="J29" s="19"/>
      <c r="K29" s="19"/>
      <c r="L29" s="19"/>
      <c r="M29" s="19"/>
      <c r="N29" s="19"/>
      <c r="O29" s="19"/>
      <c r="P29" s="19" t="s">
        <v>204</v>
      </c>
      <c r="Q29" s="19"/>
      <c r="R29" s="19"/>
      <c r="S29" s="19"/>
      <c r="T29" s="19"/>
    </row>
    <row r="30" spans="1:20" s="14" customFormat="1" ht="15">
      <c r="A30" s="14" t="s">
        <v>1106</v>
      </c>
      <c r="B30" s="11"/>
      <c r="C30" s="15"/>
      <c r="D30" s="15"/>
      <c r="E30" s="15"/>
      <c r="F30" s="15"/>
      <c r="G30" s="15"/>
      <c r="H30" s="15"/>
      <c r="I30" s="15"/>
      <c r="J30" s="15"/>
      <c r="K30" s="15"/>
      <c r="L30" s="15"/>
      <c r="M30" s="15"/>
      <c r="N30" s="15"/>
      <c r="O30" s="15"/>
      <c r="P30" s="15"/>
      <c r="Q30" s="15"/>
      <c r="R30" s="15"/>
      <c r="S30" s="15"/>
      <c r="T30" s="15"/>
    </row>
    <row r="31" spans="1:20" ht="18" customHeight="1">
      <c r="A31" s="6" t="s">
        <v>205</v>
      </c>
      <c r="B31" s="7" t="s">
        <v>605</v>
      </c>
      <c r="C31" s="7">
        <v>3</v>
      </c>
      <c r="D31" s="7" t="s">
        <v>206</v>
      </c>
      <c r="E31" s="13" t="s">
        <v>207</v>
      </c>
      <c r="G31" s="12" t="s">
        <v>208</v>
      </c>
      <c r="H31" s="12" t="s">
        <v>209</v>
      </c>
      <c r="I31" s="12" t="s">
        <v>210</v>
      </c>
      <c r="L31" s="7" t="s">
        <v>211</v>
      </c>
      <c r="M31" s="7" t="s">
        <v>212</v>
      </c>
      <c r="N31" s="7" t="s">
        <v>213</v>
      </c>
      <c r="P31" s="7" t="s">
        <v>214</v>
      </c>
    </row>
    <row r="32" spans="1:20">
      <c r="A32" s="6" t="s">
        <v>215</v>
      </c>
      <c r="B32" s="7" t="s">
        <v>605</v>
      </c>
      <c r="C32" s="7">
        <v>3</v>
      </c>
      <c r="D32" s="7" t="s">
        <v>216</v>
      </c>
      <c r="E32" s="13" t="s">
        <v>217</v>
      </c>
    </row>
    <row r="33" spans="1:20" ht="18" customHeight="1">
      <c r="A33" s="18" t="s">
        <v>218</v>
      </c>
      <c r="B33" s="19" t="s">
        <v>606</v>
      </c>
      <c r="C33" s="19">
        <v>3</v>
      </c>
      <c r="D33" s="19" t="s">
        <v>219</v>
      </c>
      <c r="E33" s="19"/>
      <c r="F33" s="19"/>
      <c r="G33" s="19"/>
      <c r="H33" s="19"/>
      <c r="I33" s="19"/>
      <c r="J33" s="19"/>
      <c r="K33" s="19"/>
      <c r="L33" s="19" t="s">
        <v>220</v>
      </c>
    </row>
    <row r="34" spans="1:20" s="18" customFormat="1">
      <c r="A34" s="18" t="s">
        <v>221</v>
      </c>
      <c r="B34" s="19" t="s">
        <v>606</v>
      </c>
      <c r="C34" s="19">
        <v>3</v>
      </c>
      <c r="D34" s="19" t="s">
        <v>222</v>
      </c>
      <c r="E34" s="19"/>
      <c r="F34" s="19"/>
      <c r="G34" s="19"/>
      <c r="H34" s="19"/>
      <c r="I34" s="19"/>
      <c r="J34" s="19"/>
      <c r="K34" s="19"/>
      <c r="L34" s="19"/>
      <c r="M34" s="19"/>
      <c r="N34" s="19" t="s">
        <v>223</v>
      </c>
      <c r="O34" s="19"/>
      <c r="P34" s="19"/>
      <c r="Q34" s="19"/>
      <c r="R34" s="19"/>
      <c r="S34" s="19"/>
      <c r="T34" s="19"/>
    </row>
    <row r="35" spans="1:20" s="18" customFormat="1">
      <c r="A35" s="18" t="s">
        <v>224</v>
      </c>
      <c r="B35" s="19" t="s">
        <v>606</v>
      </c>
      <c r="C35" s="19">
        <v>3</v>
      </c>
      <c r="D35" s="19" t="s">
        <v>225</v>
      </c>
      <c r="E35" s="19"/>
      <c r="F35" s="19"/>
      <c r="G35" s="19"/>
      <c r="H35" s="19"/>
      <c r="I35" s="19"/>
      <c r="J35" s="19"/>
      <c r="K35" s="19"/>
      <c r="L35" s="19"/>
      <c r="M35" s="19"/>
      <c r="N35" s="19" t="s">
        <v>226</v>
      </c>
      <c r="O35" s="19"/>
      <c r="P35" s="19"/>
      <c r="Q35" s="19"/>
      <c r="R35" s="19"/>
      <c r="S35" s="19"/>
      <c r="T35" s="19"/>
    </row>
    <row r="36" spans="1:20" s="14" customFormat="1" ht="15">
      <c r="A36" s="14" t="s">
        <v>1107</v>
      </c>
      <c r="B36" s="11"/>
      <c r="C36" s="15"/>
      <c r="D36" s="15"/>
      <c r="E36" s="15"/>
      <c r="F36" s="15"/>
      <c r="G36" s="15"/>
      <c r="H36" s="15"/>
      <c r="I36" s="15"/>
      <c r="J36" s="15"/>
      <c r="K36" s="15"/>
      <c r="L36" s="15"/>
      <c r="M36" s="15"/>
      <c r="N36" s="15"/>
      <c r="O36" s="15"/>
      <c r="P36" s="15"/>
      <c r="Q36" s="15"/>
      <c r="R36" s="15"/>
      <c r="S36" s="15"/>
      <c r="T36" s="15"/>
    </row>
    <row r="37" spans="1:20">
      <c r="A37" s="6" t="s">
        <v>227</v>
      </c>
      <c r="B37" s="7" t="s">
        <v>605</v>
      </c>
      <c r="C37" s="7">
        <v>4</v>
      </c>
      <c r="D37" s="7" t="s">
        <v>228</v>
      </c>
      <c r="E37" s="12" t="s">
        <v>229</v>
      </c>
      <c r="F37" s="12" t="s">
        <v>230</v>
      </c>
      <c r="M37" s="7" t="s">
        <v>231</v>
      </c>
    </row>
    <row r="38" spans="1:20">
      <c r="A38" s="6" t="s">
        <v>232</v>
      </c>
      <c r="B38" s="7" t="s">
        <v>605</v>
      </c>
      <c r="C38" s="7">
        <v>4</v>
      </c>
      <c r="D38" s="7" t="s">
        <v>233</v>
      </c>
      <c r="E38" s="12" t="s">
        <v>234</v>
      </c>
      <c r="H38" s="12" t="s">
        <v>235</v>
      </c>
      <c r="M38" s="7" t="s">
        <v>236</v>
      </c>
      <c r="N38" s="7" t="s">
        <v>237</v>
      </c>
      <c r="P38" s="7" t="s">
        <v>238</v>
      </c>
    </row>
    <row r="39" spans="1:20">
      <c r="A39" s="6" t="s">
        <v>239</v>
      </c>
      <c r="B39" s="7" t="s">
        <v>605</v>
      </c>
      <c r="C39" s="7">
        <v>4</v>
      </c>
      <c r="D39" s="7" t="s">
        <v>240</v>
      </c>
      <c r="E39" s="13" t="s">
        <v>241</v>
      </c>
      <c r="H39" s="12" t="s">
        <v>242</v>
      </c>
      <c r="I39" s="12" t="s">
        <v>243</v>
      </c>
      <c r="J39" s="12" t="s">
        <v>243</v>
      </c>
    </row>
    <row r="40" spans="1:20">
      <c r="A40" s="6" t="s">
        <v>244</v>
      </c>
      <c r="B40" s="7" t="s">
        <v>605</v>
      </c>
      <c r="C40" s="7">
        <v>4</v>
      </c>
      <c r="D40" s="7" t="s">
        <v>245</v>
      </c>
      <c r="E40" s="13" t="s">
        <v>246</v>
      </c>
      <c r="H40" s="16"/>
    </row>
    <row r="41" spans="1:20">
      <c r="A41" s="6" t="s">
        <v>247</v>
      </c>
      <c r="B41" s="7" t="s">
        <v>605</v>
      </c>
      <c r="C41" s="7">
        <v>4</v>
      </c>
      <c r="D41" s="7" t="s">
        <v>248</v>
      </c>
      <c r="H41" s="12" t="s">
        <v>249</v>
      </c>
      <c r="I41" s="12" t="s">
        <v>250</v>
      </c>
      <c r="J41" s="12" t="s">
        <v>250</v>
      </c>
    </row>
    <row r="42" spans="1:20">
      <c r="A42" s="6" t="s">
        <v>251</v>
      </c>
      <c r="B42" s="7" t="s">
        <v>605</v>
      </c>
      <c r="C42" s="7">
        <v>4</v>
      </c>
      <c r="D42" s="7" t="s">
        <v>252</v>
      </c>
      <c r="H42" s="12" t="s">
        <v>253</v>
      </c>
    </row>
    <row r="43" spans="1:20" ht="28.5">
      <c r="A43" s="6" t="s">
        <v>254</v>
      </c>
      <c r="B43" s="7" t="s">
        <v>605</v>
      </c>
      <c r="C43" s="7">
        <v>4</v>
      </c>
      <c r="D43" s="7" t="s">
        <v>255</v>
      </c>
      <c r="H43" s="16"/>
      <c r="I43" s="12" t="s">
        <v>256</v>
      </c>
      <c r="J43" s="12" t="s">
        <v>256</v>
      </c>
    </row>
    <row r="44" spans="1:20">
      <c r="A44" s="6" t="s">
        <v>257</v>
      </c>
      <c r="B44" s="7" t="s">
        <v>605</v>
      </c>
      <c r="C44" s="7">
        <v>4</v>
      </c>
      <c r="D44" s="7" t="s">
        <v>258</v>
      </c>
      <c r="H44" s="16"/>
      <c r="I44" s="12" t="s">
        <v>259</v>
      </c>
      <c r="J44" s="12" t="s">
        <v>259</v>
      </c>
    </row>
    <row r="45" spans="1:20" s="18" customFormat="1">
      <c r="A45" s="18" t="s">
        <v>193</v>
      </c>
      <c r="B45" s="19" t="s">
        <v>606</v>
      </c>
      <c r="C45" s="19">
        <v>4</v>
      </c>
      <c r="D45" s="19" t="s">
        <v>260</v>
      </c>
      <c r="E45" s="19"/>
      <c r="F45" s="19"/>
      <c r="G45" s="19"/>
      <c r="H45" s="19"/>
      <c r="I45" s="19"/>
      <c r="J45" s="19"/>
      <c r="K45" s="19"/>
      <c r="L45" s="19"/>
      <c r="M45" s="19"/>
      <c r="N45" s="19" t="s">
        <v>261</v>
      </c>
      <c r="O45" s="19"/>
      <c r="P45" s="19"/>
      <c r="Q45" s="19"/>
      <c r="R45" s="19"/>
      <c r="S45" s="19"/>
      <c r="T45" s="19"/>
    </row>
    <row r="46" spans="1:20" s="18" customFormat="1">
      <c r="A46" s="18" t="s">
        <v>262</v>
      </c>
      <c r="B46" s="19" t="s">
        <v>606</v>
      </c>
      <c r="C46" s="19">
        <v>4</v>
      </c>
      <c r="D46" s="19" t="s">
        <v>263</v>
      </c>
      <c r="E46" s="19"/>
      <c r="F46" s="19"/>
      <c r="G46" s="19"/>
      <c r="H46" s="19"/>
      <c r="I46" s="19"/>
      <c r="J46" s="19"/>
      <c r="K46" s="19"/>
      <c r="L46" s="19" t="s">
        <v>264</v>
      </c>
      <c r="M46" s="19"/>
      <c r="N46" s="19"/>
      <c r="O46" s="19"/>
      <c r="P46" s="19"/>
      <c r="Q46" s="19"/>
      <c r="R46" s="19"/>
      <c r="S46" s="19"/>
      <c r="T46" s="19"/>
    </row>
    <row r="47" spans="1:20" s="18" customFormat="1">
      <c r="A47" s="18" t="s">
        <v>265</v>
      </c>
      <c r="B47" s="19" t="s">
        <v>606</v>
      </c>
      <c r="C47" s="19">
        <v>4</v>
      </c>
      <c r="D47" s="19" t="s">
        <v>266</v>
      </c>
      <c r="E47" s="19"/>
      <c r="F47" s="19"/>
      <c r="G47" s="19"/>
      <c r="H47" s="19"/>
      <c r="I47" s="19"/>
      <c r="J47" s="19"/>
      <c r="K47" s="19"/>
      <c r="L47" s="19" t="s">
        <v>267</v>
      </c>
      <c r="M47" s="19"/>
      <c r="N47" s="19"/>
      <c r="O47" s="19"/>
      <c r="P47" s="19"/>
      <c r="Q47" s="19"/>
      <c r="R47" s="19"/>
      <c r="S47" s="19"/>
      <c r="T47" s="19"/>
    </row>
    <row r="48" spans="1:20" s="18" customFormat="1">
      <c r="A48" s="18" t="s">
        <v>268</v>
      </c>
      <c r="B48" s="19" t="s">
        <v>606</v>
      </c>
      <c r="C48" s="19">
        <v>4</v>
      </c>
      <c r="D48" s="19" t="s">
        <v>269</v>
      </c>
      <c r="E48" s="19"/>
      <c r="F48" s="19"/>
      <c r="G48" s="19"/>
      <c r="H48" s="19"/>
      <c r="I48" s="19"/>
      <c r="J48" s="19"/>
      <c r="K48" s="19"/>
      <c r="L48" s="20" t="s">
        <v>270</v>
      </c>
      <c r="M48" s="19"/>
      <c r="N48" s="19"/>
      <c r="O48" s="19"/>
      <c r="P48" s="19"/>
      <c r="Q48" s="19"/>
      <c r="R48" s="19"/>
      <c r="S48" s="19"/>
      <c r="T48" s="19"/>
    </row>
    <row r="49" spans="1:20" s="18" customFormat="1">
      <c r="A49" s="18" t="s">
        <v>271</v>
      </c>
      <c r="B49" s="19" t="s">
        <v>606</v>
      </c>
      <c r="C49" s="19">
        <v>4</v>
      </c>
      <c r="D49" s="19" t="s">
        <v>272</v>
      </c>
      <c r="E49" s="19"/>
      <c r="F49" s="19"/>
      <c r="G49" s="19"/>
      <c r="H49" s="19"/>
      <c r="I49" s="19"/>
      <c r="J49" s="19"/>
      <c r="K49" s="19"/>
      <c r="L49" s="19" t="s">
        <v>273</v>
      </c>
      <c r="M49" s="19"/>
      <c r="N49" s="19"/>
      <c r="O49" s="19"/>
      <c r="P49" s="19"/>
      <c r="Q49" s="19"/>
      <c r="R49" s="19"/>
      <c r="S49" s="19"/>
      <c r="T49" s="19"/>
    </row>
    <row r="50" spans="1:20" s="18" customFormat="1">
      <c r="A50" s="18" t="s">
        <v>274</v>
      </c>
      <c r="B50" s="19" t="s">
        <v>606</v>
      </c>
      <c r="C50" s="19">
        <v>4</v>
      </c>
      <c r="D50" s="19" t="s">
        <v>275</v>
      </c>
      <c r="E50" s="19"/>
      <c r="F50" s="19"/>
      <c r="G50" s="19"/>
      <c r="H50" s="19"/>
      <c r="I50" s="19"/>
      <c r="J50" s="19"/>
      <c r="K50" s="19"/>
      <c r="L50" s="19"/>
      <c r="M50" s="19" t="s">
        <v>276</v>
      </c>
      <c r="N50" s="19"/>
      <c r="O50" s="19"/>
      <c r="P50" s="19"/>
      <c r="Q50" s="19"/>
      <c r="R50" s="19"/>
      <c r="S50" s="19"/>
      <c r="T50" s="19"/>
    </row>
    <row r="51" spans="1:20" s="18" customFormat="1">
      <c r="A51" s="18" t="s">
        <v>277</v>
      </c>
      <c r="B51" s="19" t="s">
        <v>606</v>
      </c>
      <c r="C51" s="19">
        <v>4</v>
      </c>
      <c r="D51" s="19" t="s">
        <v>278</v>
      </c>
      <c r="E51" s="19"/>
      <c r="F51" s="19"/>
      <c r="G51" s="19"/>
      <c r="H51" s="19"/>
      <c r="I51" s="19"/>
      <c r="J51" s="19"/>
      <c r="K51" s="19"/>
      <c r="L51" s="19"/>
      <c r="M51" s="19"/>
      <c r="N51" s="19" t="s">
        <v>279</v>
      </c>
      <c r="O51" s="19"/>
      <c r="P51" s="19"/>
      <c r="Q51" s="19"/>
      <c r="R51" s="19"/>
      <c r="S51" s="19"/>
      <c r="T51" s="19"/>
    </row>
    <row r="52" spans="1:20" s="18" customFormat="1">
      <c r="A52" s="18" t="s">
        <v>280</v>
      </c>
      <c r="B52" s="19" t="s">
        <v>606</v>
      </c>
      <c r="C52" s="19">
        <v>4</v>
      </c>
      <c r="D52" s="19" t="s">
        <v>281</v>
      </c>
      <c r="E52" s="19"/>
      <c r="F52" s="19"/>
      <c r="G52" s="19"/>
      <c r="H52" s="19"/>
      <c r="I52" s="19"/>
      <c r="J52" s="19"/>
      <c r="K52" s="19"/>
      <c r="L52" s="19"/>
      <c r="M52" s="19"/>
      <c r="N52" s="19"/>
      <c r="O52" s="19"/>
      <c r="P52" s="19" t="s">
        <v>282</v>
      </c>
      <c r="Q52" s="19"/>
      <c r="R52" s="19"/>
      <c r="S52" s="19"/>
      <c r="T52" s="19"/>
    </row>
    <row r="53" spans="1:20" s="14" customFormat="1" ht="15">
      <c r="A53" s="14" t="s">
        <v>1108</v>
      </c>
      <c r="B53" s="11"/>
      <c r="C53" s="15"/>
      <c r="D53" s="15"/>
      <c r="E53" s="15"/>
      <c r="F53" s="15"/>
      <c r="G53" s="15"/>
      <c r="H53" s="15"/>
      <c r="I53" s="15"/>
      <c r="J53" s="15"/>
      <c r="K53" s="15"/>
      <c r="L53" s="15"/>
      <c r="M53" s="15"/>
      <c r="N53" s="15"/>
      <c r="O53" s="15"/>
      <c r="P53" s="15"/>
      <c r="Q53" s="15"/>
      <c r="R53" s="15"/>
      <c r="S53" s="15"/>
      <c r="T53" s="15"/>
    </row>
    <row r="54" spans="1:20">
      <c r="A54" s="6" t="s">
        <v>283</v>
      </c>
      <c r="B54" s="7" t="s">
        <v>605</v>
      </c>
      <c r="C54" s="7">
        <v>5</v>
      </c>
      <c r="D54" s="7" t="s">
        <v>284</v>
      </c>
      <c r="E54" s="12" t="s">
        <v>285</v>
      </c>
      <c r="F54" s="12" t="s">
        <v>286</v>
      </c>
      <c r="G54" s="12" t="s">
        <v>287</v>
      </c>
      <c r="H54" s="12" t="s">
        <v>288</v>
      </c>
      <c r="I54" s="12" t="s">
        <v>289</v>
      </c>
      <c r="J54" s="12" t="s">
        <v>289</v>
      </c>
      <c r="K54" s="12" t="s">
        <v>290</v>
      </c>
      <c r="L54" s="7" t="s">
        <v>291</v>
      </c>
      <c r="M54" s="7" t="s">
        <v>292</v>
      </c>
      <c r="N54" s="7" t="s">
        <v>293</v>
      </c>
      <c r="P54" s="7" t="s">
        <v>294</v>
      </c>
    </row>
    <row r="55" spans="1:20">
      <c r="A55" s="6" t="s">
        <v>295</v>
      </c>
      <c r="B55" s="7" t="s">
        <v>605</v>
      </c>
      <c r="C55" s="7">
        <v>5</v>
      </c>
      <c r="D55" s="7" t="s">
        <v>296</v>
      </c>
      <c r="E55" s="12" t="s">
        <v>297</v>
      </c>
      <c r="F55" s="12" t="s">
        <v>298</v>
      </c>
      <c r="G55" s="12" t="s">
        <v>299</v>
      </c>
      <c r="H55" s="12" t="s">
        <v>300</v>
      </c>
      <c r="I55" s="12" t="s">
        <v>301</v>
      </c>
      <c r="J55" s="12" t="s">
        <v>301</v>
      </c>
      <c r="K55" s="12" t="s">
        <v>302</v>
      </c>
      <c r="L55" s="7" t="s">
        <v>303</v>
      </c>
      <c r="M55" s="7" t="s">
        <v>304</v>
      </c>
      <c r="N55" s="7" t="s">
        <v>305</v>
      </c>
      <c r="P55" s="7" t="s">
        <v>306</v>
      </c>
    </row>
    <row r="56" spans="1:20">
      <c r="A56" s="6" t="s">
        <v>307</v>
      </c>
      <c r="B56" s="7" t="s">
        <v>605</v>
      </c>
      <c r="C56" s="7">
        <v>5</v>
      </c>
      <c r="D56" s="7" t="s">
        <v>308</v>
      </c>
      <c r="E56" s="12" t="s">
        <v>309</v>
      </c>
      <c r="F56" s="12" t="s">
        <v>310</v>
      </c>
      <c r="G56" s="12" t="s">
        <v>311</v>
      </c>
      <c r="H56" s="12" t="s">
        <v>312</v>
      </c>
      <c r="I56" s="12" t="s">
        <v>313</v>
      </c>
      <c r="J56" s="12" t="s">
        <v>313</v>
      </c>
      <c r="K56" s="12" t="s">
        <v>314</v>
      </c>
      <c r="L56" s="7" t="s">
        <v>315</v>
      </c>
      <c r="M56" s="7" t="s">
        <v>316</v>
      </c>
      <c r="N56" s="7" t="s">
        <v>317</v>
      </c>
      <c r="P56" s="7" t="s">
        <v>318</v>
      </c>
    </row>
    <row r="57" spans="1:20">
      <c r="A57" s="6" t="s">
        <v>319</v>
      </c>
      <c r="B57" s="7" t="s">
        <v>605</v>
      </c>
      <c r="C57" s="7">
        <v>5</v>
      </c>
      <c r="D57" s="7" t="s">
        <v>320</v>
      </c>
      <c r="E57" s="12" t="s">
        <v>321</v>
      </c>
      <c r="F57" s="12" t="s">
        <v>322</v>
      </c>
      <c r="G57" s="12" t="s">
        <v>323</v>
      </c>
      <c r="H57" s="12" t="s">
        <v>324</v>
      </c>
      <c r="I57" s="12" t="s">
        <v>325</v>
      </c>
      <c r="J57" s="12" t="s">
        <v>325</v>
      </c>
      <c r="K57" s="12" t="s">
        <v>326</v>
      </c>
      <c r="L57" s="7" t="s">
        <v>327</v>
      </c>
      <c r="M57" s="7" t="s">
        <v>328</v>
      </c>
      <c r="N57" s="7" t="s">
        <v>329</v>
      </c>
      <c r="P57" s="7" t="s">
        <v>330</v>
      </c>
    </row>
    <row r="58" spans="1:20">
      <c r="A58" s="6" t="s">
        <v>331</v>
      </c>
      <c r="B58" s="7" t="s">
        <v>605</v>
      </c>
      <c r="C58" s="7">
        <v>5</v>
      </c>
      <c r="D58" s="7" t="s">
        <v>332</v>
      </c>
      <c r="E58" s="12" t="s">
        <v>333</v>
      </c>
      <c r="G58" s="12" t="s">
        <v>334</v>
      </c>
      <c r="H58" s="12" t="s">
        <v>335</v>
      </c>
      <c r="I58" s="12" t="s">
        <v>336</v>
      </c>
      <c r="J58" s="12" t="s">
        <v>336</v>
      </c>
      <c r="K58" s="12" t="s">
        <v>337</v>
      </c>
      <c r="L58" s="7" t="s">
        <v>338</v>
      </c>
      <c r="M58" s="7" t="s">
        <v>339</v>
      </c>
      <c r="N58" s="7" t="s">
        <v>340</v>
      </c>
      <c r="P58" s="7" t="s">
        <v>341</v>
      </c>
    </row>
    <row r="59" spans="1:20">
      <c r="A59" s="6" t="s">
        <v>342</v>
      </c>
      <c r="B59" s="7" t="s">
        <v>605</v>
      </c>
      <c r="C59" s="7">
        <v>5</v>
      </c>
      <c r="D59" s="7" t="s">
        <v>343</v>
      </c>
      <c r="G59" s="12" t="s">
        <v>344</v>
      </c>
      <c r="H59" s="21"/>
      <c r="I59" s="6"/>
      <c r="J59" s="6"/>
      <c r="L59" s="6"/>
      <c r="M59" s="6"/>
      <c r="N59" s="6"/>
      <c r="P59" s="6"/>
    </row>
    <row r="60" spans="1:20">
      <c r="A60" s="6" t="s">
        <v>345</v>
      </c>
      <c r="B60" s="7" t="s">
        <v>605</v>
      </c>
      <c r="C60" s="7">
        <v>5</v>
      </c>
      <c r="D60" s="7" t="s">
        <v>346</v>
      </c>
      <c r="F60" s="12" t="s">
        <v>347</v>
      </c>
      <c r="P60" s="13" t="s">
        <v>348</v>
      </c>
    </row>
    <row r="61" spans="1:20">
      <c r="A61" s="6" t="s">
        <v>349</v>
      </c>
      <c r="B61" s="7" t="s">
        <v>605</v>
      </c>
      <c r="C61" s="7">
        <v>5</v>
      </c>
      <c r="D61" s="7" t="s">
        <v>350</v>
      </c>
      <c r="F61" s="12" t="s">
        <v>351</v>
      </c>
    </row>
    <row r="62" spans="1:20" s="14" customFormat="1" ht="15">
      <c r="A62" s="14" t="s">
        <v>1109</v>
      </c>
      <c r="B62" s="11"/>
      <c r="C62" s="15"/>
      <c r="D62" s="15"/>
      <c r="E62" s="15"/>
      <c r="F62" s="15"/>
      <c r="G62" s="15"/>
      <c r="H62" s="15"/>
      <c r="I62" s="15"/>
      <c r="J62" s="15"/>
      <c r="K62" s="15"/>
      <c r="L62" s="15"/>
      <c r="M62" s="15"/>
      <c r="N62" s="15"/>
      <c r="O62" s="15"/>
      <c r="P62" s="15"/>
      <c r="Q62" s="15"/>
      <c r="R62" s="15"/>
      <c r="S62" s="15"/>
      <c r="T62" s="15"/>
    </row>
    <row r="63" spans="1:20">
      <c r="A63" s="6" t="s">
        <v>352</v>
      </c>
      <c r="B63" s="7" t="s">
        <v>605</v>
      </c>
      <c r="C63" s="7">
        <v>6</v>
      </c>
      <c r="D63" s="7" t="s">
        <v>353</v>
      </c>
      <c r="E63" s="12" t="s">
        <v>354</v>
      </c>
      <c r="F63" s="12" t="s">
        <v>355</v>
      </c>
      <c r="I63" s="12" t="s">
        <v>356</v>
      </c>
      <c r="J63" s="12" t="s">
        <v>356</v>
      </c>
      <c r="K63" s="12" t="s">
        <v>357</v>
      </c>
      <c r="L63" s="7" t="s">
        <v>358</v>
      </c>
      <c r="M63" s="7" t="s">
        <v>359</v>
      </c>
      <c r="P63" s="7" t="s">
        <v>360</v>
      </c>
    </row>
    <row r="64" spans="1:20">
      <c r="A64" s="6" t="s">
        <v>361</v>
      </c>
      <c r="B64" s="7" t="s">
        <v>605</v>
      </c>
      <c r="C64" s="7">
        <v>6</v>
      </c>
      <c r="D64" s="7" t="s">
        <v>362</v>
      </c>
      <c r="E64" s="12" t="s">
        <v>363</v>
      </c>
      <c r="H64" s="12" t="s">
        <v>364</v>
      </c>
      <c r="I64" s="12" t="s">
        <v>365</v>
      </c>
      <c r="J64" s="12" t="s">
        <v>365</v>
      </c>
      <c r="K64" s="12" t="s">
        <v>366</v>
      </c>
      <c r="L64" s="7" t="s">
        <v>367</v>
      </c>
      <c r="M64" s="7" t="s">
        <v>368</v>
      </c>
      <c r="P64" s="7" t="s">
        <v>369</v>
      </c>
    </row>
    <row r="65" spans="1:20" s="18" customFormat="1">
      <c r="A65" s="18" t="s">
        <v>370</v>
      </c>
      <c r="B65" s="19" t="s">
        <v>606</v>
      </c>
      <c r="C65" s="19">
        <v>6</v>
      </c>
      <c r="D65" s="19" t="s">
        <v>371</v>
      </c>
      <c r="E65" s="19"/>
      <c r="F65" s="19"/>
      <c r="G65" s="19"/>
      <c r="H65" s="19"/>
      <c r="I65" s="19"/>
      <c r="J65" s="19"/>
      <c r="K65" s="19"/>
      <c r="L65" s="19"/>
      <c r="M65" s="19"/>
      <c r="N65" s="19" t="s">
        <v>372</v>
      </c>
      <c r="O65" s="19"/>
      <c r="P65" s="19"/>
      <c r="Q65" s="19"/>
      <c r="R65" s="19"/>
      <c r="S65" s="19"/>
      <c r="T65" s="19"/>
    </row>
    <row r="66" spans="1:20" s="18" customFormat="1">
      <c r="A66" s="18" t="s">
        <v>373</v>
      </c>
      <c r="B66" s="19" t="s">
        <v>606</v>
      </c>
      <c r="C66" s="19">
        <v>6</v>
      </c>
      <c r="D66" s="19" t="s">
        <v>374</v>
      </c>
      <c r="E66" s="19"/>
      <c r="F66" s="19"/>
      <c r="G66" s="19"/>
      <c r="H66" s="19"/>
      <c r="I66" s="19"/>
      <c r="J66" s="19"/>
      <c r="K66" s="19"/>
      <c r="L66" s="19"/>
      <c r="M66" s="19"/>
      <c r="N66" s="19" t="s">
        <v>375</v>
      </c>
      <c r="O66" s="19"/>
      <c r="P66" s="19"/>
      <c r="Q66" s="19"/>
      <c r="R66" s="19"/>
      <c r="S66" s="19"/>
      <c r="T66" s="19"/>
    </row>
    <row r="67" spans="1:20" s="18" customFormat="1">
      <c r="A67" s="18" t="s">
        <v>376</v>
      </c>
      <c r="B67" s="19" t="s">
        <v>606</v>
      </c>
      <c r="C67" s="19">
        <v>6</v>
      </c>
      <c r="D67" s="19" t="s">
        <v>377</v>
      </c>
      <c r="E67" s="19"/>
      <c r="F67" s="19"/>
      <c r="G67" s="19"/>
      <c r="H67" s="19"/>
      <c r="I67" s="19"/>
      <c r="J67" s="19"/>
      <c r="K67" s="19"/>
      <c r="L67" s="19"/>
      <c r="M67" s="19"/>
      <c r="N67" s="19" t="s">
        <v>378</v>
      </c>
      <c r="O67" s="19"/>
      <c r="P67" s="19"/>
      <c r="Q67" s="19"/>
      <c r="R67" s="19"/>
      <c r="S67" s="19"/>
      <c r="T67" s="19"/>
    </row>
    <row r="68" spans="1:20" s="14" customFormat="1" ht="15">
      <c r="A68" s="14" t="s">
        <v>1110</v>
      </c>
      <c r="B68" s="11"/>
      <c r="C68" s="15"/>
      <c r="D68" s="15"/>
      <c r="E68" s="15"/>
      <c r="F68" s="15"/>
      <c r="G68" s="15"/>
      <c r="H68" s="15"/>
      <c r="I68" s="15"/>
      <c r="J68" s="15"/>
      <c r="K68" s="15"/>
      <c r="L68" s="15"/>
      <c r="M68" s="15"/>
      <c r="N68" s="15"/>
      <c r="O68" s="15"/>
      <c r="P68" s="15"/>
      <c r="Q68" s="15"/>
      <c r="R68" s="15"/>
      <c r="S68" s="15"/>
      <c r="T68" s="15"/>
    </row>
    <row r="69" spans="1:20">
      <c r="A69" s="6" t="s">
        <v>379</v>
      </c>
      <c r="B69" s="7" t="s">
        <v>605</v>
      </c>
      <c r="C69" s="7">
        <v>7</v>
      </c>
      <c r="D69" s="7" t="s">
        <v>380</v>
      </c>
      <c r="E69" s="12" t="s">
        <v>381</v>
      </c>
      <c r="F69" s="12" t="s">
        <v>382</v>
      </c>
      <c r="I69" s="12" t="s">
        <v>383</v>
      </c>
      <c r="J69" s="12" t="s">
        <v>383</v>
      </c>
      <c r="K69" s="12" t="s">
        <v>384</v>
      </c>
      <c r="L69" s="7" t="s">
        <v>385</v>
      </c>
      <c r="M69" s="7" t="s">
        <v>386</v>
      </c>
      <c r="N69" s="7" t="s">
        <v>387</v>
      </c>
      <c r="P69" s="7" t="s">
        <v>388</v>
      </c>
    </row>
    <row r="70" spans="1:20">
      <c r="A70" s="6" t="s">
        <v>389</v>
      </c>
      <c r="B70" s="7" t="s">
        <v>605</v>
      </c>
      <c r="C70" s="7">
        <v>7</v>
      </c>
      <c r="D70" s="7" t="s">
        <v>390</v>
      </c>
      <c r="E70" s="12" t="s">
        <v>391</v>
      </c>
      <c r="I70" s="12" t="s">
        <v>392</v>
      </c>
      <c r="J70" s="12" t="s">
        <v>392</v>
      </c>
      <c r="K70" s="12" t="s">
        <v>393</v>
      </c>
      <c r="L70" s="7" t="s">
        <v>394</v>
      </c>
      <c r="M70" s="7" t="s">
        <v>395</v>
      </c>
      <c r="N70" s="7" t="s">
        <v>396</v>
      </c>
      <c r="P70" s="7" t="s">
        <v>397</v>
      </c>
    </row>
    <row r="71" spans="1:20">
      <c r="A71" s="6" t="s">
        <v>398</v>
      </c>
      <c r="B71" s="7" t="s">
        <v>605</v>
      </c>
      <c r="C71" s="7">
        <v>7</v>
      </c>
      <c r="D71" s="7" t="s">
        <v>399</v>
      </c>
      <c r="H71" s="12" t="s">
        <v>400</v>
      </c>
    </row>
    <row r="72" spans="1:20" s="14" customFormat="1" ht="15">
      <c r="A72" s="14" t="s">
        <v>1111</v>
      </c>
      <c r="B72" s="11"/>
      <c r="C72" s="15"/>
      <c r="D72" s="15"/>
      <c r="E72" s="15"/>
      <c r="F72" s="15"/>
      <c r="G72" s="15"/>
      <c r="H72" s="15"/>
      <c r="I72" s="15"/>
      <c r="J72" s="15"/>
      <c r="K72" s="15"/>
      <c r="L72" s="15"/>
      <c r="M72" s="15"/>
      <c r="N72" s="15"/>
      <c r="O72" s="15"/>
      <c r="P72" s="15"/>
      <c r="Q72" s="15"/>
      <c r="R72" s="15"/>
      <c r="S72" s="15"/>
      <c r="T72" s="15"/>
    </row>
    <row r="73" spans="1:20">
      <c r="A73" s="6" t="s">
        <v>401</v>
      </c>
      <c r="B73" s="7" t="s">
        <v>605</v>
      </c>
      <c r="C73" s="7">
        <v>8</v>
      </c>
      <c r="D73" s="7" t="s">
        <v>402</v>
      </c>
      <c r="E73" s="12" t="s">
        <v>403</v>
      </c>
      <c r="F73" s="12" t="s">
        <v>404</v>
      </c>
      <c r="G73" s="12" t="s">
        <v>405</v>
      </c>
      <c r="H73" s="12" t="s">
        <v>406</v>
      </c>
      <c r="I73" s="12" t="s">
        <v>407</v>
      </c>
      <c r="J73" s="12" t="s">
        <v>407</v>
      </c>
      <c r="K73" s="12" t="s">
        <v>408</v>
      </c>
      <c r="L73" s="7" t="s">
        <v>409</v>
      </c>
      <c r="M73" s="7" t="s">
        <v>410</v>
      </c>
      <c r="N73" s="7" t="s">
        <v>411</v>
      </c>
      <c r="P73" s="7" t="s">
        <v>412</v>
      </c>
    </row>
    <row r="74" spans="1:20" ht="28.5">
      <c r="A74" s="6" t="s">
        <v>413</v>
      </c>
      <c r="B74" s="7" t="s">
        <v>605</v>
      </c>
      <c r="C74" s="7">
        <v>8</v>
      </c>
      <c r="D74" s="7" t="s">
        <v>414</v>
      </c>
      <c r="E74" s="12" t="s">
        <v>415</v>
      </c>
      <c r="F74" s="12" t="s">
        <v>416</v>
      </c>
      <c r="G74" s="12" t="s">
        <v>417</v>
      </c>
      <c r="H74" s="12" t="s">
        <v>418</v>
      </c>
      <c r="I74" s="12" t="s">
        <v>419</v>
      </c>
      <c r="J74" s="12" t="s">
        <v>419</v>
      </c>
      <c r="K74" s="12" t="s">
        <v>420</v>
      </c>
      <c r="L74" s="7" t="s">
        <v>421</v>
      </c>
      <c r="M74" s="7" t="s">
        <v>422</v>
      </c>
      <c r="P74" s="7" t="s">
        <v>423</v>
      </c>
    </row>
    <row r="75" spans="1:20">
      <c r="A75" s="6" t="s">
        <v>424</v>
      </c>
      <c r="B75" s="7" t="s">
        <v>605</v>
      </c>
      <c r="C75" s="7">
        <v>8</v>
      </c>
      <c r="D75" s="7" t="s">
        <v>425</v>
      </c>
      <c r="E75" s="12" t="s">
        <v>426</v>
      </c>
      <c r="F75" s="12" t="s">
        <v>427</v>
      </c>
      <c r="G75" s="12" t="s">
        <v>428</v>
      </c>
      <c r="H75" s="12" t="s">
        <v>429</v>
      </c>
      <c r="I75" s="12" t="s">
        <v>430</v>
      </c>
      <c r="J75" s="12" t="s">
        <v>430</v>
      </c>
      <c r="K75" s="12" t="s">
        <v>431</v>
      </c>
      <c r="L75" s="7" t="s">
        <v>432</v>
      </c>
      <c r="M75" s="7" t="s">
        <v>433</v>
      </c>
      <c r="N75" s="7" t="s">
        <v>434</v>
      </c>
      <c r="P75" s="7" t="s">
        <v>435</v>
      </c>
    </row>
    <row r="76" spans="1:20">
      <c r="A76" s="6" t="s">
        <v>436</v>
      </c>
      <c r="B76" s="7" t="s">
        <v>605</v>
      </c>
      <c r="C76" s="7">
        <v>8</v>
      </c>
      <c r="D76" s="7" t="s">
        <v>437</v>
      </c>
      <c r="E76" s="12" t="s">
        <v>438</v>
      </c>
      <c r="N76" s="7" t="s">
        <v>439</v>
      </c>
    </row>
    <row r="77" spans="1:20" s="14" customFormat="1" ht="15">
      <c r="A77" s="14" t="s">
        <v>1112</v>
      </c>
      <c r="B77" s="11"/>
      <c r="C77" s="15"/>
      <c r="D77" s="15"/>
      <c r="E77" s="15"/>
      <c r="F77" s="15"/>
      <c r="G77" s="15"/>
      <c r="H77" s="15"/>
      <c r="I77" s="15"/>
      <c r="J77" s="15"/>
      <c r="K77" s="15"/>
      <c r="L77" s="15"/>
      <c r="M77" s="15"/>
      <c r="N77" s="15"/>
      <c r="O77" s="15"/>
      <c r="P77" s="15"/>
      <c r="Q77" s="15"/>
      <c r="R77" s="15"/>
      <c r="S77" s="15"/>
      <c r="T77" s="15"/>
    </row>
    <row r="78" spans="1:20">
      <c r="A78" s="6" t="s">
        <v>440</v>
      </c>
      <c r="B78" s="7" t="s">
        <v>605</v>
      </c>
      <c r="C78" s="7">
        <v>9</v>
      </c>
      <c r="D78" s="7" t="s">
        <v>441</v>
      </c>
      <c r="E78" s="13" t="s">
        <v>442</v>
      </c>
    </row>
    <row r="79" spans="1:20" ht="28.5">
      <c r="A79" s="6" t="s">
        <v>443</v>
      </c>
      <c r="B79" s="7" t="s">
        <v>605</v>
      </c>
      <c r="C79" s="7">
        <v>9</v>
      </c>
      <c r="D79" s="7" t="s">
        <v>444</v>
      </c>
      <c r="E79" s="12" t="s">
        <v>445</v>
      </c>
      <c r="F79" s="12" t="s">
        <v>446</v>
      </c>
      <c r="G79" s="12" t="s">
        <v>447</v>
      </c>
      <c r="I79" s="12" t="s">
        <v>448</v>
      </c>
      <c r="J79" s="12" t="s">
        <v>448</v>
      </c>
      <c r="K79" s="12" t="s">
        <v>449</v>
      </c>
    </row>
    <row r="80" spans="1:20">
      <c r="A80" s="6" t="s">
        <v>450</v>
      </c>
      <c r="B80" s="7" t="s">
        <v>605</v>
      </c>
      <c r="C80" s="7">
        <v>9</v>
      </c>
      <c r="D80" s="7" t="s">
        <v>451</v>
      </c>
      <c r="E80" s="13" t="s">
        <v>452</v>
      </c>
    </row>
    <row r="81" spans="1:20" ht="28.5">
      <c r="A81" s="6" t="s">
        <v>453</v>
      </c>
      <c r="B81" s="7" t="s">
        <v>605</v>
      </c>
      <c r="C81" s="7">
        <v>9</v>
      </c>
      <c r="D81" s="7" t="s">
        <v>454</v>
      </c>
      <c r="H81" s="12" t="s">
        <v>455</v>
      </c>
      <c r="M81" s="7" t="s">
        <v>456</v>
      </c>
    </row>
    <row r="82" spans="1:20" ht="28.5">
      <c r="A82" s="6" t="s">
        <v>457</v>
      </c>
      <c r="B82" s="7" t="s">
        <v>605</v>
      </c>
      <c r="C82" s="7">
        <v>9</v>
      </c>
      <c r="D82" s="7" t="s">
        <v>458</v>
      </c>
      <c r="H82" s="12" t="s">
        <v>459</v>
      </c>
      <c r="M82" s="7" t="s">
        <v>460</v>
      </c>
      <c r="P82" s="7" t="s">
        <v>461</v>
      </c>
    </row>
    <row r="83" spans="1:20" ht="28.5">
      <c r="A83" s="6" t="s">
        <v>462</v>
      </c>
      <c r="B83" s="7" t="s">
        <v>605</v>
      </c>
      <c r="C83" s="7">
        <v>9</v>
      </c>
      <c r="D83" s="7" t="s">
        <v>463</v>
      </c>
      <c r="H83" s="12" t="s">
        <v>464</v>
      </c>
    </row>
    <row r="84" spans="1:20" s="18" customFormat="1">
      <c r="A84" s="18" t="s">
        <v>465</v>
      </c>
      <c r="B84" s="19" t="s">
        <v>606</v>
      </c>
      <c r="C84" s="19">
        <v>9</v>
      </c>
      <c r="D84" s="7" t="s">
        <v>466</v>
      </c>
      <c r="E84" s="19"/>
      <c r="F84" s="19"/>
      <c r="G84" s="19"/>
      <c r="H84" s="19"/>
      <c r="I84" s="19"/>
      <c r="J84" s="19"/>
      <c r="K84" s="19"/>
      <c r="L84" s="19" t="s">
        <v>467</v>
      </c>
      <c r="M84" s="19"/>
      <c r="N84" s="19"/>
      <c r="O84" s="19"/>
      <c r="P84" s="19"/>
      <c r="Q84" s="19"/>
      <c r="R84" s="19"/>
      <c r="S84" s="19"/>
      <c r="T84" s="19"/>
    </row>
    <row r="85" spans="1:20" s="18" customFormat="1" ht="28.5">
      <c r="A85" s="18" t="s">
        <v>468</v>
      </c>
      <c r="B85" s="19" t="s">
        <v>606</v>
      </c>
      <c r="C85" s="19">
        <v>9</v>
      </c>
      <c r="D85" s="7" t="s">
        <v>469</v>
      </c>
      <c r="E85" s="19"/>
      <c r="F85" s="19"/>
      <c r="G85" s="19"/>
      <c r="H85" s="19"/>
      <c r="I85" s="19"/>
      <c r="J85" s="19"/>
      <c r="K85" s="19"/>
      <c r="L85" s="19" t="s">
        <v>470</v>
      </c>
      <c r="M85" s="19"/>
      <c r="N85" s="19"/>
      <c r="O85" s="19"/>
      <c r="P85" s="19"/>
      <c r="Q85" s="19"/>
      <c r="R85" s="19"/>
      <c r="S85" s="19"/>
      <c r="T85" s="19"/>
    </row>
    <row r="86" spans="1:20" s="18" customFormat="1" ht="28.5">
      <c r="A86" s="18" t="s">
        <v>471</v>
      </c>
      <c r="B86" s="19" t="s">
        <v>606</v>
      </c>
      <c r="C86" s="19">
        <v>9</v>
      </c>
      <c r="D86" s="7" t="s">
        <v>472</v>
      </c>
      <c r="E86" s="19"/>
      <c r="F86" s="19"/>
      <c r="G86" s="19"/>
      <c r="H86" s="19"/>
      <c r="I86" s="19"/>
      <c r="J86" s="19"/>
      <c r="K86" s="19"/>
      <c r="L86" s="19"/>
      <c r="M86" s="19"/>
      <c r="N86" s="19"/>
      <c r="O86" s="19"/>
      <c r="P86" s="19" t="s">
        <v>473</v>
      </c>
      <c r="Q86" s="19"/>
      <c r="R86" s="19"/>
      <c r="S86" s="19"/>
      <c r="T86" s="19"/>
    </row>
    <row r="87" spans="1:20" s="18" customFormat="1" ht="28.5">
      <c r="A87" s="18" t="s">
        <v>474</v>
      </c>
      <c r="B87" s="19" t="s">
        <v>606</v>
      </c>
      <c r="C87" s="19">
        <v>9</v>
      </c>
      <c r="D87" s="7" t="s">
        <v>475</v>
      </c>
      <c r="E87" s="19"/>
      <c r="F87" s="19"/>
      <c r="G87" s="19"/>
      <c r="H87" s="19"/>
      <c r="I87" s="19"/>
      <c r="J87" s="19"/>
      <c r="K87" s="19"/>
      <c r="L87" s="19" t="s">
        <v>476</v>
      </c>
      <c r="M87" s="19"/>
      <c r="N87" s="19"/>
      <c r="O87" s="19"/>
      <c r="P87" s="19"/>
      <c r="Q87" s="19"/>
      <c r="R87" s="19"/>
      <c r="S87" s="19"/>
      <c r="T87" s="19"/>
    </row>
    <row r="88" spans="1:20" s="18" customFormat="1" ht="28.5">
      <c r="A88" s="18" t="s">
        <v>477</v>
      </c>
      <c r="B88" s="19" t="s">
        <v>606</v>
      </c>
      <c r="C88" s="19">
        <v>9</v>
      </c>
      <c r="D88" s="7" t="s">
        <v>478</v>
      </c>
      <c r="E88" s="19"/>
      <c r="F88" s="19"/>
      <c r="G88" s="19"/>
      <c r="H88" s="19"/>
      <c r="I88" s="19"/>
      <c r="J88" s="19"/>
      <c r="K88" s="19"/>
      <c r="L88" s="19"/>
      <c r="M88" s="19"/>
      <c r="N88" s="19" t="s">
        <v>479</v>
      </c>
      <c r="O88" s="19"/>
      <c r="P88" s="19"/>
      <c r="Q88" s="19"/>
      <c r="R88" s="19"/>
      <c r="S88" s="19"/>
      <c r="T88" s="19"/>
    </row>
    <row r="89" spans="1:20" s="18" customFormat="1" ht="28.5">
      <c r="A89" s="18" t="s">
        <v>480</v>
      </c>
      <c r="B89" s="19" t="s">
        <v>606</v>
      </c>
      <c r="C89" s="19">
        <v>9</v>
      </c>
      <c r="D89" s="7" t="s">
        <v>481</v>
      </c>
      <c r="E89" s="19"/>
      <c r="F89" s="19"/>
      <c r="G89" s="19"/>
      <c r="H89" s="19"/>
      <c r="I89" s="19"/>
      <c r="J89" s="19"/>
      <c r="K89" s="19"/>
      <c r="L89" s="19"/>
      <c r="M89" s="19"/>
      <c r="N89" s="19" t="s">
        <v>482</v>
      </c>
      <c r="O89" s="19"/>
      <c r="P89" s="19"/>
      <c r="Q89" s="19"/>
      <c r="R89" s="19"/>
      <c r="S89" s="19"/>
      <c r="T89" s="19"/>
    </row>
    <row r="90" spans="1:20" s="18" customFormat="1">
      <c r="A90" s="18" t="s">
        <v>483</v>
      </c>
      <c r="B90" s="19" t="s">
        <v>606</v>
      </c>
      <c r="C90" s="19">
        <v>9</v>
      </c>
      <c r="D90" s="7" t="s">
        <v>484</v>
      </c>
      <c r="E90" s="19"/>
      <c r="F90" s="19"/>
      <c r="G90" s="19"/>
      <c r="H90" s="19"/>
      <c r="I90" s="19"/>
      <c r="J90" s="19"/>
      <c r="K90" s="19"/>
      <c r="L90" s="19"/>
      <c r="M90" s="19"/>
      <c r="N90" s="19" t="s">
        <v>485</v>
      </c>
      <c r="O90" s="19"/>
      <c r="P90" s="19"/>
      <c r="Q90" s="19"/>
      <c r="R90" s="19"/>
      <c r="S90" s="19"/>
      <c r="T90" s="19"/>
    </row>
    <row r="91" spans="1:20" s="18" customFormat="1">
      <c r="A91" s="18" t="s">
        <v>486</v>
      </c>
      <c r="B91" s="19" t="s">
        <v>606</v>
      </c>
      <c r="C91" s="19">
        <v>9</v>
      </c>
      <c r="D91" s="7" t="s">
        <v>487</v>
      </c>
      <c r="E91" s="19"/>
      <c r="F91" s="19"/>
      <c r="G91" s="19"/>
      <c r="H91" s="19"/>
      <c r="I91" s="19"/>
      <c r="J91" s="19"/>
      <c r="K91" s="19"/>
      <c r="L91" s="19"/>
      <c r="M91" s="19" t="s">
        <v>488</v>
      </c>
      <c r="N91" s="19"/>
      <c r="O91" s="19"/>
      <c r="P91" s="19" t="s">
        <v>489</v>
      </c>
      <c r="Q91" s="19"/>
      <c r="R91" s="19"/>
      <c r="S91" s="19"/>
      <c r="T91" s="19"/>
    </row>
    <row r="92" spans="1:20" s="18" customFormat="1">
      <c r="A92" s="18" t="s">
        <v>490</v>
      </c>
      <c r="B92" s="19" t="s">
        <v>606</v>
      </c>
      <c r="C92" s="19">
        <v>9</v>
      </c>
      <c r="D92" s="7" t="s">
        <v>491</v>
      </c>
      <c r="E92" s="19"/>
      <c r="F92" s="19"/>
      <c r="G92" s="19"/>
      <c r="H92" s="19"/>
      <c r="I92" s="19"/>
      <c r="J92" s="19"/>
      <c r="K92" s="19"/>
      <c r="L92" s="19"/>
      <c r="M92" s="19"/>
      <c r="N92" s="19"/>
      <c r="O92" s="19"/>
      <c r="P92" s="19" t="s">
        <v>492</v>
      </c>
      <c r="Q92" s="19"/>
      <c r="R92" s="19"/>
      <c r="S92" s="19"/>
      <c r="T92" s="19"/>
    </row>
    <row r="93" spans="1:20" s="14" customFormat="1" ht="15">
      <c r="A93" s="14" t="s">
        <v>604</v>
      </c>
      <c r="B93" s="11"/>
      <c r="C93" s="15"/>
      <c r="D93" s="15"/>
      <c r="E93" s="15"/>
      <c r="F93" s="15"/>
      <c r="G93" s="15"/>
      <c r="H93" s="15"/>
      <c r="I93" s="15"/>
      <c r="J93" s="15"/>
      <c r="K93" s="15"/>
      <c r="L93" s="15"/>
      <c r="M93" s="15"/>
      <c r="N93" s="15"/>
      <c r="O93" s="15"/>
      <c r="P93" s="15"/>
      <c r="Q93" s="15"/>
      <c r="R93" s="15"/>
      <c r="S93" s="15"/>
      <c r="T93" s="15"/>
    </row>
    <row r="94" spans="1:20">
      <c r="A94" s="6" t="s">
        <v>0</v>
      </c>
      <c r="B94" s="19" t="s">
        <v>606</v>
      </c>
    </row>
    <row r="95" spans="1:20">
      <c r="A95" s="6" t="s">
        <v>1</v>
      </c>
      <c r="B95" s="19" t="s">
        <v>606</v>
      </c>
    </row>
    <row r="96" spans="1:20">
      <c r="A96" s="6" t="s">
        <v>2</v>
      </c>
      <c r="B96" s="19" t="s">
        <v>606</v>
      </c>
    </row>
    <row r="97" spans="1:2">
      <c r="A97" s="6" t="s">
        <v>3</v>
      </c>
      <c r="B97" s="19" t="s">
        <v>606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sheetPr>
  <dimension ref="A1:X601"/>
  <sheetViews>
    <sheetView zoomScale="60" zoomScaleNormal="60" workbookViewId="0">
      <selection activeCell="E14" sqref="E14"/>
    </sheetView>
  </sheetViews>
  <sheetFormatPr defaultColWidth="10.875" defaultRowHeight="15" outlineLevelRow="2"/>
  <cols>
    <col min="1" max="1" width="20.375" style="25" customWidth="1"/>
    <col min="2" max="2" width="6.875" style="26" customWidth="1"/>
    <col min="3" max="3" width="7.5" style="26" customWidth="1"/>
    <col min="4" max="4" width="13.5" style="25" customWidth="1"/>
    <col min="5" max="5" width="39.375" style="36" customWidth="1"/>
    <col min="6" max="6" width="40.875" style="25" customWidth="1"/>
    <col min="7" max="7" width="3" style="25" hidden="1" customWidth="1"/>
    <col min="8" max="8" width="40.875" style="25" customWidth="1"/>
    <col min="9" max="9" width="3" style="25" hidden="1" customWidth="1"/>
    <col min="10" max="10" width="40.875" style="26" customWidth="1"/>
    <col min="11" max="11" width="3" style="26" hidden="1" customWidth="1"/>
    <col min="12" max="12" width="40.875" style="25" customWidth="1"/>
    <col min="13" max="13" width="3" style="25" hidden="1" customWidth="1"/>
    <col min="14" max="14" width="40.875" style="25" customWidth="1"/>
    <col min="15" max="15" width="4" style="25" customWidth="1"/>
    <col min="16" max="17" width="11.5" style="40" customWidth="1"/>
    <col min="18" max="19" width="17.875" style="40" customWidth="1"/>
    <col min="20" max="21" width="17.875" style="25" customWidth="1"/>
    <col min="22" max="24" width="9" style="25" customWidth="1"/>
    <col min="25" max="16384" width="10.875" style="25"/>
  </cols>
  <sheetData>
    <row r="1" spans="1:24" ht="72" customHeight="1">
      <c r="A1" s="22" t="s">
        <v>493</v>
      </c>
      <c r="B1" s="23" t="s">
        <v>494</v>
      </c>
      <c r="C1" s="23" t="s">
        <v>495</v>
      </c>
      <c r="D1" s="22" t="s">
        <v>496</v>
      </c>
      <c r="E1" s="38" t="s">
        <v>497</v>
      </c>
      <c r="F1" s="22" t="s">
        <v>498</v>
      </c>
      <c r="G1" s="22"/>
      <c r="H1" s="22" t="s">
        <v>499</v>
      </c>
      <c r="I1" s="22"/>
      <c r="J1" s="24" t="s">
        <v>500</v>
      </c>
      <c r="K1" s="24"/>
      <c r="L1" s="22" t="s">
        <v>501</v>
      </c>
      <c r="M1" s="22"/>
      <c r="N1" s="22" t="s">
        <v>502</v>
      </c>
      <c r="O1" s="22"/>
      <c r="R1" s="40" t="e">
        <f>#REF!</f>
        <v>#REF!</v>
      </c>
      <c r="S1" s="40" t="e">
        <f>#REF!</f>
        <v>#REF!</v>
      </c>
      <c r="T1" s="40"/>
      <c r="U1" s="40"/>
      <c r="V1" s="334" t="s">
        <v>1102</v>
      </c>
      <c r="W1" s="334"/>
      <c r="X1" s="334"/>
    </row>
    <row r="2" spans="1:24" s="22" customFormat="1" ht="15" customHeight="1">
      <c r="A2" s="22" t="str">
        <f>IF('Indicators list'!A2="","",'Indicators list'!A2)</f>
        <v>GENERAL</v>
      </c>
      <c r="B2" s="23"/>
      <c r="C2" s="23"/>
      <c r="D2" s="23"/>
      <c r="E2" s="23"/>
      <c r="F2" s="23"/>
      <c r="G2" s="23"/>
      <c r="H2" s="23"/>
      <c r="I2" s="23"/>
      <c r="J2" s="23"/>
      <c r="K2" s="23"/>
      <c r="L2" s="23"/>
      <c r="M2" s="23"/>
      <c r="T2" s="39"/>
      <c r="U2" s="39"/>
      <c r="V2" s="335"/>
      <c r="W2" s="335"/>
      <c r="X2" s="335"/>
    </row>
    <row r="3" spans="1:24" ht="45" outlineLevel="1">
      <c r="A3" s="25" t="str">
        <f>IF('Indicators list'!A3="","",'Indicators list'!A3)</f>
        <v>GHG inventory</v>
      </c>
      <c r="B3" s="26">
        <v>2</v>
      </c>
      <c r="C3" s="26" t="s">
        <v>1097</v>
      </c>
      <c r="D3" s="27" t="s">
        <v>38</v>
      </c>
      <c r="E3" s="36" t="s">
        <v>503</v>
      </c>
      <c r="F3" s="33" t="s">
        <v>607</v>
      </c>
      <c r="H3" s="33" t="s">
        <v>608</v>
      </c>
      <c r="J3" s="33" t="s">
        <v>609</v>
      </c>
      <c r="K3" s="25"/>
      <c r="L3" s="33" t="s">
        <v>730</v>
      </c>
      <c r="N3" s="33" t="s">
        <v>729</v>
      </c>
      <c r="O3" s="33"/>
      <c r="T3" s="33"/>
      <c r="U3" s="33"/>
      <c r="V3" s="334"/>
      <c r="W3" s="334"/>
      <c r="X3" s="334"/>
    </row>
    <row r="4" spans="1:24" ht="42.75" outlineLevel="2">
      <c r="A4" s="25" t="str">
        <f>A3</f>
        <v>GHG inventory</v>
      </c>
      <c r="B4" s="26">
        <v>2</v>
      </c>
      <c r="C4" s="26" t="s">
        <v>1097</v>
      </c>
      <c r="D4" s="27" t="s">
        <v>504</v>
      </c>
      <c r="E4" s="25"/>
      <c r="J4" s="25"/>
      <c r="K4" s="25"/>
      <c r="P4" s="25"/>
      <c r="Q4" s="25"/>
      <c r="R4" s="25"/>
      <c r="S4" s="25"/>
    </row>
    <row r="5" spans="1:24" ht="28.5" outlineLevel="2">
      <c r="A5" s="25" t="str">
        <f t="shared" ref="A5:A13" si="0">A4</f>
        <v>GHG inventory</v>
      </c>
      <c r="B5" s="26">
        <v>2</v>
      </c>
      <c r="C5" s="26" t="s">
        <v>1099</v>
      </c>
      <c r="D5" s="27" t="s">
        <v>505</v>
      </c>
      <c r="E5" s="25"/>
      <c r="J5" s="25"/>
      <c r="K5" s="25"/>
      <c r="P5" s="25"/>
      <c r="Q5" s="25"/>
      <c r="R5" s="25"/>
      <c r="S5" s="25"/>
    </row>
    <row r="6" spans="1:24" ht="14.25" outlineLevel="2">
      <c r="A6" s="25" t="str">
        <f t="shared" si="0"/>
        <v>GHG inventory</v>
      </c>
      <c r="B6" s="26">
        <v>2</v>
      </c>
      <c r="C6" s="26" t="s">
        <v>1100</v>
      </c>
      <c r="D6" s="27" t="s">
        <v>506</v>
      </c>
      <c r="E6" s="25"/>
      <c r="J6" s="25"/>
      <c r="K6" s="25"/>
      <c r="P6" s="25"/>
      <c r="Q6" s="25"/>
      <c r="R6" s="25"/>
      <c r="S6" s="25"/>
    </row>
    <row r="7" spans="1:24" ht="28.5" outlineLevel="2">
      <c r="A7" s="25" t="str">
        <f t="shared" si="0"/>
        <v>GHG inventory</v>
      </c>
      <c r="B7" s="26">
        <v>3</v>
      </c>
      <c r="C7" s="26" t="s">
        <v>1099</v>
      </c>
      <c r="D7" s="27" t="s">
        <v>74</v>
      </c>
      <c r="E7" s="25"/>
      <c r="J7" s="25"/>
      <c r="K7" s="25"/>
      <c r="P7" s="25"/>
      <c r="Q7" s="25"/>
      <c r="R7" s="25"/>
      <c r="S7" s="25"/>
    </row>
    <row r="8" spans="1:24" ht="28.5" outlineLevel="2">
      <c r="A8" s="25" t="str">
        <f t="shared" si="0"/>
        <v>GHG inventory</v>
      </c>
      <c r="B8" s="26">
        <v>3</v>
      </c>
      <c r="C8" s="26" t="s">
        <v>1099</v>
      </c>
      <c r="D8" s="27" t="s">
        <v>507</v>
      </c>
      <c r="E8" s="25"/>
      <c r="J8" s="25"/>
      <c r="K8" s="25"/>
      <c r="P8" s="25"/>
      <c r="Q8" s="25"/>
      <c r="R8" s="25"/>
      <c r="S8" s="25"/>
    </row>
    <row r="9" spans="1:24" ht="28.5" outlineLevel="2">
      <c r="A9" s="25" t="str">
        <f t="shared" si="0"/>
        <v>GHG inventory</v>
      </c>
      <c r="B9" s="26">
        <v>3</v>
      </c>
      <c r="C9" s="26" t="s">
        <v>1100</v>
      </c>
      <c r="D9" s="27" t="s">
        <v>86</v>
      </c>
      <c r="E9" s="25"/>
      <c r="J9" s="25"/>
      <c r="K9" s="25"/>
      <c r="P9" s="25"/>
      <c r="Q9" s="25"/>
      <c r="R9" s="25"/>
      <c r="S9" s="25"/>
    </row>
    <row r="10" spans="1:24" ht="42.75" outlineLevel="2">
      <c r="A10" s="25" t="str">
        <f t="shared" si="0"/>
        <v>GHG inventory</v>
      </c>
      <c r="B10" s="26">
        <v>4</v>
      </c>
      <c r="C10" s="26" t="s">
        <v>1097</v>
      </c>
      <c r="D10" s="27" t="s">
        <v>508</v>
      </c>
      <c r="E10" s="25"/>
      <c r="J10" s="25"/>
      <c r="K10" s="25"/>
      <c r="P10" s="25"/>
      <c r="Q10" s="25"/>
      <c r="R10" s="25"/>
      <c r="S10" s="25"/>
    </row>
    <row r="11" spans="1:24" ht="14.25" outlineLevel="2">
      <c r="A11" s="25" t="str">
        <f t="shared" si="0"/>
        <v>GHG inventory</v>
      </c>
      <c r="B11" s="26">
        <v>4</v>
      </c>
      <c r="C11" s="26" t="s">
        <v>1099</v>
      </c>
      <c r="D11" s="27" t="s">
        <v>509</v>
      </c>
      <c r="E11" s="25"/>
      <c r="J11" s="25"/>
      <c r="K11" s="25"/>
      <c r="P11" s="25"/>
      <c r="Q11" s="25"/>
      <c r="R11" s="25"/>
      <c r="S11" s="25"/>
    </row>
    <row r="12" spans="1:24" ht="28.5" outlineLevel="2">
      <c r="A12" s="25" t="str">
        <f t="shared" si="0"/>
        <v>GHG inventory</v>
      </c>
      <c r="B12" s="26">
        <v>4</v>
      </c>
      <c r="C12" s="26" t="s">
        <v>1100</v>
      </c>
      <c r="D12" s="27" t="s">
        <v>510</v>
      </c>
      <c r="E12" s="25"/>
      <c r="J12" s="25"/>
      <c r="K12" s="25"/>
      <c r="P12" s="25"/>
      <c r="Q12" s="25"/>
      <c r="R12" s="25"/>
      <c r="S12" s="25"/>
    </row>
    <row r="13" spans="1:24" ht="28.5" outlineLevel="2">
      <c r="A13" s="25" t="str">
        <f t="shared" si="0"/>
        <v>GHG inventory</v>
      </c>
      <c r="B13" s="26">
        <v>5</v>
      </c>
      <c r="C13" s="26" t="s">
        <v>1098</v>
      </c>
      <c r="D13" s="27" t="s">
        <v>511</v>
      </c>
      <c r="E13" s="25"/>
      <c r="J13" s="25"/>
      <c r="K13" s="25"/>
      <c r="P13" s="25"/>
      <c r="Q13" s="25"/>
      <c r="R13" s="25"/>
      <c r="S13" s="25"/>
    </row>
    <row r="14" spans="1:24" ht="100.5" customHeight="1" outlineLevel="1">
      <c r="A14" s="25" t="str">
        <f>IF('Indicators list'!A4="","",'Indicators list'!A4)</f>
        <v>Carbon performance metrics</v>
      </c>
      <c r="B14" s="26">
        <v>2</v>
      </c>
      <c r="C14" s="26" t="s">
        <v>1097</v>
      </c>
      <c r="D14" s="27" t="s">
        <v>38</v>
      </c>
      <c r="E14" s="36" t="s">
        <v>512</v>
      </c>
      <c r="F14" s="33" t="s">
        <v>610</v>
      </c>
      <c r="H14" s="33" t="s">
        <v>611</v>
      </c>
      <c r="J14" s="33" t="s">
        <v>612</v>
      </c>
      <c r="K14" s="25"/>
      <c r="L14" s="33" t="s">
        <v>613</v>
      </c>
      <c r="N14" s="33" t="s">
        <v>614</v>
      </c>
      <c r="O14" s="33"/>
      <c r="T14" s="40"/>
    </row>
    <row r="15" spans="1:24" ht="42.75" outlineLevel="2">
      <c r="A15" s="25" t="str">
        <f t="shared" ref="A15:A24" si="1">A14</f>
        <v>Carbon performance metrics</v>
      </c>
      <c r="B15" s="26">
        <v>2</v>
      </c>
      <c r="C15" s="26" t="s">
        <v>1097</v>
      </c>
      <c r="D15" s="27" t="s">
        <v>504</v>
      </c>
      <c r="E15" s="25"/>
      <c r="J15" s="25"/>
      <c r="K15" s="25"/>
      <c r="P15" s="25"/>
      <c r="Q15" s="25"/>
      <c r="R15" s="25"/>
      <c r="S15" s="25"/>
    </row>
    <row r="16" spans="1:24" ht="28.5" outlineLevel="2">
      <c r="A16" s="25" t="str">
        <f t="shared" si="1"/>
        <v>Carbon performance metrics</v>
      </c>
      <c r="B16" s="26">
        <v>2</v>
      </c>
      <c r="C16" s="26" t="s">
        <v>1099</v>
      </c>
      <c r="D16" s="27" t="s">
        <v>505</v>
      </c>
      <c r="E16" s="25"/>
      <c r="J16" s="25"/>
      <c r="K16" s="25"/>
      <c r="P16" s="25"/>
      <c r="Q16" s="25"/>
      <c r="R16" s="25"/>
      <c r="S16" s="25"/>
    </row>
    <row r="17" spans="1:19" ht="28.5" outlineLevel="2">
      <c r="A17" s="25" t="str">
        <f t="shared" si="1"/>
        <v>Carbon performance metrics</v>
      </c>
      <c r="B17" s="26">
        <v>2</v>
      </c>
      <c r="C17" s="26" t="s">
        <v>1100</v>
      </c>
      <c r="D17" s="27" t="s">
        <v>506</v>
      </c>
      <c r="E17" s="25"/>
      <c r="J17" s="25"/>
      <c r="K17" s="25"/>
      <c r="P17" s="25"/>
      <c r="Q17" s="25"/>
      <c r="R17" s="25"/>
      <c r="S17" s="25"/>
    </row>
    <row r="18" spans="1:19" ht="28.5" outlineLevel="2">
      <c r="A18" s="25" t="str">
        <f t="shared" si="1"/>
        <v>Carbon performance metrics</v>
      </c>
      <c r="B18" s="26">
        <v>3</v>
      </c>
      <c r="C18" s="26" t="s">
        <v>1099</v>
      </c>
      <c r="D18" s="27" t="s">
        <v>74</v>
      </c>
      <c r="E18" s="25"/>
      <c r="J18" s="25"/>
      <c r="K18" s="25"/>
      <c r="P18" s="25"/>
      <c r="Q18" s="25"/>
      <c r="R18" s="25"/>
      <c r="S18" s="25"/>
    </row>
    <row r="19" spans="1:19" ht="28.5" outlineLevel="2">
      <c r="A19" s="25" t="str">
        <f t="shared" si="1"/>
        <v>Carbon performance metrics</v>
      </c>
      <c r="B19" s="26">
        <v>3</v>
      </c>
      <c r="C19" s="26" t="s">
        <v>1099</v>
      </c>
      <c r="D19" s="27" t="s">
        <v>507</v>
      </c>
      <c r="E19" s="25"/>
      <c r="J19" s="25"/>
      <c r="K19" s="25"/>
      <c r="P19" s="25"/>
      <c r="Q19" s="25"/>
      <c r="R19" s="25"/>
      <c r="S19" s="25"/>
    </row>
    <row r="20" spans="1:19" ht="28.5" outlineLevel="2">
      <c r="A20" s="25" t="str">
        <f t="shared" si="1"/>
        <v>Carbon performance metrics</v>
      </c>
      <c r="B20" s="26">
        <v>3</v>
      </c>
      <c r="C20" s="26" t="s">
        <v>1100</v>
      </c>
      <c r="D20" s="27" t="s">
        <v>86</v>
      </c>
      <c r="E20" s="25"/>
      <c r="J20" s="25"/>
      <c r="K20" s="25"/>
      <c r="P20" s="25"/>
      <c r="Q20" s="25"/>
      <c r="R20" s="25"/>
      <c r="S20" s="25"/>
    </row>
    <row r="21" spans="1:19" ht="42.75" outlineLevel="2">
      <c r="A21" s="25" t="str">
        <f t="shared" si="1"/>
        <v>Carbon performance metrics</v>
      </c>
      <c r="B21" s="26">
        <v>4</v>
      </c>
      <c r="C21" s="26" t="s">
        <v>1097</v>
      </c>
      <c r="D21" s="27" t="s">
        <v>508</v>
      </c>
      <c r="E21" s="25"/>
      <c r="J21" s="25"/>
      <c r="K21" s="25"/>
      <c r="P21" s="25"/>
      <c r="Q21" s="25"/>
      <c r="R21" s="25"/>
      <c r="S21" s="25"/>
    </row>
    <row r="22" spans="1:19" ht="28.5" outlineLevel="2">
      <c r="A22" s="25" t="str">
        <f t="shared" si="1"/>
        <v>Carbon performance metrics</v>
      </c>
      <c r="B22" s="26">
        <v>4</v>
      </c>
      <c r="C22" s="26" t="s">
        <v>1099</v>
      </c>
      <c r="D22" s="27" t="s">
        <v>509</v>
      </c>
      <c r="E22" s="25"/>
      <c r="J22" s="25"/>
      <c r="K22" s="25"/>
      <c r="P22" s="25"/>
      <c r="Q22" s="25"/>
      <c r="R22" s="25"/>
      <c r="S22" s="25"/>
    </row>
    <row r="23" spans="1:19" ht="28.5" outlineLevel="2">
      <c r="A23" s="25" t="str">
        <f t="shared" si="1"/>
        <v>Carbon performance metrics</v>
      </c>
      <c r="B23" s="26">
        <v>4</v>
      </c>
      <c r="C23" s="26" t="s">
        <v>1100</v>
      </c>
      <c r="D23" s="27" t="s">
        <v>510</v>
      </c>
      <c r="E23" s="25"/>
      <c r="J23" s="25"/>
      <c r="K23" s="25"/>
      <c r="P23" s="25"/>
      <c r="Q23" s="25"/>
      <c r="R23" s="25"/>
      <c r="S23" s="25"/>
    </row>
    <row r="24" spans="1:19" ht="28.5" outlineLevel="2">
      <c r="A24" s="25" t="str">
        <f t="shared" si="1"/>
        <v>Carbon performance metrics</v>
      </c>
      <c r="B24" s="26">
        <v>5</v>
      </c>
      <c r="C24" s="26" t="s">
        <v>1098</v>
      </c>
      <c r="D24" s="27" t="s">
        <v>511</v>
      </c>
      <c r="E24" s="25"/>
      <c r="J24" s="25"/>
      <c r="K24" s="25"/>
      <c r="P24" s="25"/>
      <c r="Q24" s="25"/>
      <c r="R24" s="25"/>
      <c r="S24" s="25"/>
    </row>
    <row r="25" spans="1:19" ht="71.25" outlineLevel="1">
      <c r="A25" s="25" t="str">
        <f>IF('Indicators list'!A5="","",'Indicators list'!A5)</f>
        <v>Company benchmarks on carbon performance</v>
      </c>
      <c r="B25" s="26">
        <v>2</v>
      </c>
      <c r="C25" s="26" t="s">
        <v>1097</v>
      </c>
      <c r="D25" s="27" t="s">
        <v>38</v>
      </c>
      <c r="E25" s="36" t="s">
        <v>513</v>
      </c>
      <c r="F25" s="33" t="s">
        <v>615</v>
      </c>
      <c r="H25" s="33" t="s">
        <v>616</v>
      </c>
      <c r="J25" s="33" t="s">
        <v>617</v>
      </c>
      <c r="K25" s="25"/>
      <c r="L25" s="33" t="s">
        <v>618</v>
      </c>
      <c r="N25" s="33" t="s">
        <v>619</v>
      </c>
      <c r="O25" s="33"/>
    </row>
    <row r="26" spans="1:19" ht="42.75" outlineLevel="2">
      <c r="A26" s="25" t="str">
        <f t="shared" ref="A26:A35" si="2">A25</f>
        <v>Company benchmarks on carbon performance</v>
      </c>
      <c r="B26" s="26">
        <v>2</v>
      </c>
      <c r="C26" s="26" t="s">
        <v>1097</v>
      </c>
      <c r="D26" s="27" t="s">
        <v>504</v>
      </c>
      <c r="E26" s="25"/>
      <c r="J26" s="25"/>
      <c r="K26" s="25"/>
      <c r="P26" s="25"/>
      <c r="Q26" s="25"/>
      <c r="R26" s="25"/>
      <c r="S26" s="25"/>
    </row>
    <row r="27" spans="1:19" ht="28.5" outlineLevel="2">
      <c r="A27" s="25" t="str">
        <f t="shared" si="2"/>
        <v>Company benchmarks on carbon performance</v>
      </c>
      <c r="B27" s="26">
        <v>2</v>
      </c>
      <c r="C27" s="26" t="s">
        <v>1099</v>
      </c>
      <c r="D27" s="27" t="s">
        <v>505</v>
      </c>
      <c r="E27" s="25"/>
      <c r="J27" s="25"/>
      <c r="K27" s="25"/>
      <c r="P27" s="25"/>
      <c r="Q27" s="25"/>
      <c r="R27" s="25"/>
      <c r="S27" s="25"/>
    </row>
    <row r="28" spans="1:19" ht="28.5" outlineLevel="2">
      <c r="A28" s="25" t="str">
        <f t="shared" si="2"/>
        <v>Company benchmarks on carbon performance</v>
      </c>
      <c r="B28" s="26">
        <v>2</v>
      </c>
      <c r="C28" s="26" t="s">
        <v>1100</v>
      </c>
      <c r="D28" s="27" t="s">
        <v>506</v>
      </c>
      <c r="E28" s="25"/>
      <c r="J28" s="25"/>
      <c r="K28" s="25"/>
      <c r="P28" s="25"/>
      <c r="Q28" s="25"/>
      <c r="R28" s="25"/>
      <c r="S28" s="25"/>
    </row>
    <row r="29" spans="1:19" ht="28.5" outlineLevel="2">
      <c r="A29" s="25" t="str">
        <f t="shared" si="2"/>
        <v>Company benchmarks on carbon performance</v>
      </c>
      <c r="B29" s="26">
        <v>3</v>
      </c>
      <c r="C29" s="26" t="s">
        <v>1099</v>
      </c>
      <c r="D29" s="27" t="s">
        <v>74</v>
      </c>
      <c r="E29" s="25"/>
      <c r="J29" s="25"/>
      <c r="K29" s="25"/>
      <c r="P29" s="25"/>
      <c r="Q29" s="25"/>
      <c r="R29" s="25"/>
      <c r="S29" s="25"/>
    </row>
    <row r="30" spans="1:19" ht="28.5" outlineLevel="2">
      <c r="A30" s="25" t="str">
        <f t="shared" si="2"/>
        <v>Company benchmarks on carbon performance</v>
      </c>
      <c r="B30" s="26">
        <v>3</v>
      </c>
      <c r="C30" s="26" t="s">
        <v>1099</v>
      </c>
      <c r="D30" s="27" t="s">
        <v>507</v>
      </c>
      <c r="E30" s="25"/>
      <c r="J30" s="25"/>
      <c r="K30" s="25"/>
      <c r="P30" s="25"/>
      <c r="Q30" s="25"/>
      <c r="R30" s="25"/>
      <c r="S30" s="25"/>
    </row>
    <row r="31" spans="1:19" ht="28.5" outlineLevel="2">
      <c r="A31" s="25" t="str">
        <f t="shared" si="2"/>
        <v>Company benchmarks on carbon performance</v>
      </c>
      <c r="B31" s="26">
        <v>3</v>
      </c>
      <c r="C31" s="26" t="s">
        <v>1100</v>
      </c>
      <c r="D31" s="27" t="s">
        <v>86</v>
      </c>
      <c r="E31" s="25"/>
      <c r="J31" s="25"/>
      <c r="K31" s="25"/>
      <c r="P31" s="25"/>
      <c r="Q31" s="25"/>
      <c r="R31" s="25"/>
      <c r="S31" s="25"/>
    </row>
    <row r="32" spans="1:19" ht="42.75" outlineLevel="2">
      <c r="A32" s="25" t="str">
        <f t="shared" si="2"/>
        <v>Company benchmarks on carbon performance</v>
      </c>
      <c r="B32" s="26">
        <v>4</v>
      </c>
      <c r="C32" s="26" t="s">
        <v>1097</v>
      </c>
      <c r="D32" s="27" t="s">
        <v>508</v>
      </c>
      <c r="E32" s="25"/>
      <c r="J32" s="25"/>
      <c r="K32" s="25"/>
      <c r="P32" s="25"/>
      <c r="Q32" s="25"/>
      <c r="R32" s="25"/>
      <c r="S32" s="25"/>
    </row>
    <row r="33" spans="1:21" ht="28.5" outlineLevel="2">
      <c r="A33" s="25" t="str">
        <f t="shared" si="2"/>
        <v>Company benchmarks on carbon performance</v>
      </c>
      <c r="B33" s="26">
        <v>4</v>
      </c>
      <c r="C33" s="26" t="s">
        <v>1099</v>
      </c>
      <c r="D33" s="27" t="s">
        <v>509</v>
      </c>
      <c r="E33" s="25"/>
      <c r="J33" s="25"/>
      <c r="K33" s="25"/>
      <c r="P33" s="25"/>
      <c r="Q33" s="25"/>
      <c r="R33" s="25"/>
      <c r="S33" s="25"/>
    </row>
    <row r="34" spans="1:21" ht="28.5" outlineLevel="2">
      <c r="A34" s="25" t="str">
        <f t="shared" si="2"/>
        <v>Company benchmarks on carbon performance</v>
      </c>
      <c r="B34" s="26">
        <v>4</v>
      </c>
      <c r="C34" s="26" t="s">
        <v>1100</v>
      </c>
      <c r="D34" s="27" t="s">
        <v>510</v>
      </c>
      <c r="E34" s="25"/>
      <c r="J34" s="25"/>
      <c r="K34" s="25"/>
      <c r="P34" s="25"/>
      <c r="Q34" s="25"/>
      <c r="R34" s="25"/>
      <c r="S34" s="25"/>
    </row>
    <row r="35" spans="1:21" ht="28.5" outlineLevel="2">
      <c r="A35" s="25" t="str">
        <f t="shared" si="2"/>
        <v>Company benchmarks on carbon performance</v>
      </c>
      <c r="B35" s="26">
        <v>5</v>
      </c>
      <c r="C35" s="26" t="s">
        <v>1098</v>
      </c>
      <c r="D35" s="27" t="s">
        <v>511</v>
      </c>
      <c r="E35" s="25"/>
      <c r="J35" s="25"/>
      <c r="K35" s="25"/>
      <c r="P35" s="25"/>
      <c r="Q35" s="25"/>
      <c r="R35" s="25"/>
      <c r="S35" s="25"/>
    </row>
    <row r="36" spans="1:21" ht="42.75" outlineLevel="1">
      <c r="A36" s="25" t="str">
        <f>IF('Indicators list'!A6="","",'Indicators list'!A6)</f>
        <v>Analysis of the existing strategy</v>
      </c>
      <c r="B36" s="26">
        <v>2</v>
      </c>
      <c r="C36" s="26" t="s">
        <v>1097</v>
      </c>
      <c r="D36" s="27" t="s">
        <v>38</v>
      </c>
      <c r="E36" s="25"/>
      <c r="J36" s="25"/>
      <c r="K36" s="25"/>
      <c r="P36" s="25"/>
      <c r="Q36" s="25"/>
      <c r="R36" s="25"/>
      <c r="S36" s="25"/>
    </row>
    <row r="37" spans="1:21" ht="42.75" outlineLevel="2">
      <c r="A37" s="25" t="str">
        <f t="shared" ref="A37:A46" si="3">A36</f>
        <v>Analysis of the existing strategy</v>
      </c>
      <c r="B37" s="26">
        <v>2</v>
      </c>
      <c r="C37" s="26" t="s">
        <v>1097</v>
      </c>
      <c r="D37" s="27" t="s">
        <v>504</v>
      </c>
      <c r="E37" s="25"/>
      <c r="J37" s="25"/>
      <c r="K37" s="25"/>
      <c r="P37" s="25"/>
      <c r="Q37" s="25"/>
      <c r="R37" s="25"/>
      <c r="S37" s="25"/>
    </row>
    <row r="38" spans="1:21" ht="85.5" outlineLevel="2">
      <c r="A38" s="25" t="str">
        <f t="shared" si="3"/>
        <v>Analysis of the existing strategy</v>
      </c>
      <c r="B38" s="26">
        <v>2</v>
      </c>
      <c r="C38" s="26" t="s">
        <v>1099</v>
      </c>
      <c r="D38" s="27" t="s">
        <v>505</v>
      </c>
      <c r="E38" s="36" t="s">
        <v>514</v>
      </c>
      <c r="F38" s="33" t="s">
        <v>620</v>
      </c>
      <c r="H38" s="33" t="s">
        <v>621</v>
      </c>
      <c r="J38" s="33" t="s">
        <v>622</v>
      </c>
      <c r="K38" s="25"/>
      <c r="L38" s="33" t="s">
        <v>623</v>
      </c>
      <c r="N38" s="33" t="s">
        <v>624</v>
      </c>
      <c r="O38" s="33"/>
      <c r="U38" s="40"/>
    </row>
    <row r="39" spans="1:21" ht="28.5" outlineLevel="2">
      <c r="A39" s="25" t="str">
        <f t="shared" si="3"/>
        <v>Analysis of the existing strategy</v>
      </c>
      <c r="B39" s="26">
        <v>2</v>
      </c>
      <c r="C39" s="26" t="s">
        <v>1100</v>
      </c>
      <c r="D39" s="27" t="s">
        <v>506</v>
      </c>
      <c r="E39" s="25"/>
      <c r="J39" s="25"/>
      <c r="K39" s="25"/>
      <c r="P39" s="25"/>
      <c r="Q39" s="25"/>
      <c r="R39" s="25"/>
      <c r="S39" s="25"/>
    </row>
    <row r="40" spans="1:21" ht="28.5" outlineLevel="2">
      <c r="A40" s="25" t="str">
        <f t="shared" si="3"/>
        <v>Analysis of the existing strategy</v>
      </c>
      <c r="B40" s="26">
        <v>3</v>
      </c>
      <c r="C40" s="26" t="s">
        <v>1099</v>
      </c>
      <c r="D40" s="27" t="s">
        <v>74</v>
      </c>
      <c r="E40" s="25"/>
      <c r="J40" s="25"/>
      <c r="K40" s="25"/>
      <c r="P40" s="25"/>
      <c r="Q40" s="25"/>
      <c r="R40" s="25"/>
      <c r="S40" s="25"/>
    </row>
    <row r="41" spans="1:21" ht="28.5" outlineLevel="2">
      <c r="A41" s="25" t="str">
        <f t="shared" si="3"/>
        <v>Analysis of the existing strategy</v>
      </c>
      <c r="B41" s="26">
        <v>3</v>
      </c>
      <c r="C41" s="26" t="s">
        <v>1099</v>
      </c>
      <c r="D41" s="27" t="s">
        <v>507</v>
      </c>
      <c r="E41" s="25"/>
      <c r="J41" s="25"/>
      <c r="K41" s="25"/>
      <c r="P41" s="25"/>
      <c r="Q41" s="25"/>
      <c r="R41" s="25"/>
      <c r="S41" s="25"/>
    </row>
    <row r="42" spans="1:21" ht="28.5" outlineLevel="2">
      <c r="A42" s="25" t="str">
        <f t="shared" si="3"/>
        <v>Analysis of the existing strategy</v>
      </c>
      <c r="B42" s="26">
        <v>3</v>
      </c>
      <c r="C42" s="26" t="s">
        <v>1100</v>
      </c>
      <c r="D42" s="27" t="s">
        <v>86</v>
      </c>
      <c r="E42" s="25"/>
      <c r="J42" s="25"/>
      <c r="K42" s="25"/>
      <c r="P42" s="25"/>
      <c r="Q42" s="25"/>
      <c r="R42" s="25"/>
      <c r="S42" s="25"/>
    </row>
    <row r="43" spans="1:21" ht="42.75" outlineLevel="2">
      <c r="A43" s="25" t="str">
        <f t="shared" si="3"/>
        <v>Analysis of the existing strategy</v>
      </c>
      <c r="B43" s="26">
        <v>4</v>
      </c>
      <c r="C43" s="26" t="s">
        <v>1097</v>
      </c>
      <c r="D43" s="27" t="s">
        <v>508</v>
      </c>
      <c r="E43" s="25"/>
      <c r="J43" s="25"/>
      <c r="K43" s="25"/>
      <c r="P43" s="25"/>
      <c r="Q43" s="25"/>
      <c r="R43" s="25"/>
      <c r="S43" s="25"/>
    </row>
    <row r="44" spans="1:21" ht="71.25" outlineLevel="2">
      <c r="A44" s="25" t="str">
        <f t="shared" si="3"/>
        <v>Analysis of the existing strategy</v>
      </c>
      <c r="B44" s="26">
        <v>4</v>
      </c>
      <c r="C44" s="26" t="s">
        <v>1099</v>
      </c>
      <c r="D44" s="27" t="s">
        <v>509</v>
      </c>
      <c r="E44" s="36" t="s">
        <v>515</v>
      </c>
      <c r="F44" s="33" t="s">
        <v>625</v>
      </c>
      <c r="H44" s="33" t="s">
        <v>626</v>
      </c>
      <c r="J44" s="33" t="s">
        <v>627</v>
      </c>
      <c r="K44" s="25"/>
      <c r="L44" s="33" t="s">
        <v>628</v>
      </c>
      <c r="N44" s="33" t="s">
        <v>629</v>
      </c>
      <c r="O44" s="33"/>
    </row>
    <row r="45" spans="1:21" ht="28.5" outlineLevel="2">
      <c r="A45" s="25" t="str">
        <f t="shared" si="3"/>
        <v>Analysis of the existing strategy</v>
      </c>
      <c r="B45" s="26">
        <v>4</v>
      </c>
      <c r="C45" s="26" t="s">
        <v>1100</v>
      </c>
      <c r="D45" s="27" t="s">
        <v>510</v>
      </c>
      <c r="E45" s="25"/>
      <c r="J45" s="25"/>
      <c r="K45" s="25"/>
      <c r="P45" s="25"/>
      <c r="Q45" s="25"/>
      <c r="R45" s="25"/>
      <c r="S45" s="25"/>
    </row>
    <row r="46" spans="1:21" ht="28.5" outlineLevel="2">
      <c r="A46" s="25" t="str">
        <f t="shared" si="3"/>
        <v>Analysis of the existing strategy</v>
      </c>
      <c r="B46" s="26">
        <v>5</v>
      </c>
      <c r="C46" s="26" t="s">
        <v>1098</v>
      </c>
      <c r="D46" s="27" t="s">
        <v>511</v>
      </c>
      <c r="E46" s="25"/>
      <c r="J46" s="25"/>
      <c r="K46" s="25"/>
      <c r="P46" s="25"/>
      <c r="Q46" s="25"/>
      <c r="R46" s="25"/>
      <c r="S46" s="25"/>
    </row>
    <row r="47" spans="1:21" ht="42.75" outlineLevel="1">
      <c r="A47" s="25" t="str">
        <f>IF('Indicators list'!A7="","",'Indicators list'!A7)</f>
        <v>Long-term vision</v>
      </c>
      <c r="B47" s="26">
        <v>2</v>
      </c>
      <c r="C47" s="26" t="s">
        <v>1097</v>
      </c>
      <c r="D47" s="27" t="s">
        <v>38</v>
      </c>
      <c r="E47" s="25"/>
      <c r="J47" s="25"/>
      <c r="K47" s="25"/>
      <c r="P47" s="25"/>
      <c r="Q47" s="25"/>
      <c r="R47" s="25"/>
      <c r="S47" s="25"/>
    </row>
    <row r="48" spans="1:21" ht="42.75" outlineLevel="2">
      <c r="A48" s="25" t="str">
        <f t="shared" ref="A48:A57" si="4">A47</f>
        <v>Long-term vision</v>
      </c>
      <c r="B48" s="26">
        <v>2</v>
      </c>
      <c r="C48" s="26" t="s">
        <v>1097</v>
      </c>
      <c r="D48" s="27" t="s">
        <v>504</v>
      </c>
      <c r="E48" s="25"/>
      <c r="J48" s="25"/>
      <c r="K48" s="25"/>
      <c r="P48" s="25"/>
      <c r="Q48" s="25"/>
      <c r="R48" s="25"/>
      <c r="S48" s="25"/>
    </row>
    <row r="49" spans="1:19" ht="28.5" outlineLevel="2">
      <c r="A49" s="25" t="str">
        <f t="shared" si="4"/>
        <v>Long-term vision</v>
      </c>
      <c r="B49" s="26">
        <v>2</v>
      </c>
      <c r="C49" s="26" t="s">
        <v>1099</v>
      </c>
      <c r="D49" s="27" t="s">
        <v>505</v>
      </c>
      <c r="E49" s="25"/>
      <c r="J49" s="25"/>
      <c r="K49" s="25"/>
      <c r="P49" s="25"/>
      <c r="Q49" s="25"/>
      <c r="R49" s="25"/>
      <c r="S49" s="25"/>
    </row>
    <row r="50" spans="1:19" ht="14.25" outlineLevel="2">
      <c r="A50" s="25" t="str">
        <f t="shared" si="4"/>
        <v>Long-term vision</v>
      </c>
      <c r="B50" s="26">
        <v>2</v>
      </c>
      <c r="C50" s="26" t="s">
        <v>1100</v>
      </c>
      <c r="D50" s="27" t="s">
        <v>506</v>
      </c>
      <c r="E50" s="25"/>
      <c r="J50" s="25"/>
      <c r="K50" s="25"/>
      <c r="P50" s="25"/>
      <c r="Q50" s="25"/>
      <c r="R50" s="25"/>
      <c r="S50" s="25"/>
    </row>
    <row r="51" spans="1:19" ht="42.75" outlineLevel="2">
      <c r="A51" s="25" t="str">
        <f t="shared" si="4"/>
        <v>Long-term vision</v>
      </c>
      <c r="B51" s="26">
        <v>3</v>
      </c>
      <c r="C51" s="26" t="s">
        <v>1099</v>
      </c>
      <c r="D51" s="27" t="s">
        <v>74</v>
      </c>
      <c r="E51" s="36" t="s">
        <v>516</v>
      </c>
      <c r="F51" s="33" t="s">
        <v>731</v>
      </c>
      <c r="H51" s="33" t="s">
        <v>732</v>
      </c>
      <c r="J51" s="33" t="s">
        <v>733</v>
      </c>
      <c r="K51" s="25"/>
      <c r="L51" s="33" t="s">
        <v>734</v>
      </c>
      <c r="N51" s="33" t="s">
        <v>735</v>
      </c>
      <c r="O51" s="33"/>
    </row>
    <row r="52" spans="1:19" ht="28.5" outlineLevel="2">
      <c r="A52" s="25" t="str">
        <f t="shared" si="4"/>
        <v>Long-term vision</v>
      </c>
      <c r="B52" s="26">
        <v>3</v>
      </c>
      <c r="C52" s="26" t="s">
        <v>1099</v>
      </c>
      <c r="D52" s="27" t="s">
        <v>507</v>
      </c>
      <c r="E52" s="25"/>
      <c r="J52" s="25"/>
      <c r="K52" s="25"/>
      <c r="P52" s="25"/>
      <c r="Q52" s="25"/>
      <c r="R52" s="25"/>
      <c r="S52" s="25"/>
    </row>
    <row r="53" spans="1:19" ht="28.5" outlineLevel="2">
      <c r="A53" s="25" t="str">
        <f t="shared" si="4"/>
        <v>Long-term vision</v>
      </c>
      <c r="B53" s="26">
        <v>3</v>
      </c>
      <c r="C53" s="26" t="s">
        <v>1100</v>
      </c>
      <c r="D53" s="27" t="s">
        <v>86</v>
      </c>
      <c r="E53" s="25"/>
      <c r="J53" s="25"/>
      <c r="K53" s="25"/>
      <c r="P53" s="25"/>
      <c r="Q53" s="25"/>
      <c r="R53" s="25"/>
      <c r="S53" s="25"/>
    </row>
    <row r="54" spans="1:19" ht="42.75" outlineLevel="2">
      <c r="A54" s="25" t="str">
        <f t="shared" si="4"/>
        <v>Long-term vision</v>
      </c>
      <c r="B54" s="26">
        <v>4</v>
      </c>
      <c r="C54" s="26" t="s">
        <v>1097</v>
      </c>
      <c r="D54" s="27" t="s">
        <v>508</v>
      </c>
      <c r="E54" s="25"/>
      <c r="J54" s="25"/>
      <c r="K54" s="25"/>
      <c r="P54" s="25"/>
      <c r="Q54" s="25"/>
      <c r="R54" s="25"/>
      <c r="S54" s="25"/>
    </row>
    <row r="55" spans="1:19" ht="14.25" outlineLevel="2">
      <c r="A55" s="25" t="str">
        <f t="shared" si="4"/>
        <v>Long-term vision</v>
      </c>
      <c r="B55" s="26">
        <v>4</v>
      </c>
      <c r="C55" s="26" t="s">
        <v>1099</v>
      </c>
      <c r="D55" s="27" t="s">
        <v>509</v>
      </c>
      <c r="E55" s="25"/>
      <c r="J55" s="25"/>
      <c r="K55" s="25"/>
      <c r="P55" s="25"/>
      <c r="Q55" s="25"/>
      <c r="R55" s="25"/>
      <c r="S55" s="25"/>
    </row>
    <row r="56" spans="1:19" ht="28.5" outlineLevel="2">
      <c r="A56" s="25" t="str">
        <f t="shared" si="4"/>
        <v>Long-term vision</v>
      </c>
      <c r="B56" s="26">
        <v>4</v>
      </c>
      <c r="C56" s="26" t="s">
        <v>1100</v>
      </c>
      <c r="D56" s="27" t="s">
        <v>510</v>
      </c>
      <c r="E56" s="25"/>
      <c r="J56" s="25"/>
      <c r="K56" s="25"/>
      <c r="P56" s="25"/>
      <c r="Q56" s="25"/>
      <c r="R56" s="25"/>
      <c r="S56" s="25"/>
    </row>
    <row r="57" spans="1:19" ht="28.5" outlineLevel="2">
      <c r="A57" s="25" t="str">
        <f t="shared" si="4"/>
        <v>Long-term vision</v>
      </c>
      <c r="B57" s="26">
        <v>5</v>
      </c>
      <c r="C57" s="26" t="s">
        <v>1098</v>
      </c>
      <c r="D57" s="27" t="s">
        <v>511</v>
      </c>
      <c r="E57" s="25"/>
      <c r="J57" s="25"/>
      <c r="K57" s="25"/>
      <c r="P57" s="25"/>
      <c r="Q57" s="25"/>
      <c r="R57" s="25"/>
      <c r="S57" s="25"/>
    </row>
    <row r="58" spans="1:19" ht="42.75" outlineLevel="1">
      <c r="A58" s="25" t="str">
        <f>IF('Indicators list'!A8="","",'Indicators list'!A8)</f>
        <v>Board engagement</v>
      </c>
      <c r="B58" s="26">
        <v>2</v>
      </c>
      <c r="C58" s="26" t="s">
        <v>1097</v>
      </c>
      <c r="D58" s="27" t="s">
        <v>38</v>
      </c>
      <c r="E58" s="25"/>
      <c r="J58" s="25"/>
      <c r="K58" s="25"/>
      <c r="P58" s="25"/>
      <c r="Q58" s="25"/>
      <c r="R58" s="25"/>
      <c r="S58" s="25"/>
    </row>
    <row r="59" spans="1:19" ht="42.75" outlineLevel="2">
      <c r="A59" s="25" t="str">
        <f t="shared" ref="A59:A68" si="5">A58</f>
        <v>Board engagement</v>
      </c>
      <c r="B59" s="26">
        <v>2</v>
      </c>
      <c r="C59" s="26" t="s">
        <v>1097</v>
      </c>
      <c r="D59" s="27" t="s">
        <v>504</v>
      </c>
      <c r="E59" s="25"/>
      <c r="J59" s="25"/>
      <c r="K59" s="25"/>
      <c r="P59" s="25"/>
      <c r="Q59" s="25"/>
      <c r="R59" s="25"/>
      <c r="S59" s="25"/>
    </row>
    <row r="60" spans="1:19" ht="28.5" outlineLevel="2">
      <c r="A60" s="25" t="str">
        <f t="shared" si="5"/>
        <v>Board engagement</v>
      </c>
      <c r="B60" s="26">
        <v>2</v>
      </c>
      <c r="C60" s="26" t="s">
        <v>1099</v>
      </c>
      <c r="D60" s="27" t="s">
        <v>505</v>
      </c>
      <c r="E60" s="25"/>
      <c r="J60" s="25"/>
      <c r="K60" s="25"/>
      <c r="P60" s="25"/>
      <c r="Q60" s="25"/>
      <c r="R60" s="25"/>
      <c r="S60" s="25"/>
    </row>
    <row r="61" spans="1:19" ht="14.25" outlineLevel="2">
      <c r="A61" s="25" t="str">
        <f t="shared" si="5"/>
        <v>Board engagement</v>
      </c>
      <c r="B61" s="26">
        <v>2</v>
      </c>
      <c r="C61" s="26" t="s">
        <v>1100</v>
      </c>
      <c r="D61" s="27" t="s">
        <v>506</v>
      </c>
      <c r="E61" s="25"/>
      <c r="J61" s="25"/>
      <c r="K61" s="25"/>
      <c r="P61" s="25"/>
      <c r="Q61" s="25"/>
      <c r="R61" s="25"/>
      <c r="S61" s="25"/>
    </row>
    <row r="62" spans="1:19" ht="28.5" outlineLevel="2">
      <c r="A62" s="25" t="str">
        <f t="shared" si="5"/>
        <v>Board engagement</v>
      </c>
      <c r="B62" s="26">
        <v>3</v>
      </c>
      <c r="C62" s="26" t="s">
        <v>1099</v>
      </c>
      <c r="D62" s="27" t="s">
        <v>74</v>
      </c>
      <c r="E62" s="25"/>
      <c r="J62" s="25"/>
      <c r="K62" s="25"/>
      <c r="P62" s="25"/>
      <c r="Q62" s="25"/>
      <c r="R62" s="25"/>
      <c r="S62" s="25"/>
    </row>
    <row r="63" spans="1:19" ht="28.5" outlineLevel="2">
      <c r="A63" s="25" t="str">
        <f t="shared" si="5"/>
        <v>Board engagement</v>
      </c>
      <c r="B63" s="26">
        <v>3</v>
      </c>
      <c r="C63" s="26" t="s">
        <v>1099</v>
      </c>
      <c r="D63" s="27" t="s">
        <v>507</v>
      </c>
      <c r="E63" s="25"/>
      <c r="J63" s="25"/>
      <c r="K63" s="25"/>
      <c r="P63" s="25"/>
      <c r="Q63" s="25"/>
      <c r="R63" s="25"/>
      <c r="S63" s="25"/>
    </row>
    <row r="64" spans="1:19" ht="42.75" outlineLevel="2">
      <c r="A64" s="25" t="str">
        <f t="shared" si="5"/>
        <v>Board engagement</v>
      </c>
      <c r="B64" s="26">
        <v>3</v>
      </c>
      <c r="C64" s="26" t="s">
        <v>1100</v>
      </c>
      <c r="D64" s="27" t="s">
        <v>86</v>
      </c>
      <c r="E64" s="36" t="s">
        <v>517</v>
      </c>
      <c r="F64" s="33" t="s">
        <v>630</v>
      </c>
      <c r="H64" s="33" t="s">
        <v>631</v>
      </c>
      <c r="J64" s="33" t="s">
        <v>632</v>
      </c>
      <c r="K64" s="25"/>
      <c r="L64" s="33" t="s">
        <v>633</v>
      </c>
      <c r="N64" s="33" t="s">
        <v>634</v>
      </c>
      <c r="O64" s="33"/>
    </row>
    <row r="65" spans="1:19" ht="42.75" outlineLevel="2">
      <c r="A65" s="25" t="str">
        <f t="shared" si="5"/>
        <v>Board engagement</v>
      </c>
      <c r="B65" s="26">
        <v>4</v>
      </c>
      <c r="C65" s="26" t="s">
        <v>1097</v>
      </c>
      <c r="D65" s="27" t="s">
        <v>508</v>
      </c>
      <c r="E65" s="25"/>
      <c r="J65" s="25"/>
      <c r="K65" s="25"/>
      <c r="P65" s="25"/>
      <c r="Q65" s="25"/>
      <c r="R65" s="25"/>
      <c r="S65" s="25"/>
    </row>
    <row r="66" spans="1:19" ht="45" outlineLevel="2">
      <c r="A66" s="25" t="str">
        <f t="shared" si="5"/>
        <v>Board engagement</v>
      </c>
      <c r="B66" s="26">
        <v>4</v>
      </c>
      <c r="C66" s="26" t="s">
        <v>1099</v>
      </c>
      <c r="D66" s="27" t="s">
        <v>509</v>
      </c>
      <c r="E66" s="36" t="s">
        <v>518</v>
      </c>
      <c r="F66" s="33" t="s">
        <v>635</v>
      </c>
      <c r="H66" s="33" t="s">
        <v>636</v>
      </c>
      <c r="J66" s="33" t="s">
        <v>637</v>
      </c>
      <c r="K66" s="25"/>
      <c r="L66" s="33" t="s">
        <v>638</v>
      </c>
      <c r="N66" s="33" t="s">
        <v>639</v>
      </c>
      <c r="O66" s="33"/>
    </row>
    <row r="67" spans="1:19" ht="28.5" outlineLevel="2">
      <c r="A67" s="25" t="str">
        <f t="shared" si="5"/>
        <v>Board engagement</v>
      </c>
      <c r="B67" s="26">
        <v>4</v>
      </c>
      <c r="C67" s="26" t="s">
        <v>1100</v>
      </c>
      <c r="D67" s="27" t="s">
        <v>510</v>
      </c>
      <c r="E67" s="25"/>
      <c r="J67" s="25"/>
      <c r="K67" s="25"/>
      <c r="P67" s="25"/>
      <c r="Q67" s="25"/>
      <c r="R67" s="25"/>
      <c r="S67" s="25"/>
    </row>
    <row r="68" spans="1:19" ht="28.5" outlineLevel="2">
      <c r="A68" s="25" t="str">
        <f t="shared" si="5"/>
        <v>Board engagement</v>
      </c>
      <c r="B68" s="26">
        <v>5</v>
      </c>
      <c r="C68" s="26" t="s">
        <v>1098</v>
      </c>
      <c r="D68" s="27" t="s">
        <v>511</v>
      </c>
      <c r="E68" s="25"/>
      <c r="J68" s="25"/>
      <c r="K68" s="25"/>
      <c r="P68" s="25"/>
      <c r="Q68" s="25"/>
      <c r="R68" s="25"/>
      <c r="S68" s="25"/>
    </row>
    <row r="69" spans="1:19" s="22" customFormat="1" ht="15.75">
      <c r="A69" s="22" t="str">
        <f>IF('Indicators list'!A9="","",'Indicators list'!A9)</f>
        <v>TARGETS</v>
      </c>
      <c r="B69" s="23"/>
      <c r="C69" s="23"/>
      <c r="E69" s="23"/>
      <c r="F69" s="23"/>
      <c r="G69" s="23"/>
      <c r="H69" s="23"/>
      <c r="I69" s="23"/>
    </row>
    <row r="70" spans="1:19" ht="42.75" outlineLevel="1">
      <c r="A70" s="25" t="str">
        <f>IF('Indicators list'!A10="","",'Indicators list'!A10)</f>
        <v>Alignment of direct emissions reduction targets</v>
      </c>
      <c r="B70" s="26">
        <v>2</v>
      </c>
      <c r="C70" s="26" t="s">
        <v>1097</v>
      </c>
      <c r="D70" s="27" t="s">
        <v>38</v>
      </c>
      <c r="E70" s="25"/>
      <c r="J70" s="25"/>
      <c r="K70" s="25"/>
      <c r="P70" s="25"/>
      <c r="Q70" s="25"/>
      <c r="R70" s="25"/>
      <c r="S70" s="25"/>
    </row>
    <row r="71" spans="1:19" ht="60" outlineLevel="2">
      <c r="A71" s="25" t="str">
        <f t="shared" ref="A71:A80" si="6">A70</f>
        <v>Alignment of direct emissions reduction targets</v>
      </c>
      <c r="B71" s="26">
        <v>2</v>
      </c>
      <c r="C71" s="26" t="s">
        <v>1097</v>
      </c>
      <c r="D71" s="27" t="s">
        <v>504</v>
      </c>
      <c r="E71" s="36" t="s">
        <v>519</v>
      </c>
      <c r="F71" s="33" t="s">
        <v>640</v>
      </c>
      <c r="H71" s="33" t="s">
        <v>641</v>
      </c>
      <c r="J71" s="33" t="s">
        <v>642</v>
      </c>
      <c r="K71" s="25"/>
      <c r="L71" s="33" t="s">
        <v>643</v>
      </c>
      <c r="N71" s="33" t="s">
        <v>644</v>
      </c>
      <c r="O71" s="33"/>
    </row>
    <row r="72" spans="1:19" ht="42.75" outlineLevel="2">
      <c r="A72" s="25" t="str">
        <f t="shared" si="6"/>
        <v>Alignment of direct emissions reduction targets</v>
      </c>
      <c r="B72" s="26">
        <v>2</v>
      </c>
      <c r="C72" s="26" t="s">
        <v>1099</v>
      </c>
      <c r="D72" s="27" t="s">
        <v>505</v>
      </c>
      <c r="E72" s="25"/>
      <c r="J72" s="25"/>
      <c r="K72" s="25"/>
      <c r="P72" s="25"/>
      <c r="Q72" s="25"/>
      <c r="R72" s="25"/>
      <c r="S72" s="25"/>
    </row>
    <row r="73" spans="1:19" ht="42.75" outlineLevel="2">
      <c r="A73" s="25" t="str">
        <f t="shared" si="6"/>
        <v>Alignment of direct emissions reduction targets</v>
      </c>
      <c r="B73" s="26">
        <v>2</v>
      </c>
      <c r="C73" s="26" t="s">
        <v>1100</v>
      </c>
      <c r="D73" s="27" t="s">
        <v>506</v>
      </c>
      <c r="E73" s="25"/>
      <c r="J73" s="25"/>
      <c r="K73" s="25"/>
      <c r="P73" s="25"/>
      <c r="Q73" s="25"/>
      <c r="R73" s="25"/>
      <c r="S73" s="25"/>
    </row>
    <row r="74" spans="1:19" ht="42.75" outlineLevel="2">
      <c r="A74" s="25" t="str">
        <f t="shared" si="6"/>
        <v>Alignment of direct emissions reduction targets</v>
      </c>
      <c r="B74" s="26">
        <v>3</v>
      </c>
      <c r="C74" s="26" t="s">
        <v>1099</v>
      </c>
      <c r="D74" s="27" t="s">
        <v>74</v>
      </c>
      <c r="E74" s="25"/>
      <c r="J74" s="25"/>
      <c r="K74" s="25"/>
      <c r="P74" s="25"/>
      <c r="Q74" s="25"/>
      <c r="R74" s="25"/>
      <c r="S74" s="25"/>
    </row>
    <row r="75" spans="1:19" ht="42.75" outlineLevel="2">
      <c r="A75" s="25" t="str">
        <f t="shared" si="6"/>
        <v>Alignment of direct emissions reduction targets</v>
      </c>
      <c r="B75" s="26">
        <v>3</v>
      </c>
      <c r="C75" s="26" t="s">
        <v>1099</v>
      </c>
      <c r="D75" s="27" t="s">
        <v>507</v>
      </c>
      <c r="E75" s="25"/>
      <c r="J75" s="25"/>
      <c r="K75" s="25"/>
      <c r="P75" s="25"/>
      <c r="Q75" s="25"/>
      <c r="R75" s="25"/>
      <c r="S75" s="25"/>
    </row>
    <row r="76" spans="1:19" ht="42.75" outlineLevel="2">
      <c r="A76" s="25" t="str">
        <f t="shared" si="6"/>
        <v>Alignment of direct emissions reduction targets</v>
      </c>
      <c r="B76" s="26">
        <v>3</v>
      </c>
      <c r="C76" s="26" t="s">
        <v>1100</v>
      </c>
      <c r="D76" s="27" t="s">
        <v>86</v>
      </c>
      <c r="E76" s="25"/>
      <c r="J76" s="25"/>
      <c r="K76" s="25"/>
      <c r="P76" s="25"/>
      <c r="Q76" s="25"/>
      <c r="R76" s="25"/>
      <c r="S76" s="25"/>
    </row>
    <row r="77" spans="1:19" ht="57" outlineLevel="2">
      <c r="A77" s="25" t="str">
        <f t="shared" si="6"/>
        <v>Alignment of direct emissions reduction targets</v>
      </c>
      <c r="B77" s="26">
        <v>4</v>
      </c>
      <c r="C77" s="26" t="s">
        <v>1097</v>
      </c>
      <c r="D77" s="27" t="s">
        <v>508</v>
      </c>
      <c r="E77" s="36" t="s">
        <v>520</v>
      </c>
      <c r="F77" s="33" t="s">
        <v>640</v>
      </c>
      <c r="H77" s="33" t="s">
        <v>641</v>
      </c>
      <c r="J77" s="33" t="s">
        <v>642</v>
      </c>
      <c r="K77" s="25"/>
      <c r="L77" s="33" t="s">
        <v>643</v>
      </c>
      <c r="N77" s="33" t="s">
        <v>644</v>
      </c>
      <c r="O77" s="33"/>
    </row>
    <row r="78" spans="1:19" ht="42.75" outlineLevel="2">
      <c r="A78" s="25" t="str">
        <f t="shared" si="6"/>
        <v>Alignment of direct emissions reduction targets</v>
      </c>
      <c r="B78" s="26">
        <v>4</v>
      </c>
      <c r="C78" s="26" t="s">
        <v>1099</v>
      </c>
      <c r="D78" s="27" t="s">
        <v>509</v>
      </c>
      <c r="E78" s="25"/>
      <c r="J78" s="25"/>
      <c r="K78" s="25"/>
      <c r="P78" s="25"/>
      <c r="Q78" s="25"/>
      <c r="R78" s="25"/>
      <c r="S78" s="25"/>
    </row>
    <row r="79" spans="1:19" ht="42.75" outlineLevel="2">
      <c r="A79" s="25" t="str">
        <f t="shared" si="6"/>
        <v>Alignment of direct emissions reduction targets</v>
      </c>
      <c r="B79" s="26">
        <v>4</v>
      </c>
      <c r="C79" s="26" t="s">
        <v>1100</v>
      </c>
      <c r="D79" s="27" t="s">
        <v>510</v>
      </c>
      <c r="E79" s="25"/>
      <c r="J79" s="25"/>
      <c r="K79" s="25"/>
      <c r="P79" s="25"/>
      <c r="Q79" s="25"/>
      <c r="R79" s="25"/>
      <c r="S79" s="25"/>
    </row>
    <row r="80" spans="1:19" ht="42.75" outlineLevel="2">
      <c r="A80" s="25" t="str">
        <f t="shared" si="6"/>
        <v>Alignment of direct emissions reduction targets</v>
      </c>
      <c r="B80" s="26">
        <v>5</v>
      </c>
      <c r="C80" s="26" t="s">
        <v>1098</v>
      </c>
      <c r="D80" s="27" t="s">
        <v>511</v>
      </c>
      <c r="E80" s="25"/>
      <c r="J80" s="25"/>
      <c r="K80" s="25"/>
      <c r="P80" s="25"/>
      <c r="Q80" s="25"/>
      <c r="R80" s="25"/>
      <c r="S80" s="25"/>
    </row>
    <row r="81" spans="1:19" ht="42.75" outlineLevel="1">
      <c r="A81" s="25" t="str">
        <f>IF('Indicators list'!A11="","",'Indicators list'!A11)</f>
        <v>Alignment of upstream emissions reduction targets</v>
      </c>
      <c r="B81" s="26">
        <v>2</v>
      </c>
      <c r="C81" s="26" t="s">
        <v>1097</v>
      </c>
      <c r="D81" s="27" t="s">
        <v>38</v>
      </c>
      <c r="E81" s="25"/>
      <c r="J81" s="25"/>
      <c r="K81" s="25"/>
      <c r="P81" s="25"/>
      <c r="Q81" s="25"/>
      <c r="R81" s="25"/>
      <c r="S81" s="25"/>
    </row>
    <row r="82" spans="1:19" ht="60" outlineLevel="2">
      <c r="A82" s="25" t="str">
        <f t="shared" ref="A82:A91" si="7">A81</f>
        <v>Alignment of upstream emissions reduction targets</v>
      </c>
      <c r="B82" s="26">
        <v>2</v>
      </c>
      <c r="C82" s="26" t="s">
        <v>1097</v>
      </c>
      <c r="D82" s="27" t="s">
        <v>504</v>
      </c>
      <c r="E82" s="36" t="s">
        <v>521</v>
      </c>
      <c r="F82" s="33" t="s">
        <v>640</v>
      </c>
      <c r="H82" s="33" t="s">
        <v>645</v>
      </c>
      <c r="J82" s="33" t="s">
        <v>646</v>
      </c>
      <c r="K82" s="25"/>
      <c r="L82" s="33" t="s">
        <v>647</v>
      </c>
      <c r="N82" s="33" t="s">
        <v>648</v>
      </c>
      <c r="O82" s="33"/>
    </row>
    <row r="83" spans="1:19" ht="42.75" outlineLevel="2">
      <c r="A83" s="25" t="str">
        <f>A82</f>
        <v>Alignment of upstream emissions reduction targets</v>
      </c>
      <c r="B83" s="26">
        <v>2</v>
      </c>
      <c r="C83" s="26" t="s">
        <v>1099</v>
      </c>
      <c r="D83" s="27" t="s">
        <v>505</v>
      </c>
      <c r="E83" s="25"/>
      <c r="J83" s="25"/>
      <c r="K83" s="25"/>
      <c r="P83" s="25"/>
      <c r="Q83" s="25"/>
      <c r="R83" s="25"/>
      <c r="S83" s="25"/>
    </row>
    <row r="84" spans="1:19" ht="42.75" outlineLevel="2">
      <c r="A84" s="25" t="str">
        <f t="shared" si="7"/>
        <v>Alignment of upstream emissions reduction targets</v>
      </c>
      <c r="B84" s="26">
        <v>2</v>
      </c>
      <c r="C84" s="26" t="s">
        <v>1100</v>
      </c>
      <c r="D84" s="27" t="s">
        <v>506</v>
      </c>
      <c r="E84" s="25"/>
      <c r="J84" s="25"/>
      <c r="K84" s="25"/>
      <c r="P84" s="25"/>
      <c r="Q84" s="25"/>
      <c r="R84" s="25"/>
      <c r="S84" s="25"/>
    </row>
    <row r="85" spans="1:19" ht="42.75" outlineLevel="2">
      <c r="A85" s="25" t="str">
        <f t="shared" si="7"/>
        <v>Alignment of upstream emissions reduction targets</v>
      </c>
      <c r="B85" s="26">
        <v>3</v>
      </c>
      <c r="C85" s="26" t="s">
        <v>1099</v>
      </c>
      <c r="D85" s="27" t="s">
        <v>74</v>
      </c>
      <c r="E85" s="25"/>
      <c r="J85" s="25"/>
      <c r="K85" s="25"/>
      <c r="P85" s="25"/>
      <c r="Q85" s="25"/>
      <c r="R85" s="25"/>
      <c r="S85" s="25"/>
    </row>
    <row r="86" spans="1:19" ht="42.75" outlineLevel="2">
      <c r="A86" s="25" t="str">
        <f t="shared" si="7"/>
        <v>Alignment of upstream emissions reduction targets</v>
      </c>
      <c r="B86" s="26">
        <v>3</v>
      </c>
      <c r="C86" s="26" t="s">
        <v>1099</v>
      </c>
      <c r="D86" s="27" t="s">
        <v>507</v>
      </c>
      <c r="E86" s="25"/>
      <c r="J86" s="25"/>
      <c r="K86" s="25"/>
      <c r="P86" s="25"/>
      <c r="Q86" s="25"/>
      <c r="R86" s="25"/>
      <c r="S86" s="25"/>
    </row>
    <row r="87" spans="1:19" ht="42.75" outlineLevel="2">
      <c r="A87" s="25" t="str">
        <f t="shared" si="7"/>
        <v>Alignment of upstream emissions reduction targets</v>
      </c>
      <c r="B87" s="26">
        <v>3</v>
      </c>
      <c r="C87" s="26" t="s">
        <v>1100</v>
      </c>
      <c r="D87" s="27" t="s">
        <v>86</v>
      </c>
      <c r="E87" s="25"/>
      <c r="J87" s="25"/>
      <c r="K87" s="25"/>
      <c r="P87" s="25"/>
      <c r="Q87" s="25"/>
      <c r="R87" s="25"/>
      <c r="S87" s="25"/>
    </row>
    <row r="88" spans="1:19" ht="57" outlineLevel="2">
      <c r="A88" s="25" t="str">
        <f t="shared" si="7"/>
        <v>Alignment of upstream emissions reduction targets</v>
      </c>
      <c r="B88" s="26">
        <v>4</v>
      </c>
      <c r="C88" s="26" t="s">
        <v>1097</v>
      </c>
      <c r="D88" s="27" t="s">
        <v>508</v>
      </c>
      <c r="E88" s="36" t="s">
        <v>522</v>
      </c>
      <c r="F88" s="33" t="s">
        <v>640</v>
      </c>
      <c r="H88" s="33" t="s">
        <v>645</v>
      </c>
      <c r="J88" s="33" t="s">
        <v>646</v>
      </c>
      <c r="K88" s="25"/>
      <c r="L88" s="33" t="s">
        <v>647</v>
      </c>
      <c r="N88" s="33" t="s">
        <v>648</v>
      </c>
      <c r="O88" s="33"/>
    </row>
    <row r="89" spans="1:19" ht="42.75" outlineLevel="2">
      <c r="A89" s="25" t="str">
        <f t="shared" si="7"/>
        <v>Alignment of upstream emissions reduction targets</v>
      </c>
      <c r="B89" s="26">
        <v>4</v>
      </c>
      <c r="C89" s="26" t="s">
        <v>1099</v>
      </c>
      <c r="D89" s="27" t="s">
        <v>509</v>
      </c>
      <c r="E89" s="25"/>
      <c r="J89" s="25"/>
      <c r="K89" s="25"/>
      <c r="P89" s="25"/>
      <c r="Q89" s="25"/>
      <c r="R89" s="25"/>
      <c r="S89" s="25"/>
    </row>
    <row r="90" spans="1:19" ht="42.75" outlineLevel="2">
      <c r="A90" s="25" t="str">
        <f t="shared" si="7"/>
        <v>Alignment of upstream emissions reduction targets</v>
      </c>
      <c r="B90" s="26">
        <v>4</v>
      </c>
      <c r="C90" s="26" t="s">
        <v>1100</v>
      </c>
      <c r="D90" s="27" t="s">
        <v>510</v>
      </c>
      <c r="E90" s="25"/>
      <c r="J90" s="25"/>
      <c r="K90" s="25"/>
      <c r="P90" s="25"/>
      <c r="Q90" s="25"/>
      <c r="R90" s="25"/>
      <c r="S90" s="25"/>
    </row>
    <row r="91" spans="1:19" ht="42.75" outlineLevel="2">
      <c r="A91" s="25" t="str">
        <f t="shared" si="7"/>
        <v>Alignment of upstream emissions reduction targets</v>
      </c>
      <c r="B91" s="26">
        <v>5</v>
      </c>
      <c r="C91" s="26" t="s">
        <v>1098</v>
      </c>
      <c r="D91" s="27" t="s">
        <v>511</v>
      </c>
      <c r="E91" s="25"/>
      <c r="J91" s="25"/>
      <c r="K91" s="25"/>
      <c r="P91" s="25"/>
      <c r="Q91" s="25"/>
      <c r="R91" s="25"/>
      <c r="S91" s="25"/>
    </row>
    <row r="92" spans="1:19" ht="42.75" outlineLevel="1">
      <c r="A92" s="25" t="str">
        <f>IF('Indicators list'!A12="","",'Indicators list'!A12)</f>
        <v>Alignment of downstream emissions reduction targets</v>
      </c>
      <c r="B92" s="26">
        <v>2</v>
      </c>
      <c r="C92" s="26" t="s">
        <v>1097</v>
      </c>
      <c r="D92" s="27" t="s">
        <v>38</v>
      </c>
      <c r="E92" s="25"/>
      <c r="J92" s="25"/>
      <c r="K92" s="25"/>
      <c r="P92" s="25"/>
      <c r="Q92" s="25"/>
      <c r="R92" s="25"/>
      <c r="S92" s="25"/>
    </row>
    <row r="93" spans="1:19" ht="60" outlineLevel="2">
      <c r="A93" s="25" t="str">
        <f t="shared" ref="A93:A102" si="8">A92</f>
        <v>Alignment of downstream emissions reduction targets</v>
      </c>
      <c r="B93" s="26">
        <v>2</v>
      </c>
      <c r="C93" s="26" t="s">
        <v>1097</v>
      </c>
      <c r="D93" s="27" t="s">
        <v>504</v>
      </c>
      <c r="E93" s="36" t="s">
        <v>523</v>
      </c>
      <c r="F93" s="33" t="s">
        <v>640</v>
      </c>
      <c r="H93" s="33" t="s">
        <v>649</v>
      </c>
      <c r="J93" s="33" t="s">
        <v>650</v>
      </c>
      <c r="K93" s="25"/>
      <c r="L93" s="33" t="s">
        <v>651</v>
      </c>
      <c r="N93" s="33" t="s">
        <v>652</v>
      </c>
      <c r="O93" s="33"/>
    </row>
    <row r="94" spans="1:19" ht="42.75" outlineLevel="2">
      <c r="A94" s="25" t="str">
        <f>A93</f>
        <v>Alignment of downstream emissions reduction targets</v>
      </c>
      <c r="B94" s="26">
        <v>2</v>
      </c>
      <c r="C94" s="26" t="s">
        <v>1099</v>
      </c>
      <c r="D94" s="27" t="s">
        <v>505</v>
      </c>
      <c r="E94" s="25"/>
      <c r="J94" s="25"/>
      <c r="K94" s="25"/>
      <c r="P94" s="25"/>
      <c r="Q94" s="25"/>
      <c r="R94" s="25"/>
      <c r="S94" s="25"/>
    </row>
    <row r="95" spans="1:19" ht="42.75" outlineLevel="2">
      <c r="A95" s="25" t="str">
        <f t="shared" si="8"/>
        <v>Alignment of downstream emissions reduction targets</v>
      </c>
      <c r="B95" s="26">
        <v>2</v>
      </c>
      <c r="C95" s="26" t="s">
        <v>1100</v>
      </c>
      <c r="D95" s="27" t="s">
        <v>506</v>
      </c>
      <c r="E95" s="25"/>
      <c r="J95" s="25"/>
      <c r="K95" s="25"/>
      <c r="P95" s="25"/>
      <c r="Q95" s="25"/>
      <c r="R95" s="25"/>
      <c r="S95" s="25"/>
    </row>
    <row r="96" spans="1:19" ht="42.75" outlineLevel="2">
      <c r="A96" s="25" t="str">
        <f t="shared" si="8"/>
        <v>Alignment of downstream emissions reduction targets</v>
      </c>
      <c r="B96" s="26">
        <v>3</v>
      </c>
      <c r="C96" s="26" t="s">
        <v>1099</v>
      </c>
      <c r="D96" s="27" t="s">
        <v>74</v>
      </c>
      <c r="E96" s="25"/>
      <c r="J96" s="25"/>
      <c r="K96" s="25"/>
      <c r="P96" s="25"/>
      <c r="Q96" s="25"/>
      <c r="R96" s="25"/>
      <c r="S96" s="25"/>
    </row>
    <row r="97" spans="1:19" ht="42.75" outlineLevel="2">
      <c r="A97" s="25" t="str">
        <f t="shared" si="8"/>
        <v>Alignment of downstream emissions reduction targets</v>
      </c>
      <c r="B97" s="26">
        <v>3</v>
      </c>
      <c r="C97" s="26" t="s">
        <v>1099</v>
      </c>
      <c r="D97" s="27" t="s">
        <v>507</v>
      </c>
      <c r="E97" s="25"/>
      <c r="J97" s="25"/>
      <c r="K97" s="25"/>
      <c r="P97" s="25"/>
      <c r="Q97" s="25"/>
      <c r="R97" s="25"/>
      <c r="S97" s="25"/>
    </row>
    <row r="98" spans="1:19" ht="42.75" outlineLevel="2">
      <c r="A98" s="25" t="str">
        <f t="shared" si="8"/>
        <v>Alignment of downstream emissions reduction targets</v>
      </c>
      <c r="B98" s="26">
        <v>3</v>
      </c>
      <c r="C98" s="26" t="s">
        <v>1100</v>
      </c>
      <c r="D98" s="27" t="s">
        <v>86</v>
      </c>
      <c r="E98" s="25"/>
      <c r="J98" s="25"/>
      <c r="K98" s="25"/>
      <c r="P98" s="25"/>
      <c r="Q98" s="25"/>
      <c r="R98" s="25"/>
      <c r="S98" s="25"/>
    </row>
    <row r="99" spans="1:19" ht="60" outlineLevel="2">
      <c r="A99" s="25" t="str">
        <f t="shared" si="8"/>
        <v>Alignment of downstream emissions reduction targets</v>
      </c>
      <c r="B99" s="26">
        <v>4</v>
      </c>
      <c r="C99" s="26" t="s">
        <v>1097</v>
      </c>
      <c r="D99" s="27" t="s">
        <v>508</v>
      </c>
      <c r="E99" s="36" t="s">
        <v>524</v>
      </c>
      <c r="F99" s="33" t="s">
        <v>640</v>
      </c>
      <c r="H99" s="33" t="s">
        <v>649</v>
      </c>
      <c r="J99" s="33" t="s">
        <v>650</v>
      </c>
      <c r="K99" s="25"/>
      <c r="L99" s="33" t="s">
        <v>651</v>
      </c>
      <c r="N99" s="33" t="s">
        <v>652</v>
      </c>
      <c r="O99" s="33"/>
    </row>
    <row r="100" spans="1:19" ht="42.75" outlineLevel="2">
      <c r="A100" s="25" t="str">
        <f t="shared" si="8"/>
        <v>Alignment of downstream emissions reduction targets</v>
      </c>
      <c r="B100" s="26">
        <v>4</v>
      </c>
      <c r="C100" s="26" t="s">
        <v>1099</v>
      </c>
      <c r="D100" s="27" t="s">
        <v>509</v>
      </c>
      <c r="E100" s="25"/>
      <c r="J100" s="25"/>
      <c r="K100" s="25"/>
      <c r="P100" s="25"/>
      <c r="Q100" s="25"/>
      <c r="R100" s="25"/>
      <c r="S100" s="25"/>
    </row>
    <row r="101" spans="1:19" ht="42.75" outlineLevel="2">
      <c r="A101" s="25" t="str">
        <f t="shared" si="8"/>
        <v>Alignment of downstream emissions reduction targets</v>
      </c>
      <c r="B101" s="26">
        <v>4</v>
      </c>
      <c r="C101" s="26" t="s">
        <v>1100</v>
      </c>
      <c r="D101" s="27" t="s">
        <v>510</v>
      </c>
      <c r="E101" s="25"/>
      <c r="J101" s="25"/>
      <c r="K101" s="25"/>
      <c r="P101" s="25"/>
      <c r="Q101" s="25"/>
      <c r="R101" s="25"/>
      <c r="S101" s="25"/>
    </row>
    <row r="102" spans="1:19" ht="42.75" outlineLevel="2">
      <c r="A102" s="25" t="str">
        <f t="shared" si="8"/>
        <v>Alignment of downstream emissions reduction targets</v>
      </c>
      <c r="B102" s="26">
        <v>5</v>
      </c>
      <c r="C102" s="26" t="s">
        <v>1098</v>
      </c>
      <c r="D102" s="27" t="s">
        <v>511</v>
      </c>
      <c r="E102" s="25"/>
      <c r="J102" s="25"/>
      <c r="K102" s="25"/>
      <c r="P102" s="25"/>
      <c r="Q102" s="25"/>
      <c r="R102" s="25"/>
      <c r="S102" s="25"/>
    </row>
    <row r="103" spans="1:19" ht="42.75" outlineLevel="1">
      <c r="A103" s="25" t="str">
        <f>IF('Indicators list'!A13="","",'Indicators list'!A13)</f>
        <v>Time horizon of targets</v>
      </c>
      <c r="B103" s="26">
        <v>2</v>
      </c>
      <c r="C103" s="26" t="s">
        <v>1097</v>
      </c>
      <c r="D103" s="27" t="s">
        <v>38</v>
      </c>
      <c r="E103" s="25"/>
      <c r="J103" s="25"/>
      <c r="K103" s="25"/>
      <c r="P103" s="25"/>
      <c r="Q103" s="25"/>
      <c r="R103" s="25"/>
      <c r="S103" s="25"/>
    </row>
    <row r="104" spans="1:19" ht="128.25" outlineLevel="2">
      <c r="A104" s="25" t="str">
        <f t="shared" ref="A104:A113" si="9">A103</f>
        <v>Time horizon of targets</v>
      </c>
      <c r="B104" s="26">
        <v>2</v>
      </c>
      <c r="C104" s="26" t="s">
        <v>1097</v>
      </c>
      <c r="D104" s="27" t="s">
        <v>504</v>
      </c>
      <c r="E104" s="36" t="s">
        <v>525</v>
      </c>
      <c r="F104" s="33" t="s">
        <v>653</v>
      </c>
      <c r="H104" s="33" t="s">
        <v>654</v>
      </c>
      <c r="J104" s="33" t="s">
        <v>655</v>
      </c>
      <c r="K104" s="25"/>
      <c r="L104" s="33" t="s">
        <v>656</v>
      </c>
      <c r="N104" s="33" t="s">
        <v>657</v>
      </c>
      <c r="O104" s="33"/>
    </row>
    <row r="105" spans="1:19" ht="28.5" outlineLevel="2">
      <c r="A105" s="25" t="str">
        <f>A104</f>
        <v>Time horizon of targets</v>
      </c>
      <c r="B105" s="26">
        <v>2</v>
      </c>
      <c r="C105" s="26" t="s">
        <v>1099</v>
      </c>
      <c r="D105" s="27" t="s">
        <v>505</v>
      </c>
      <c r="E105" s="25"/>
      <c r="J105" s="25"/>
      <c r="K105" s="25"/>
      <c r="P105" s="25"/>
      <c r="Q105" s="25"/>
      <c r="R105" s="25"/>
      <c r="S105" s="25"/>
    </row>
    <row r="106" spans="1:19" ht="14.25" outlineLevel="2">
      <c r="A106" s="25" t="str">
        <f t="shared" si="9"/>
        <v>Time horizon of targets</v>
      </c>
      <c r="B106" s="26">
        <v>2</v>
      </c>
      <c r="C106" s="26" t="s">
        <v>1100</v>
      </c>
      <c r="D106" s="27" t="s">
        <v>506</v>
      </c>
      <c r="E106" s="25"/>
      <c r="J106" s="25"/>
      <c r="K106" s="25"/>
      <c r="P106" s="25"/>
      <c r="Q106" s="25"/>
      <c r="R106" s="25"/>
      <c r="S106" s="25"/>
    </row>
    <row r="107" spans="1:19" ht="28.5" outlineLevel="2">
      <c r="A107" s="25" t="str">
        <f t="shared" si="9"/>
        <v>Time horizon of targets</v>
      </c>
      <c r="B107" s="26">
        <v>3</v>
      </c>
      <c r="C107" s="26" t="s">
        <v>1099</v>
      </c>
      <c r="D107" s="27" t="s">
        <v>74</v>
      </c>
      <c r="E107" s="25"/>
      <c r="J107" s="25"/>
      <c r="K107" s="25"/>
      <c r="P107" s="25"/>
      <c r="Q107" s="25"/>
      <c r="R107" s="25"/>
      <c r="S107" s="25"/>
    </row>
    <row r="108" spans="1:19" ht="28.5" outlineLevel="2">
      <c r="A108" s="25" t="str">
        <f t="shared" si="9"/>
        <v>Time horizon of targets</v>
      </c>
      <c r="B108" s="26">
        <v>3</v>
      </c>
      <c r="C108" s="26" t="s">
        <v>1099</v>
      </c>
      <c r="D108" s="27" t="s">
        <v>507</v>
      </c>
      <c r="E108" s="25"/>
      <c r="J108" s="25"/>
      <c r="K108" s="25"/>
      <c r="P108" s="25"/>
      <c r="Q108" s="25"/>
      <c r="R108" s="25"/>
      <c r="S108" s="25"/>
    </row>
    <row r="109" spans="1:19" ht="28.5" outlineLevel="2">
      <c r="A109" s="25" t="str">
        <f t="shared" si="9"/>
        <v>Time horizon of targets</v>
      </c>
      <c r="B109" s="26">
        <v>3</v>
      </c>
      <c r="C109" s="26" t="s">
        <v>1100</v>
      </c>
      <c r="D109" s="27" t="s">
        <v>86</v>
      </c>
      <c r="E109" s="25"/>
      <c r="J109" s="25"/>
      <c r="K109" s="25"/>
      <c r="P109" s="25"/>
      <c r="Q109" s="25"/>
      <c r="R109" s="25"/>
      <c r="S109" s="25"/>
    </row>
    <row r="110" spans="1:19" ht="128.25" outlineLevel="2">
      <c r="A110" s="25" t="str">
        <f t="shared" si="9"/>
        <v>Time horizon of targets</v>
      </c>
      <c r="B110" s="26">
        <v>4</v>
      </c>
      <c r="C110" s="26" t="s">
        <v>1097</v>
      </c>
      <c r="D110" s="27" t="s">
        <v>508</v>
      </c>
      <c r="E110" s="36" t="s">
        <v>526</v>
      </c>
      <c r="F110" s="33" t="s">
        <v>653</v>
      </c>
      <c r="H110" s="33" t="s">
        <v>654</v>
      </c>
      <c r="J110" s="33" t="s">
        <v>655</v>
      </c>
      <c r="K110" s="25"/>
      <c r="L110" s="33" t="s">
        <v>656</v>
      </c>
      <c r="N110" s="33" t="s">
        <v>657</v>
      </c>
      <c r="O110" s="33"/>
    </row>
    <row r="111" spans="1:19" ht="14.25" outlineLevel="2">
      <c r="A111" s="25" t="str">
        <f t="shared" si="9"/>
        <v>Time horizon of targets</v>
      </c>
      <c r="B111" s="26">
        <v>4</v>
      </c>
      <c r="C111" s="26" t="s">
        <v>1099</v>
      </c>
      <c r="D111" s="27" t="s">
        <v>509</v>
      </c>
      <c r="E111" s="25"/>
      <c r="J111" s="25"/>
      <c r="K111" s="25"/>
      <c r="P111" s="25"/>
      <c r="Q111" s="25"/>
      <c r="R111" s="25"/>
      <c r="S111" s="25"/>
    </row>
    <row r="112" spans="1:19" ht="28.5" outlineLevel="2">
      <c r="A112" s="25" t="str">
        <f t="shared" si="9"/>
        <v>Time horizon of targets</v>
      </c>
      <c r="B112" s="26">
        <v>4</v>
      </c>
      <c r="C112" s="26" t="s">
        <v>1100</v>
      </c>
      <c r="D112" s="27" t="s">
        <v>510</v>
      </c>
      <c r="E112" s="25"/>
      <c r="J112" s="25"/>
      <c r="K112" s="25"/>
      <c r="P112" s="25"/>
      <c r="Q112" s="25"/>
      <c r="R112" s="25"/>
      <c r="S112" s="25"/>
    </row>
    <row r="113" spans="1:19" ht="28.5" outlineLevel="2">
      <c r="A113" s="25" t="str">
        <f t="shared" si="9"/>
        <v>Time horizon of targets</v>
      </c>
      <c r="B113" s="26">
        <v>5</v>
      </c>
      <c r="C113" s="26" t="s">
        <v>1098</v>
      </c>
      <c r="D113" s="27" t="s">
        <v>511</v>
      </c>
      <c r="E113" s="25"/>
      <c r="J113" s="25"/>
      <c r="K113" s="25"/>
      <c r="P113" s="25"/>
      <c r="Q113" s="25"/>
      <c r="R113" s="25"/>
      <c r="S113" s="25"/>
    </row>
    <row r="114" spans="1:19" ht="42.75" outlineLevel="1">
      <c r="A114" s="25" t="str">
        <f>IF('Indicators list'!A14="","",'Indicators list'!A14)</f>
        <v>Achievement of previous and current targets</v>
      </c>
      <c r="B114" s="26">
        <v>2</v>
      </c>
      <c r="C114" s="26" t="s">
        <v>1097</v>
      </c>
      <c r="D114" s="27" t="s">
        <v>38</v>
      </c>
      <c r="E114" s="25"/>
      <c r="J114" s="25"/>
      <c r="K114" s="25"/>
      <c r="P114" s="25"/>
      <c r="Q114" s="25"/>
      <c r="R114" s="25"/>
      <c r="S114" s="25"/>
    </row>
    <row r="115" spans="1:19" ht="99.75" outlineLevel="2">
      <c r="A115" s="25" t="str">
        <f t="shared" ref="A115:A178" si="10">A114</f>
        <v>Achievement of previous and current targets</v>
      </c>
      <c r="B115" s="26">
        <v>2</v>
      </c>
      <c r="C115" s="26" t="s">
        <v>1097</v>
      </c>
      <c r="D115" s="27" t="s">
        <v>504</v>
      </c>
      <c r="E115" s="36" t="s">
        <v>527</v>
      </c>
      <c r="F115" s="33" t="s">
        <v>658</v>
      </c>
      <c r="H115" s="33" t="s">
        <v>659</v>
      </c>
      <c r="J115" s="33" t="s">
        <v>660</v>
      </c>
      <c r="K115" s="25"/>
      <c r="L115" s="33" t="s">
        <v>661</v>
      </c>
      <c r="N115" s="33" t="s">
        <v>662</v>
      </c>
      <c r="O115" s="33"/>
    </row>
    <row r="116" spans="1:19" ht="42.75" outlineLevel="2">
      <c r="A116" s="25" t="str">
        <f>A115</f>
        <v>Achievement of previous and current targets</v>
      </c>
      <c r="B116" s="26">
        <v>2</v>
      </c>
      <c r="C116" s="26" t="s">
        <v>1099</v>
      </c>
      <c r="D116" s="27" t="s">
        <v>505</v>
      </c>
      <c r="E116" s="25"/>
      <c r="J116" s="25"/>
      <c r="K116" s="25"/>
      <c r="P116" s="25"/>
      <c r="Q116" s="25"/>
      <c r="R116" s="25"/>
      <c r="S116" s="25"/>
    </row>
    <row r="117" spans="1:19" ht="42.75" outlineLevel="2">
      <c r="A117" s="25" t="str">
        <f t="shared" si="10"/>
        <v>Achievement of previous and current targets</v>
      </c>
      <c r="B117" s="26">
        <v>2</v>
      </c>
      <c r="C117" s="26" t="s">
        <v>1100</v>
      </c>
      <c r="D117" s="27" t="s">
        <v>506</v>
      </c>
      <c r="E117" s="25"/>
      <c r="J117" s="25"/>
      <c r="K117" s="25"/>
      <c r="P117" s="25"/>
      <c r="Q117" s="25"/>
      <c r="R117" s="25"/>
      <c r="S117" s="25"/>
    </row>
    <row r="118" spans="1:19" ht="42.75" outlineLevel="2">
      <c r="A118" s="25" t="str">
        <f t="shared" si="10"/>
        <v>Achievement of previous and current targets</v>
      </c>
      <c r="B118" s="26">
        <v>3</v>
      </c>
      <c r="C118" s="26" t="s">
        <v>1099</v>
      </c>
      <c r="D118" s="27" t="s">
        <v>74</v>
      </c>
      <c r="E118" s="25"/>
      <c r="J118" s="25"/>
      <c r="K118" s="25"/>
      <c r="P118" s="25"/>
      <c r="Q118" s="25"/>
      <c r="R118" s="25"/>
      <c r="S118" s="25"/>
    </row>
    <row r="119" spans="1:19" ht="42.75" outlineLevel="2">
      <c r="A119" s="25" t="str">
        <f t="shared" si="10"/>
        <v>Achievement of previous and current targets</v>
      </c>
      <c r="B119" s="26">
        <v>3</v>
      </c>
      <c r="C119" s="26" t="s">
        <v>1099</v>
      </c>
      <c r="D119" s="27" t="s">
        <v>507</v>
      </c>
      <c r="E119" s="25"/>
      <c r="J119" s="25"/>
      <c r="K119" s="25"/>
      <c r="P119" s="25"/>
      <c r="Q119" s="25"/>
      <c r="R119" s="25"/>
      <c r="S119" s="25"/>
    </row>
    <row r="120" spans="1:19" ht="42.75" outlineLevel="2">
      <c r="A120" s="25" t="str">
        <f t="shared" si="10"/>
        <v>Achievement of previous and current targets</v>
      </c>
      <c r="B120" s="26">
        <v>3</v>
      </c>
      <c r="C120" s="26" t="s">
        <v>1100</v>
      </c>
      <c r="D120" s="27" t="s">
        <v>86</v>
      </c>
      <c r="E120" s="25"/>
      <c r="J120" s="25"/>
      <c r="K120" s="25"/>
      <c r="P120" s="25"/>
      <c r="Q120" s="25"/>
      <c r="R120" s="25"/>
      <c r="S120" s="25"/>
    </row>
    <row r="121" spans="1:19" ht="42.75" outlineLevel="2">
      <c r="A121" s="25" t="str">
        <f t="shared" si="10"/>
        <v>Achievement of previous and current targets</v>
      </c>
      <c r="B121" s="26">
        <v>4</v>
      </c>
      <c r="C121" s="26" t="s">
        <v>1097</v>
      </c>
      <c r="D121" s="27" t="s">
        <v>508</v>
      </c>
      <c r="E121" s="25"/>
      <c r="J121" s="25"/>
      <c r="K121" s="25"/>
      <c r="P121" s="25"/>
      <c r="Q121" s="25"/>
      <c r="R121" s="25"/>
      <c r="S121" s="25"/>
    </row>
    <row r="122" spans="1:19" ht="42.75" outlineLevel="2">
      <c r="A122" s="25" t="str">
        <f t="shared" si="10"/>
        <v>Achievement of previous and current targets</v>
      </c>
      <c r="B122" s="26">
        <v>4</v>
      </c>
      <c r="C122" s="26" t="s">
        <v>1099</v>
      </c>
      <c r="D122" s="27" t="s">
        <v>509</v>
      </c>
      <c r="E122" s="25"/>
      <c r="J122" s="25"/>
      <c r="K122" s="25"/>
      <c r="P122" s="25"/>
      <c r="Q122" s="25"/>
      <c r="R122" s="25"/>
      <c r="S122" s="25"/>
    </row>
    <row r="123" spans="1:19" ht="42.75" outlineLevel="2">
      <c r="A123" s="25" t="str">
        <f t="shared" si="10"/>
        <v>Achievement of previous and current targets</v>
      </c>
      <c r="B123" s="26">
        <v>4</v>
      </c>
      <c r="C123" s="26" t="s">
        <v>1100</v>
      </c>
      <c r="D123" s="27" t="s">
        <v>510</v>
      </c>
      <c r="E123" s="25"/>
      <c r="J123" s="25"/>
      <c r="K123" s="25"/>
      <c r="P123" s="25"/>
      <c r="Q123" s="25"/>
      <c r="R123" s="25"/>
      <c r="S123" s="25"/>
    </row>
    <row r="124" spans="1:19" ht="42.75" outlineLevel="2">
      <c r="A124" s="25" t="str">
        <f t="shared" si="10"/>
        <v>Achievement of previous and current targets</v>
      </c>
      <c r="B124" s="26">
        <v>5</v>
      </c>
      <c r="C124" s="26" t="s">
        <v>1098</v>
      </c>
      <c r="D124" s="27" t="s">
        <v>511</v>
      </c>
      <c r="E124" s="25"/>
      <c r="J124" s="25"/>
      <c r="K124" s="25"/>
      <c r="P124" s="25"/>
      <c r="Q124" s="25"/>
      <c r="R124" s="25"/>
      <c r="S124" s="25"/>
    </row>
    <row r="125" spans="1:19" s="28" customFormat="1" ht="42.75" outlineLevel="1">
      <c r="A125" s="25" t="str">
        <f>IF('Indicators list'!A15="","",'Indicators list'!A15)</f>
        <v xml:space="preserve">Alignement of owned buildings reduction targets </v>
      </c>
      <c r="B125" s="26">
        <v>2</v>
      </c>
      <c r="C125" s="26" t="s">
        <v>1097</v>
      </c>
      <c r="D125" s="27" t="s">
        <v>38</v>
      </c>
      <c r="E125" s="25"/>
    </row>
    <row r="126" spans="1:19" s="28" customFormat="1" ht="75" outlineLevel="2">
      <c r="A126" s="25" t="str">
        <f t="shared" si="10"/>
        <v xml:space="preserve">Alignement of owned buildings reduction targets </v>
      </c>
      <c r="B126" s="26">
        <v>2</v>
      </c>
      <c r="C126" s="26" t="s">
        <v>1097</v>
      </c>
      <c r="D126" s="27" t="s">
        <v>504</v>
      </c>
      <c r="E126" s="36" t="s">
        <v>528</v>
      </c>
      <c r="F126" s="33" t="s">
        <v>640</v>
      </c>
      <c r="G126" s="25"/>
      <c r="H126" s="33" t="s">
        <v>712</v>
      </c>
      <c r="I126" s="25"/>
      <c r="J126" s="33" t="s">
        <v>709</v>
      </c>
      <c r="K126" s="25"/>
      <c r="L126" s="33" t="s">
        <v>710</v>
      </c>
      <c r="M126" s="25"/>
      <c r="N126" s="33" t="s">
        <v>711</v>
      </c>
      <c r="O126" s="37"/>
      <c r="P126" s="41" t="s">
        <v>708</v>
      </c>
      <c r="Q126" s="41"/>
      <c r="R126" s="41"/>
      <c r="S126" s="41"/>
    </row>
    <row r="127" spans="1:19" s="28" customFormat="1" ht="42.75" outlineLevel="2">
      <c r="A127" s="25" t="str">
        <f>A126</f>
        <v xml:space="preserve">Alignement of owned buildings reduction targets </v>
      </c>
      <c r="B127" s="26">
        <v>2</v>
      </c>
      <c r="C127" s="26" t="s">
        <v>1099</v>
      </c>
      <c r="D127" s="27" t="s">
        <v>505</v>
      </c>
      <c r="E127" s="25"/>
    </row>
    <row r="128" spans="1:19" s="28" customFormat="1" ht="42.75" outlineLevel="2">
      <c r="A128" s="25" t="str">
        <f t="shared" si="10"/>
        <v xml:space="preserve">Alignement of owned buildings reduction targets </v>
      </c>
      <c r="B128" s="26">
        <v>2</v>
      </c>
      <c r="C128" s="26" t="s">
        <v>1100</v>
      </c>
      <c r="D128" s="27" t="s">
        <v>506</v>
      </c>
      <c r="E128" s="25"/>
    </row>
    <row r="129" spans="1:19" s="28" customFormat="1" ht="42.75" outlineLevel="2">
      <c r="A129" s="25" t="str">
        <f t="shared" si="10"/>
        <v xml:space="preserve">Alignement of owned buildings reduction targets </v>
      </c>
      <c r="B129" s="26">
        <v>3</v>
      </c>
      <c r="C129" s="26" t="s">
        <v>1099</v>
      </c>
      <c r="D129" s="27" t="s">
        <v>74</v>
      </c>
      <c r="E129" s="25"/>
    </row>
    <row r="130" spans="1:19" s="28" customFormat="1" ht="42.75" outlineLevel="2">
      <c r="A130" s="25" t="str">
        <f t="shared" si="10"/>
        <v xml:space="preserve">Alignement of owned buildings reduction targets </v>
      </c>
      <c r="B130" s="26">
        <v>3</v>
      </c>
      <c r="C130" s="26" t="s">
        <v>1099</v>
      </c>
      <c r="D130" s="27" t="s">
        <v>507</v>
      </c>
      <c r="E130" s="25"/>
    </row>
    <row r="131" spans="1:19" s="28" customFormat="1" ht="42.75" outlineLevel="2">
      <c r="A131" s="25" t="str">
        <f t="shared" si="10"/>
        <v xml:space="preserve">Alignement of owned buildings reduction targets </v>
      </c>
      <c r="B131" s="26">
        <v>3</v>
      </c>
      <c r="C131" s="26" t="s">
        <v>1100</v>
      </c>
      <c r="D131" s="27" t="s">
        <v>86</v>
      </c>
      <c r="E131" s="25"/>
    </row>
    <row r="132" spans="1:19" s="28" customFormat="1" ht="71.25" outlineLevel="2">
      <c r="A132" s="25" t="str">
        <f t="shared" si="10"/>
        <v xml:space="preserve">Alignement of owned buildings reduction targets </v>
      </c>
      <c r="B132" s="26">
        <v>4</v>
      </c>
      <c r="C132" s="26" t="s">
        <v>1097</v>
      </c>
      <c r="D132" s="27" t="s">
        <v>508</v>
      </c>
      <c r="E132" s="36" t="s">
        <v>529</v>
      </c>
      <c r="F132" s="33" t="s">
        <v>640</v>
      </c>
      <c r="G132" s="25"/>
      <c r="H132" s="33" t="s">
        <v>712</v>
      </c>
      <c r="I132" s="25"/>
      <c r="J132" s="33" t="s">
        <v>709</v>
      </c>
      <c r="K132" s="25"/>
      <c r="L132" s="33" t="s">
        <v>710</v>
      </c>
      <c r="M132" s="25"/>
      <c r="N132" s="33" t="s">
        <v>711</v>
      </c>
      <c r="O132" s="37"/>
      <c r="P132" s="41" t="s">
        <v>708</v>
      </c>
      <c r="Q132" s="41"/>
      <c r="R132" s="41"/>
      <c r="S132" s="41"/>
    </row>
    <row r="133" spans="1:19" s="28" customFormat="1" ht="42.75" outlineLevel="2">
      <c r="A133" s="25" t="str">
        <f t="shared" si="10"/>
        <v xml:space="preserve">Alignement of owned buildings reduction targets </v>
      </c>
      <c r="B133" s="26">
        <v>4</v>
      </c>
      <c r="C133" s="26" t="s">
        <v>1099</v>
      </c>
      <c r="D133" s="27" t="s">
        <v>509</v>
      </c>
      <c r="E133" s="25"/>
    </row>
    <row r="134" spans="1:19" s="28" customFormat="1" ht="42.75" outlineLevel="2">
      <c r="A134" s="25" t="str">
        <f t="shared" si="10"/>
        <v xml:space="preserve">Alignement of owned buildings reduction targets </v>
      </c>
      <c r="B134" s="26">
        <v>4</v>
      </c>
      <c r="C134" s="26" t="s">
        <v>1100</v>
      </c>
      <c r="D134" s="27" t="s">
        <v>510</v>
      </c>
      <c r="E134" s="25"/>
    </row>
    <row r="135" spans="1:19" s="28" customFormat="1" ht="42.75" outlineLevel="2">
      <c r="A135" s="25" t="str">
        <f t="shared" si="10"/>
        <v xml:space="preserve">Alignement of owned buildings reduction targets </v>
      </c>
      <c r="B135" s="26">
        <v>5</v>
      </c>
      <c r="C135" s="26" t="s">
        <v>1098</v>
      </c>
      <c r="D135" s="27" t="s">
        <v>511</v>
      </c>
      <c r="E135" s="25"/>
    </row>
    <row r="136" spans="1:19" s="28" customFormat="1" ht="42.75" outlineLevel="1">
      <c r="A136" s="25" t="str">
        <f>IF('Indicators list'!A16="","",'Indicators list'!A16)</f>
        <v xml:space="preserve">Alignment of new buildings (use phase) reduction targets </v>
      </c>
      <c r="B136" s="26">
        <v>2</v>
      </c>
      <c r="C136" s="26" t="s">
        <v>1097</v>
      </c>
      <c r="D136" s="27" t="s">
        <v>38</v>
      </c>
      <c r="E136" s="25"/>
    </row>
    <row r="137" spans="1:19" s="28" customFormat="1" ht="71.25" outlineLevel="2">
      <c r="A137" s="25" t="str">
        <f t="shared" si="10"/>
        <v xml:space="preserve">Alignment of new buildings (use phase) reduction targets </v>
      </c>
      <c r="B137" s="26">
        <v>2</v>
      </c>
      <c r="C137" s="26" t="s">
        <v>1097</v>
      </c>
      <c r="D137" s="27" t="s">
        <v>504</v>
      </c>
      <c r="E137" s="36" t="s">
        <v>530</v>
      </c>
      <c r="F137" s="33" t="s">
        <v>640</v>
      </c>
      <c r="G137" s="25"/>
      <c r="H137" s="33" t="s">
        <v>713</v>
      </c>
      <c r="I137" s="25"/>
      <c r="J137" s="33" t="s">
        <v>714</v>
      </c>
      <c r="K137" s="25"/>
      <c r="L137" s="33" t="s">
        <v>715</v>
      </c>
      <c r="M137" s="25"/>
      <c r="N137" s="33" t="s">
        <v>716</v>
      </c>
      <c r="O137" s="37"/>
      <c r="P137" s="41" t="s">
        <v>708</v>
      </c>
      <c r="Q137" s="41"/>
      <c r="R137" s="41"/>
      <c r="S137" s="41"/>
    </row>
    <row r="138" spans="1:19" s="28" customFormat="1" ht="42.75" outlineLevel="2">
      <c r="A138" s="25" t="str">
        <f>A137</f>
        <v xml:space="preserve">Alignment of new buildings (use phase) reduction targets </v>
      </c>
      <c r="B138" s="26">
        <v>2</v>
      </c>
      <c r="C138" s="26" t="s">
        <v>1099</v>
      </c>
      <c r="D138" s="27" t="s">
        <v>505</v>
      </c>
      <c r="E138" s="25"/>
    </row>
    <row r="139" spans="1:19" s="28" customFormat="1" ht="42.75" outlineLevel="2">
      <c r="A139" s="25" t="str">
        <f t="shared" si="10"/>
        <v xml:space="preserve">Alignment of new buildings (use phase) reduction targets </v>
      </c>
      <c r="B139" s="26">
        <v>2</v>
      </c>
      <c r="C139" s="26" t="s">
        <v>1100</v>
      </c>
      <c r="D139" s="27" t="s">
        <v>506</v>
      </c>
      <c r="E139" s="25"/>
    </row>
    <row r="140" spans="1:19" s="28" customFormat="1" ht="42.75" outlineLevel="2">
      <c r="A140" s="25" t="str">
        <f t="shared" si="10"/>
        <v xml:space="preserve">Alignment of new buildings (use phase) reduction targets </v>
      </c>
      <c r="B140" s="26">
        <v>3</v>
      </c>
      <c r="C140" s="26" t="s">
        <v>1099</v>
      </c>
      <c r="D140" s="27" t="s">
        <v>74</v>
      </c>
      <c r="E140" s="25"/>
    </row>
    <row r="141" spans="1:19" s="28" customFormat="1" ht="42.75" outlineLevel="2">
      <c r="A141" s="25" t="str">
        <f t="shared" si="10"/>
        <v xml:space="preserve">Alignment of new buildings (use phase) reduction targets </v>
      </c>
      <c r="B141" s="26">
        <v>3</v>
      </c>
      <c r="C141" s="26" t="s">
        <v>1099</v>
      </c>
      <c r="D141" s="27" t="s">
        <v>507</v>
      </c>
      <c r="E141" s="25"/>
    </row>
    <row r="142" spans="1:19" s="28" customFormat="1" ht="42.75" outlineLevel="2">
      <c r="A142" s="25" t="str">
        <f t="shared" si="10"/>
        <v xml:space="preserve">Alignment of new buildings (use phase) reduction targets </v>
      </c>
      <c r="B142" s="26">
        <v>3</v>
      </c>
      <c r="C142" s="26" t="s">
        <v>1100</v>
      </c>
      <c r="D142" s="27" t="s">
        <v>86</v>
      </c>
      <c r="E142" s="25"/>
    </row>
    <row r="143" spans="1:19" s="28" customFormat="1" ht="51.75" customHeight="1" outlineLevel="2">
      <c r="A143" s="25" t="str">
        <f t="shared" si="10"/>
        <v xml:space="preserve">Alignment of new buildings (use phase) reduction targets </v>
      </c>
      <c r="B143" s="26">
        <v>4</v>
      </c>
      <c r="C143" s="26" t="s">
        <v>1097</v>
      </c>
      <c r="D143" s="27" t="s">
        <v>508</v>
      </c>
      <c r="E143" s="36" t="s">
        <v>531</v>
      </c>
      <c r="F143" s="33" t="s">
        <v>640</v>
      </c>
      <c r="G143" s="25"/>
      <c r="H143" s="33" t="s">
        <v>713</v>
      </c>
      <c r="I143" s="25"/>
      <c r="J143" s="33" t="s">
        <v>714</v>
      </c>
      <c r="K143" s="25"/>
      <c r="L143" s="33" t="s">
        <v>715</v>
      </c>
      <c r="M143" s="25"/>
      <c r="N143" s="33" t="s">
        <v>716</v>
      </c>
      <c r="O143" s="37"/>
      <c r="P143" s="41" t="s">
        <v>708</v>
      </c>
      <c r="Q143" s="41"/>
      <c r="R143" s="41"/>
      <c r="S143" s="41"/>
    </row>
    <row r="144" spans="1:19" s="28" customFormat="1" ht="42.75" outlineLevel="2">
      <c r="A144" s="25" t="str">
        <f t="shared" si="10"/>
        <v xml:space="preserve">Alignment of new buildings (use phase) reduction targets </v>
      </c>
      <c r="B144" s="26">
        <v>4</v>
      </c>
      <c r="C144" s="26" t="s">
        <v>1099</v>
      </c>
      <c r="D144" s="27" t="s">
        <v>509</v>
      </c>
      <c r="E144" s="25"/>
    </row>
    <row r="145" spans="1:19" s="28" customFormat="1" ht="42.75" outlineLevel="2">
      <c r="A145" s="25" t="str">
        <f t="shared" si="10"/>
        <v xml:space="preserve">Alignment of new buildings (use phase) reduction targets </v>
      </c>
      <c r="B145" s="26">
        <v>4</v>
      </c>
      <c r="C145" s="26" t="s">
        <v>1100</v>
      </c>
      <c r="D145" s="27" t="s">
        <v>510</v>
      </c>
      <c r="E145" s="25"/>
    </row>
    <row r="146" spans="1:19" s="28" customFormat="1" ht="42.75" outlineLevel="2">
      <c r="A146" s="25" t="str">
        <f t="shared" si="10"/>
        <v xml:space="preserve">Alignment of new buildings (use phase) reduction targets </v>
      </c>
      <c r="B146" s="26">
        <v>5</v>
      </c>
      <c r="C146" s="26" t="s">
        <v>1098</v>
      </c>
      <c r="D146" s="27" t="s">
        <v>511</v>
      </c>
      <c r="E146" s="25"/>
    </row>
    <row r="147" spans="1:19" s="28" customFormat="1" ht="42.75" outlineLevel="1">
      <c r="A147" s="25" t="str">
        <f>IF('Indicators list'!A17="","",'Indicators list'!A17)</f>
        <v xml:space="preserve">Alignment of buildings managed (use phase) reduction targets </v>
      </c>
      <c r="B147" s="26">
        <v>2</v>
      </c>
      <c r="C147" s="26" t="s">
        <v>1097</v>
      </c>
      <c r="D147" s="27" t="s">
        <v>38</v>
      </c>
      <c r="E147" s="25"/>
    </row>
    <row r="148" spans="1:19" s="28" customFormat="1" ht="75" outlineLevel="2">
      <c r="A148" s="25" t="str">
        <f t="shared" si="10"/>
        <v xml:space="preserve">Alignment of buildings managed (use phase) reduction targets </v>
      </c>
      <c r="B148" s="26">
        <v>2</v>
      </c>
      <c r="C148" s="26" t="s">
        <v>1097</v>
      </c>
      <c r="D148" s="27" t="s">
        <v>504</v>
      </c>
      <c r="E148" s="36" t="s">
        <v>532</v>
      </c>
      <c r="F148" s="33" t="s">
        <v>640</v>
      </c>
      <c r="G148" s="25"/>
      <c r="H148" s="33" t="s">
        <v>717</v>
      </c>
      <c r="I148" s="25"/>
      <c r="J148" s="33" t="s">
        <v>718</v>
      </c>
      <c r="K148" s="25"/>
      <c r="L148" s="33" t="s">
        <v>719</v>
      </c>
      <c r="M148" s="25"/>
      <c r="N148" s="33" t="s">
        <v>720</v>
      </c>
      <c r="O148" s="37"/>
      <c r="P148" s="41" t="s">
        <v>708</v>
      </c>
      <c r="Q148" s="41"/>
      <c r="R148" s="41"/>
      <c r="S148" s="41"/>
    </row>
    <row r="149" spans="1:19" s="28" customFormat="1" ht="42.75" outlineLevel="2">
      <c r="A149" s="25" t="str">
        <f>A148</f>
        <v xml:space="preserve">Alignment of buildings managed (use phase) reduction targets </v>
      </c>
      <c r="B149" s="26">
        <v>2</v>
      </c>
      <c r="C149" s="26" t="s">
        <v>1099</v>
      </c>
      <c r="D149" s="27" t="s">
        <v>505</v>
      </c>
      <c r="E149" s="25"/>
    </row>
    <row r="150" spans="1:19" s="28" customFormat="1" ht="42.75" outlineLevel="2">
      <c r="A150" s="25" t="str">
        <f t="shared" si="10"/>
        <v xml:space="preserve">Alignment of buildings managed (use phase) reduction targets </v>
      </c>
      <c r="B150" s="26">
        <v>2</v>
      </c>
      <c r="C150" s="26" t="s">
        <v>1100</v>
      </c>
      <c r="D150" s="27" t="s">
        <v>506</v>
      </c>
      <c r="E150" s="25"/>
    </row>
    <row r="151" spans="1:19" s="28" customFormat="1" ht="42.75" outlineLevel="2">
      <c r="A151" s="25" t="str">
        <f t="shared" si="10"/>
        <v xml:space="preserve">Alignment of buildings managed (use phase) reduction targets </v>
      </c>
      <c r="B151" s="26">
        <v>3</v>
      </c>
      <c r="C151" s="26" t="s">
        <v>1099</v>
      </c>
      <c r="D151" s="27" t="s">
        <v>74</v>
      </c>
      <c r="E151" s="25"/>
    </row>
    <row r="152" spans="1:19" s="28" customFormat="1" ht="42.75" outlineLevel="2">
      <c r="A152" s="25" t="str">
        <f t="shared" si="10"/>
        <v xml:space="preserve">Alignment of buildings managed (use phase) reduction targets </v>
      </c>
      <c r="B152" s="26">
        <v>3</v>
      </c>
      <c r="C152" s="26" t="s">
        <v>1099</v>
      </c>
      <c r="D152" s="27" t="s">
        <v>507</v>
      </c>
      <c r="E152" s="25"/>
    </row>
    <row r="153" spans="1:19" s="28" customFormat="1" ht="42.75" outlineLevel="2">
      <c r="A153" s="25" t="str">
        <f t="shared" si="10"/>
        <v xml:space="preserve">Alignment of buildings managed (use phase) reduction targets </v>
      </c>
      <c r="B153" s="26">
        <v>3</v>
      </c>
      <c r="C153" s="26" t="s">
        <v>1100</v>
      </c>
      <c r="D153" s="27" t="s">
        <v>86</v>
      </c>
      <c r="E153" s="25"/>
    </row>
    <row r="154" spans="1:19" s="28" customFormat="1" ht="71.25" outlineLevel="2">
      <c r="A154" s="25" t="str">
        <f t="shared" si="10"/>
        <v xml:space="preserve">Alignment of buildings managed (use phase) reduction targets </v>
      </c>
      <c r="B154" s="26">
        <v>4</v>
      </c>
      <c r="C154" s="26" t="s">
        <v>1097</v>
      </c>
      <c r="D154" s="27" t="s">
        <v>508</v>
      </c>
      <c r="E154" s="36" t="s">
        <v>533</v>
      </c>
      <c r="F154" s="33" t="s">
        <v>640</v>
      </c>
      <c r="G154" s="25"/>
      <c r="H154" s="33" t="s">
        <v>717</v>
      </c>
      <c r="I154" s="25"/>
      <c r="J154" s="33" t="s">
        <v>718</v>
      </c>
      <c r="K154" s="25"/>
      <c r="L154" s="33" t="s">
        <v>719</v>
      </c>
      <c r="M154" s="25"/>
      <c r="N154" s="33" t="s">
        <v>720</v>
      </c>
      <c r="O154" s="37"/>
      <c r="P154" s="41" t="s">
        <v>708</v>
      </c>
      <c r="Q154" s="41"/>
      <c r="R154" s="41"/>
      <c r="S154" s="41"/>
    </row>
    <row r="155" spans="1:19" s="28" customFormat="1" ht="42.75" outlineLevel="2">
      <c r="A155" s="25" t="str">
        <f t="shared" si="10"/>
        <v xml:space="preserve">Alignment of buildings managed (use phase) reduction targets </v>
      </c>
      <c r="B155" s="26">
        <v>4</v>
      </c>
      <c r="C155" s="26" t="s">
        <v>1099</v>
      </c>
      <c r="D155" s="27" t="s">
        <v>509</v>
      </c>
      <c r="E155" s="25"/>
    </row>
    <row r="156" spans="1:19" s="28" customFormat="1" ht="42.75" outlineLevel="2">
      <c r="A156" s="25" t="str">
        <f t="shared" si="10"/>
        <v xml:space="preserve">Alignment of buildings managed (use phase) reduction targets </v>
      </c>
      <c r="B156" s="26">
        <v>4</v>
      </c>
      <c r="C156" s="26" t="s">
        <v>1100</v>
      </c>
      <c r="D156" s="27" t="s">
        <v>510</v>
      </c>
      <c r="E156" s="25"/>
    </row>
    <row r="157" spans="1:19" s="28" customFormat="1" ht="42.75" outlineLevel="2">
      <c r="A157" s="25" t="str">
        <f t="shared" si="10"/>
        <v xml:space="preserve">Alignment of buildings managed (use phase) reduction targets </v>
      </c>
      <c r="B157" s="26">
        <v>5</v>
      </c>
      <c r="C157" s="26" t="s">
        <v>1098</v>
      </c>
      <c r="D157" s="27" t="s">
        <v>511</v>
      </c>
      <c r="E157" s="25"/>
    </row>
    <row r="158" spans="1:19" s="28" customFormat="1" ht="57" outlineLevel="1">
      <c r="A158" s="25" t="str">
        <f>IF('Indicators list'!A18="","",'Indicators list'!A18)</f>
        <v>Alignement of renovated buildings (use phase) reduction targets</v>
      </c>
      <c r="B158" s="26">
        <v>2</v>
      </c>
      <c r="C158" s="26" t="s">
        <v>1097</v>
      </c>
      <c r="D158" s="27" t="s">
        <v>38</v>
      </c>
      <c r="E158" s="25"/>
    </row>
    <row r="159" spans="1:19" s="28" customFormat="1" ht="75" outlineLevel="2">
      <c r="A159" s="25" t="str">
        <f t="shared" si="10"/>
        <v>Alignement of renovated buildings (use phase) reduction targets</v>
      </c>
      <c r="B159" s="26">
        <v>2</v>
      </c>
      <c r="C159" s="26" t="s">
        <v>1097</v>
      </c>
      <c r="D159" s="27" t="s">
        <v>504</v>
      </c>
      <c r="E159" s="36" t="s">
        <v>534</v>
      </c>
      <c r="F159" s="33" t="s">
        <v>640</v>
      </c>
      <c r="G159" s="25"/>
      <c r="H159" s="33" t="s">
        <v>721</v>
      </c>
      <c r="I159" s="25"/>
      <c r="J159" s="33" t="s">
        <v>722</v>
      </c>
      <c r="K159" s="25"/>
      <c r="L159" s="33" t="s">
        <v>723</v>
      </c>
      <c r="M159" s="25"/>
      <c r="N159" s="33" t="s">
        <v>724</v>
      </c>
      <c r="O159" s="37"/>
      <c r="P159" s="41" t="s">
        <v>708</v>
      </c>
      <c r="Q159" s="41"/>
      <c r="R159" s="41"/>
      <c r="S159" s="41"/>
    </row>
    <row r="160" spans="1:19" s="28" customFormat="1" ht="57" outlineLevel="2">
      <c r="A160" s="25" t="str">
        <f>A159</f>
        <v>Alignement of renovated buildings (use phase) reduction targets</v>
      </c>
      <c r="B160" s="26">
        <v>2</v>
      </c>
      <c r="C160" s="26" t="s">
        <v>1099</v>
      </c>
      <c r="D160" s="27" t="s">
        <v>505</v>
      </c>
      <c r="E160" s="25"/>
    </row>
    <row r="161" spans="1:19" s="28" customFormat="1" ht="57" outlineLevel="2">
      <c r="A161" s="25" t="str">
        <f t="shared" si="10"/>
        <v>Alignement of renovated buildings (use phase) reduction targets</v>
      </c>
      <c r="B161" s="26">
        <v>2</v>
      </c>
      <c r="C161" s="26" t="s">
        <v>1100</v>
      </c>
      <c r="D161" s="27" t="s">
        <v>506</v>
      </c>
      <c r="E161" s="25"/>
    </row>
    <row r="162" spans="1:19" s="28" customFormat="1" ht="57" outlineLevel="2">
      <c r="A162" s="25" t="str">
        <f t="shared" si="10"/>
        <v>Alignement of renovated buildings (use phase) reduction targets</v>
      </c>
      <c r="B162" s="26">
        <v>3</v>
      </c>
      <c r="C162" s="26" t="s">
        <v>1099</v>
      </c>
      <c r="D162" s="27" t="s">
        <v>74</v>
      </c>
      <c r="E162" s="25"/>
    </row>
    <row r="163" spans="1:19" s="28" customFormat="1" ht="57" outlineLevel="2">
      <c r="A163" s="25" t="str">
        <f t="shared" si="10"/>
        <v>Alignement of renovated buildings (use phase) reduction targets</v>
      </c>
      <c r="B163" s="26">
        <v>3</v>
      </c>
      <c r="C163" s="26" t="s">
        <v>1099</v>
      </c>
      <c r="D163" s="27" t="s">
        <v>507</v>
      </c>
      <c r="E163" s="25"/>
    </row>
    <row r="164" spans="1:19" s="28" customFormat="1" ht="57" outlineLevel="2">
      <c r="A164" s="25" t="str">
        <f t="shared" si="10"/>
        <v>Alignement of renovated buildings (use phase) reduction targets</v>
      </c>
      <c r="B164" s="26">
        <v>3</v>
      </c>
      <c r="C164" s="26" t="s">
        <v>1100</v>
      </c>
      <c r="D164" s="27" t="s">
        <v>86</v>
      </c>
      <c r="E164" s="25"/>
    </row>
    <row r="165" spans="1:19" s="28" customFormat="1" ht="71.25" outlineLevel="2">
      <c r="A165" s="25" t="str">
        <f t="shared" si="10"/>
        <v>Alignement of renovated buildings (use phase) reduction targets</v>
      </c>
      <c r="B165" s="26">
        <v>4</v>
      </c>
      <c r="C165" s="26" t="s">
        <v>1097</v>
      </c>
      <c r="D165" s="27" t="s">
        <v>508</v>
      </c>
      <c r="E165" s="36" t="s">
        <v>535</v>
      </c>
      <c r="F165" s="33" t="s">
        <v>640</v>
      </c>
      <c r="G165" s="25"/>
      <c r="H165" s="33" t="s">
        <v>721</v>
      </c>
      <c r="I165" s="25"/>
      <c r="J165" s="33" t="s">
        <v>722</v>
      </c>
      <c r="K165" s="25"/>
      <c r="L165" s="33" t="s">
        <v>723</v>
      </c>
      <c r="M165" s="25"/>
      <c r="N165" s="33" t="s">
        <v>724</v>
      </c>
      <c r="O165" s="37"/>
      <c r="P165" s="41" t="s">
        <v>708</v>
      </c>
      <c r="Q165" s="41"/>
      <c r="R165" s="41"/>
      <c r="S165" s="41"/>
    </row>
    <row r="166" spans="1:19" s="28" customFormat="1" ht="57" outlineLevel="2">
      <c r="A166" s="25" t="str">
        <f t="shared" si="10"/>
        <v>Alignement of renovated buildings (use phase) reduction targets</v>
      </c>
      <c r="B166" s="26">
        <v>4</v>
      </c>
      <c r="C166" s="26" t="s">
        <v>1099</v>
      </c>
      <c r="D166" s="27" t="s">
        <v>509</v>
      </c>
      <c r="E166" s="25"/>
    </row>
    <row r="167" spans="1:19" s="28" customFormat="1" ht="57" outlineLevel="2">
      <c r="A167" s="25" t="str">
        <f t="shared" si="10"/>
        <v>Alignement of renovated buildings (use phase) reduction targets</v>
      </c>
      <c r="B167" s="26">
        <v>4</v>
      </c>
      <c r="C167" s="26" t="s">
        <v>1100</v>
      </c>
      <c r="D167" s="27" t="s">
        <v>510</v>
      </c>
      <c r="E167" s="25"/>
    </row>
    <row r="168" spans="1:19" s="28" customFormat="1" ht="57" outlineLevel="2">
      <c r="A168" s="25" t="str">
        <f t="shared" si="10"/>
        <v>Alignement of renovated buildings (use phase) reduction targets</v>
      </c>
      <c r="B168" s="26">
        <v>5</v>
      </c>
      <c r="C168" s="26" t="s">
        <v>1098</v>
      </c>
      <c r="D168" s="27" t="s">
        <v>511</v>
      </c>
      <c r="E168" s="25"/>
    </row>
    <row r="169" spans="1:19" s="28" customFormat="1" ht="42.75" outlineLevel="1">
      <c r="A169" s="25" t="str">
        <f>IF('Indicators list'!A19="","",'Indicators list'!A19)</f>
        <v>Alignment of new buildings (materials) reduction targets</v>
      </c>
      <c r="B169" s="26">
        <v>2</v>
      </c>
      <c r="C169" s="26" t="s">
        <v>1097</v>
      </c>
      <c r="D169" s="27" t="s">
        <v>38</v>
      </c>
      <c r="E169" s="25"/>
    </row>
    <row r="170" spans="1:19" s="28" customFormat="1" ht="74.25" customHeight="1" outlineLevel="2">
      <c r="A170" s="25" t="str">
        <f t="shared" si="10"/>
        <v>Alignment of new buildings (materials) reduction targets</v>
      </c>
      <c r="B170" s="26">
        <v>2</v>
      </c>
      <c r="C170" s="26" t="s">
        <v>1097</v>
      </c>
      <c r="D170" s="27" t="s">
        <v>504</v>
      </c>
      <c r="E170" s="36" t="s">
        <v>536</v>
      </c>
      <c r="F170" s="33" t="s">
        <v>640</v>
      </c>
      <c r="G170" s="25"/>
      <c r="H170" s="33" t="s">
        <v>725</v>
      </c>
      <c r="I170" s="25"/>
      <c r="J170" s="33" t="s">
        <v>739</v>
      </c>
      <c r="K170" s="25"/>
      <c r="L170" s="33" t="s">
        <v>740</v>
      </c>
      <c r="M170" s="25"/>
      <c r="N170" s="33" t="s">
        <v>741</v>
      </c>
      <c r="O170" s="37"/>
      <c r="P170" s="41" t="s">
        <v>708</v>
      </c>
      <c r="Q170" s="41"/>
      <c r="R170" s="41"/>
      <c r="S170" s="41"/>
    </row>
    <row r="171" spans="1:19" s="28" customFormat="1" ht="42.75" outlineLevel="2">
      <c r="A171" s="25" t="str">
        <f>A170</f>
        <v>Alignment of new buildings (materials) reduction targets</v>
      </c>
      <c r="B171" s="26">
        <v>2</v>
      </c>
      <c r="C171" s="26" t="s">
        <v>1099</v>
      </c>
      <c r="D171" s="27" t="s">
        <v>505</v>
      </c>
      <c r="E171" s="25"/>
    </row>
    <row r="172" spans="1:19" s="28" customFormat="1" ht="42.75" outlineLevel="2">
      <c r="A172" s="25" t="str">
        <f t="shared" si="10"/>
        <v>Alignment of new buildings (materials) reduction targets</v>
      </c>
      <c r="B172" s="26">
        <v>2</v>
      </c>
      <c r="C172" s="26" t="s">
        <v>1100</v>
      </c>
      <c r="D172" s="27" t="s">
        <v>506</v>
      </c>
      <c r="E172" s="25"/>
    </row>
    <row r="173" spans="1:19" s="28" customFormat="1" ht="42.75" outlineLevel="2">
      <c r="A173" s="25" t="str">
        <f t="shared" si="10"/>
        <v>Alignment of new buildings (materials) reduction targets</v>
      </c>
      <c r="B173" s="26">
        <v>3</v>
      </c>
      <c r="C173" s="26" t="s">
        <v>1099</v>
      </c>
      <c r="D173" s="27" t="s">
        <v>74</v>
      </c>
      <c r="E173" s="25"/>
    </row>
    <row r="174" spans="1:19" s="28" customFormat="1" ht="42.75" outlineLevel="2">
      <c r="A174" s="25" t="str">
        <f t="shared" si="10"/>
        <v>Alignment of new buildings (materials) reduction targets</v>
      </c>
      <c r="B174" s="26">
        <v>3</v>
      </c>
      <c r="C174" s="26" t="s">
        <v>1099</v>
      </c>
      <c r="D174" s="27" t="s">
        <v>507</v>
      </c>
      <c r="E174" s="25"/>
    </row>
    <row r="175" spans="1:19" s="28" customFormat="1" ht="42.75" outlineLevel="2">
      <c r="A175" s="25" t="str">
        <f t="shared" si="10"/>
        <v>Alignment of new buildings (materials) reduction targets</v>
      </c>
      <c r="B175" s="26">
        <v>3</v>
      </c>
      <c r="C175" s="26" t="s">
        <v>1100</v>
      </c>
      <c r="D175" s="27" t="s">
        <v>86</v>
      </c>
      <c r="E175" s="25"/>
    </row>
    <row r="176" spans="1:19" s="28" customFormat="1" ht="71.25" outlineLevel="2">
      <c r="A176" s="25" t="str">
        <f t="shared" si="10"/>
        <v>Alignment of new buildings (materials) reduction targets</v>
      </c>
      <c r="B176" s="26">
        <v>4</v>
      </c>
      <c r="C176" s="26" t="s">
        <v>1097</v>
      </c>
      <c r="D176" s="27" t="s">
        <v>508</v>
      </c>
      <c r="E176" s="36" t="s">
        <v>537</v>
      </c>
      <c r="F176" s="33" t="s">
        <v>640</v>
      </c>
      <c r="G176" s="25"/>
      <c r="H176" s="33" t="s">
        <v>725</v>
      </c>
      <c r="I176" s="25"/>
      <c r="J176" s="33" t="s">
        <v>739</v>
      </c>
      <c r="K176" s="25"/>
      <c r="L176" s="33" t="s">
        <v>740</v>
      </c>
      <c r="M176" s="25"/>
      <c r="N176" s="33" t="s">
        <v>741</v>
      </c>
      <c r="O176" s="37"/>
      <c r="P176" s="41" t="s">
        <v>708</v>
      </c>
      <c r="Q176" s="41"/>
      <c r="R176" s="41"/>
      <c r="S176" s="41"/>
    </row>
    <row r="177" spans="1:19" s="28" customFormat="1" ht="42.75" outlineLevel="2">
      <c r="A177" s="25" t="str">
        <f t="shared" si="10"/>
        <v>Alignment of new buildings (materials) reduction targets</v>
      </c>
      <c r="B177" s="26">
        <v>4</v>
      </c>
      <c r="C177" s="26" t="s">
        <v>1099</v>
      </c>
      <c r="D177" s="27" t="s">
        <v>509</v>
      </c>
      <c r="E177" s="25"/>
    </row>
    <row r="178" spans="1:19" s="28" customFormat="1" ht="42.75" outlineLevel="2">
      <c r="A178" s="25" t="str">
        <f t="shared" si="10"/>
        <v>Alignment of new buildings (materials) reduction targets</v>
      </c>
      <c r="B178" s="26">
        <v>4</v>
      </c>
      <c r="C178" s="26" t="s">
        <v>1100</v>
      </c>
      <c r="D178" s="27" t="s">
        <v>510</v>
      </c>
      <c r="E178" s="25"/>
    </row>
    <row r="179" spans="1:19" s="28" customFormat="1" ht="42.75" outlineLevel="2">
      <c r="A179" s="25" t="str">
        <f t="shared" ref="A179" si="11">A178</f>
        <v>Alignment of new buildings (materials) reduction targets</v>
      </c>
      <c r="B179" s="26">
        <v>5</v>
      </c>
      <c r="C179" s="26" t="s">
        <v>1098</v>
      </c>
      <c r="D179" s="27" t="s">
        <v>511</v>
      </c>
      <c r="E179" s="25"/>
    </row>
    <row r="180" spans="1:19" s="22" customFormat="1" ht="31.5">
      <c r="A180" s="22" t="str">
        <f>IF('Indicators list'!A20="","",'Indicators list'!A20)</f>
        <v>MATERIAL INVESTMENT</v>
      </c>
      <c r="B180" s="23"/>
      <c r="C180" s="23"/>
    </row>
    <row r="181" spans="1:19" ht="42.75" outlineLevel="1">
      <c r="A181" s="25" t="str">
        <f>IF('Indicators list'!A21="","",'Indicators list'!A21)</f>
        <v>Trend in past direct emissions intensity</v>
      </c>
      <c r="B181" s="26">
        <v>2</v>
      </c>
      <c r="C181" s="26" t="s">
        <v>1097</v>
      </c>
      <c r="D181" s="27" t="s">
        <v>38</v>
      </c>
      <c r="E181" s="25"/>
      <c r="J181" s="25"/>
      <c r="K181" s="25"/>
      <c r="P181" s="25"/>
      <c r="Q181" s="25"/>
      <c r="R181" s="25"/>
      <c r="S181" s="25"/>
    </row>
    <row r="182" spans="1:19" ht="71.25" outlineLevel="2">
      <c r="A182" s="25" t="str">
        <f t="shared" ref="A182:A191" si="12">A181</f>
        <v>Trend in past direct emissions intensity</v>
      </c>
      <c r="B182" s="26">
        <v>2</v>
      </c>
      <c r="C182" s="26" t="s">
        <v>1097</v>
      </c>
      <c r="D182" s="27" t="s">
        <v>504</v>
      </c>
      <c r="E182" s="36" t="s">
        <v>538</v>
      </c>
      <c r="F182" s="33" t="s">
        <v>781</v>
      </c>
      <c r="H182" s="33" t="s">
        <v>782</v>
      </c>
      <c r="J182" s="33" t="s">
        <v>783</v>
      </c>
      <c r="K182" s="25"/>
      <c r="L182" s="33" t="s">
        <v>991</v>
      </c>
      <c r="N182" s="33" t="s">
        <v>784</v>
      </c>
      <c r="O182" s="33"/>
    </row>
    <row r="183" spans="1:19" ht="28.5" outlineLevel="2">
      <c r="A183" s="25" t="str">
        <f>A182</f>
        <v>Trend in past direct emissions intensity</v>
      </c>
      <c r="B183" s="26">
        <v>2</v>
      </c>
      <c r="C183" s="26" t="s">
        <v>1099</v>
      </c>
      <c r="D183" s="27" t="s">
        <v>505</v>
      </c>
      <c r="E183" s="25"/>
      <c r="J183" s="25"/>
      <c r="K183" s="25"/>
      <c r="P183" s="25"/>
      <c r="Q183" s="25"/>
      <c r="R183" s="25"/>
      <c r="S183" s="25"/>
    </row>
    <row r="184" spans="1:19" ht="28.5" outlineLevel="2">
      <c r="A184" s="25" t="str">
        <f t="shared" si="12"/>
        <v>Trend in past direct emissions intensity</v>
      </c>
      <c r="B184" s="26">
        <v>2</v>
      </c>
      <c r="C184" s="26" t="s">
        <v>1100</v>
      </c>
      <c r="D184" s="27" t="s">
        <v>506</v>
      </c>
      <c r="E184" s="25"/>
      <c r="J184" s="25"/>
      <c r="K184" s="25"/>
      <c r="P184" s="25"/>
      <c r="Q184" s="25"/>
      <c r="R184" s="25"/>
      <c r="S184" s="25"/>
    </row>
    <row r="185" spans="1:19" ht="28.5" outlineLevel="2">
      <c r="A185" s="25" t="str">
        <f t="shared" si="12"/>
        <v>Trend in past direct emissions intensity</v>
      </c>
      <c r="B185" s="26">
        <v>3</v>
      </c>
      <c r="C185" s="26" t="s">
        <v>1099</v>
      </c>
      <c r="D185" s="27" t="s">
        <v>74</v>
      </c>
      <c r="E185" s="25"/>
      <c r="J185" s="25"/>
      <c r="K185" s="25"/>
      <c r="P185" s="25"/>
      <c r="Q185" s="25"/>
      <c r="R185" s="25"/>
      <c r="S185" s="25"/>
    </row>
    <row r="186" spans="1:19" ht="28.5" outlineLevel="2">
      <c r="A186" s="25" t="str">
        <f t="shared" si="12"/>
        <v>Trend in past direct emissions intensity</v>
      </c>
      <c r="B186" s="26">
        <v>3</v>
      </c>
      <c r="C186" s="26" t="s">
        <v>1099</v>
      </c>
      <c r="D186" s="27" t="s">
        <v>507</v>
      </c>
      <c r="E186" s="25"/>
      <c r="J186" s="25"/>
      <c r="K186" s="25"/>
      <c r="P186" s="25"/>
      <c r="Q186" s="25"/>
      <c r="R186" s="25"/>
      <c r="S186" s="25"/>
    </row>
    <row r="187" spans="1:19" ht="28.5" outlineLevel="2">
      <c r="A187" s="25" t="str">
        <f t="shared" si="12"/>
        <v>Trend in past direct emissions intensity</v>
      </c>
      <c r="B187" s="26">
        <v>3</v>
      </c>
      <c r="C187" s="26" t="s">
        <v>1100</v>
      </c>
      <c r="D187" s="27" t="s">
        <v>86</v>
      </c>
      <c r="E187" s="25"/>
      <c r="J187" s="25"/>
      <c r="K187" s="25"/>
      <c r="P187" s="25"/>
      <c r="Q187" s="25"/>
      <c r="R187" s="25"/>
      <c r="S187" s="25"/>
    </row>
    <row r="188" spans="1:19" ht="42.75" outlineLevel="2">
      <c r="A188" s="25" t="str">
        <f t="shared" si="12"/>
        <v>Trend in past direct emissions intensity</v>
      </c>
      <c r="B188" s="26">
        <v>4</v>
      </c>
      <c r="C188" s="26" t="s">
        <v>1097</v>
      </c>
      <c r="D188" s="27" t="s">
        <v>508</v>
      </c>
      <c r="E188" s="25"/>
      <c r="J188" s="25"/>
      <c r="K188" s="25"/>
      <c r="P188" s="25"/>
      <c r="Q188" s="25"/>
      <c r="R188" s="25"/>
      <c r="S188" s="25"/>
    </row>
    <row r="189" spans="1:19" ht="99.75" outlineLevel="2">
      <c r="A189" s="25" t="str">
        <f t="shared" si="12"/>
        <v>Trend in past direct emissions intensity</v>
      </c>
      <c r="B189" s="26">
        <v>4</v>
      </c>
      <c r="C189" s="26" t="s">
        <v>1099</v>
      </c>
      <c r="D189" s="27" t="s">
        <v>509</v>
      </c>
      <c r="E189" s="36" t="s">
        <v>539</v>
      </c>
      <c r="F189" s="33" t="s">
        <v>736</v>
      </c>
      <c r="H189" s="33" t="s">
        <v>737</v>
      </c>
      <c r="J189" s="33" t="s">
        <v>738</v>
      </c>
      <c r="K189" s="25"/>
      <c r="L189" s="33" t="s">
        <v>874</v>
      </c>
      <c r="N189" s="33" t="s">
        <v>989</v>
      </c>
      <c r="O189" s="33"/>
      <c r="P189" s="40" t="s">
        <v>823</v>
      </c>
    </row>
    <row r="190" spans="1:19" ht="28.5" outlineLevel="2">
      <c r="A190" s="25" t="str">
        <f t="shared" si="12"/>
        <v>Trend in past direct emissions intensity</v>
      </c>
      <c r="B190" s="26">
        <v>4</v>
      </c>
      <c r="C190" s="26" t="s">
        <v>1100</v>
      </c>
      <c r="D190" s="27" t="s">
        <v>510</v>
      </c>
      <c r="E190" s="25"/>
      <c r="J190" s="25"/>
      <c r="K190" s="25"/>
      <c r="P190" s="25"/>
      <c r="Q190" s="25"/>
      <c r="R190" s="25"/>
      <c r="S190" s="25"/>
    </row>
    <row r="191" spans="1:19" ht="128.25" outlineLevel="2">
      <c r="A191" s="25" t="str">
        <f t="shared" si="12"/>
        <v>Trend in past direct emissions intensity</v>
      </c>
      <c r="B191" s="26">
        <v>5</v>
      </c>
      <c r="C191" s="26" t="s">
        <v>1098</v>
      </c>
      <c r="D191" s="27" t="s">
        <v>511</v>
      </c>
      <c r="E191" s="36" t="s">
        <v>540</v>
      </c>
      <c r="F191" s="33" t="s">
        <v>1011</v>
      </c>
      <c r="H191" s="33" t="s">
        <v>1017</v>
      </c>
      <c r="J191" s="33" t="s">
        <v>1005</v>
      </c>
      <c r="K191" s="25"/>
      <c r="L191" s="33" t="s">
        <v>1006</v>
      </c>
      <c r="N191" s="33" t="s">
        <v>1012</v>
      </c>
      <c r="O191" s="33"/>
      <c r="P191" s="40" t="s">
        <v>822</v>
      </c>
    </row>
    <row r="192" spans="1:19" ht="42.75" outlineLevel="1">
      <c r="A192" s="25" t="str">
        <f>IF('Indicators list'!A22="","",'Indicators list'!A22)</f>
        <v>Trend in future direct emissions intensity</v>
      </c>
      <c r="B192" s="26">
        <v>2</v>
      </c>
      <c r="C192" s="26" t="s">
        <v>1097</v>
      </c>
      <c r="D192" s="27" t="s">
        <v>38</v>
      </c>
      <c r="E192" s="25"/>
      <c r="J192" s="25"/>
      <c r="K192" s="25"/>
      <c r="P192" s="25"/>
      <c r="Q192" s="25"/>
      <c r="R192" s="25"/>
      <c r="S192" s="25"/>
    </row>
    <row r="193" spans="1:19" ht="71.25" outlineLevel="2">
      <c r="A193" s="25" t="str">
        <f t="shared" ref="A193:A202" si="13">A192</f>
        <v>Trend in future direct emissions intensity</v>
      </c>
      <c r="B193" s="26">
        <v>2</v>
      </c>
      <c r="C193" s="26" t="s">
        <v>1097</v>
      </c>
      <c r="D193" s="27" t="s">
        <v>504</v>
      </c>
      <c r="E193" s="36" t="s">
        <v>541</v>
      </c>
      <c r="F193" s="33" t="s">
        <v>785</v>
      </c>
      <c r="H193" s="33" t="s">
        <v>786</v>
      </c>
      <c r="J193" s="33" t="s">
        <v>787</v>
      </c>
      <c r="K193" s="25"/>
      <c r="L193" s="33" t="s">
        <v>994</v>
      </c>
      <c r="N193" s="33" t="s">
        <v>788</v>
      </c>
      <c r="O193" s="33"/>
    </row>
    <row r="194" spans="1:19" ht="28.5" outlineLevel="2">
      <c r="A194" s="25" t="str">
        <f>A193</f>
        <v>Trend in future direct emissions intensity</v>
      </c>
      <c r="B194" s="26">
        <v>2</v>
      </c>
      <c r="C194" s="26" t="s">
        <v>1099</v>
      </c>
      <c r="D194" s="27" t="s">
        <v>505</v>
      </c>
      <c r="E194" s="25"/>
      <c r="J194" s="25"/>
      <c r="K194" s="25"/>
      <c r="P194" s="25"/>
      <c r="Q194" s="25"/>
      <c r="R194" s="25"/>
      <c r="S194" s="25"/>
    </row>
    <row r="195" spans="1:19" ht="28.5" outlineLevel="2">
      <c r="A195" s="25" t="str">
        <f t="shared" si="13"/>
        <v>Trend in future direct emissions intensity</v>
      </c>
      <c r="B195" s="26">
        <v>2</v>
      </c>
      <c r="C195" s="26" t="s">
        <v>1100</v>
      </c>
      <c r="D195" s="27" t="s">
        <v>506</v>
      </c>
      <c r="E195" s="25"/>
      <c r="J195" s="25"/>
      <c r="K195" s="25"/>
      <c r="P195" s="25"/>
      <c r="Q195" s="25"/>
      <c r="R195" s="25"/>
      <c r="S195" s="25"/>
    </row>
    <row r="196" spans="1:19" ht="28.5" outlineLevel="2">
      <c r="A196" s="25" t="str">
        <f t="shared" si="13"/>
        <v>Trend in future direct emissions intensity</v>
      </c>
      <c r="B196" s="26">
        <v>3</v>
      </c>
      <c r="C196" s="26" t="s">
        <v>1099</v>
      </c>
      <c r="D196" s="27" t="s">
        <v>74</v>
      </c>
      <c r="E196" s="25"/>
      <c r="J196" s="25"/>
      <c r="K196" s="25"/>
      <c r="P196" s="25"/>
      <c r="Q196" s="25"/>
      <c r="R196" s="25"/>
      <c r="S196" s="25"/>
    </row>
    <row r="197" spans="1:19" ht="28.5" outlineLevel="2">
      <c r="A197" s="25" t="str">
        <f t="shared" si="13"/>
        <v>Trend in future direct emissions intensity</v>
      </c>
      <c r="B197" s="26">
        <v>3</v>
      </c>
      <c r="C197" s="26" t="s">
        <v>1099</v>
      </c>
      <c r="D197" s="27" t="s">
        <v>507</v>
      </c>
      <c r="E197" s="25"/>
      <c r="J197" s="25"/>
      <c r="K197" s="25"/>
      <c r="P197" s="25"/>
      <c r="Q197" s="25"/>
      <c r="R197" s="25"/>
      <c r="S197" s="25"/>
    </row>
    <row r="198" spans="1:19" ht="28.5" outlineLevel="2">
      <c r="A198" s="25" t="str">
        <f t="shared" si="13"/>
        <v>Trend in future direct emissions intensity</v>
      </c>
      <c r="B198" s="26">
        <v>3</v>
      </c>
      <c r="C198" s="26" t="s">
        <v>1100</v>
      </c>
      <c r="D198" s="27" t="s">
        <v>86</v>
      </c>
      <c r="E198" s="25"/>
      <c r="J198" s="25"/>
      <c r="K198" s="25"/>
      <c r="P198" s="25"/>
      <c r="Q198" s="25"/>
      <c r="R198" s="25"/>
      <c r="S198" s="25"/>
    </row>
    <row r="199" spans="1:19" ht="42.75" outlineLevel="2">
      <c r="A199" s="25" t="str">
        <f t="shared" si="13"/>
        <v>Trend in future direct emissions intensity</v>
      </c>
      <c r="B199" s="26">
        <v>4</v>
      </c>
      <c r="C199" s="26" t="s">
        <v>1097</v>
      </c>
      <c r="D199" s="27" t="s">
        <v>508</v>
      </c>
      <c r="E199" s="25"/>
      <c r="J199" s="25"/>
      <c r="K199" s="25"/>
      <c r="P199" s="25"/>
      <c r="Q199" s="25"/>
      <c r="R199" s="25"/>
      <c r="S199" s="25"/>
    </row>
    <row r="200" spans="1:19" ht="123" customHeight="1" outlineLevel="2">
      <c r="A200" s="25" t="str">
        <f t="shared" si="13"/>
        <v>Trend in future direct emissions intensity</v>
      </c>
      <c r="B200" s="26">
        <v>4</v>
      </c>
      <c r="C200" s="26" t="s">
        <v>1099</v>
      </c>
      <c r="D200" s="27" t="s">
        <v>509</v>
      </c>
      <c r="E200" s="36" t="s">
        <v>539</v>
      </c>
      <c r="F200" s="33" t="s">
        <v>736</v>
      </c>
      <c r="H200" s="33" t="s">
        <v>737</v>
      </c>
      <c r="J200" s="33" t="s">
        <v>738</v>
      </c>
      <c r="K200" s="25"/>
      <c r="L200" s="33" t="s">
        <v>874</v>
      </c>
      <c r="N200" s="33" t="s">
        <v>989</v>
      </c>
      <c r="O200" s="33"/>
    </row>
    <row r="201" spans="1:19" ht="28.5" outlineLevel="2">
      <c r="A201" s="25" t="str">
        <f t="shared" si="13"/>
        <v>Trend in future direct emissions intensity</v>
      </c>
      <c r="B201" s="26">
        <v>4</v>
      </c>
      <c r="C201" s="26" t="s">
        <v>1100</v>
      </c>
      <c r="D201" s="27" t="s">
        <v>510</v>
      </c>
      <c r="E201" s="25"/>
      <c r="J201" s="25"/>
      <c r="K201" s="25"/>
      <c r="P201" s="25"/>
      <c r="Q201" s="25"/>
      <c r="R201" s="25"/>
      <c r="S201" s="25"/>
    </row>
    <row r="202" spans="1:19" ht="101.25" customHeight="1" outlineLevel="2">
      <c r="A202" s="25" t="str">
        <f t="shared" si="13"/>
        <v>Trend in future direct emissions intensity</v>
      </c>
      <c r="B202" s="26">
        <v>5</v>
      </c>
      <c r="C202" s="26" t="s">
        <v>1098</v>
      </c>
      <c r="D202" s="27" t="s">
        <v>511</v>
      </c>
      <c r="E202" s="36" t="s">
        <v>540</v>
      </c>
      <c r="F202" s="33" t="s">
        <v>1011</v>
      </c>
      <c r="H202" s="33" t="s">
        <v>1017</v>
      </c>
      <c r="J202" s="33" t="s">
        <v>1005</v>
      </c>
      <c r="K202" s="25"/>
      <c r="L202" s="33" t="s">
        <v>1006</v>
      </c>
      <c r="N202" s="33" t="s">
        <v>1012</v>
      </c>
      <c r="O202" s="33"/>
    </row>
    <row r="203" spans="1:19" ht="42.75" outlineLevel="1">
      <c r="A203" s="25" t="str">
        <f>IF('Indicators list'!A23="","",'Indicators list'!A23)</f>
        <v>Share of low-carbon CAPEX</v>
      </c>
      <c r="B203" s="26">
        <v>2</v>
      </c>
      <c r="C203" s="26" t="s">
        <v>1097</v>
      </c>
      <c r="D203" s="27" t="s">
        <v>38</v>
      </c>
      <c r="E203" s="25"/>
      <c r="J203" s="25"/>
      <c r="K203" s="25"/>
      <c r="P203" s="25"/>
      <c r="Q203" s="25"/>
      <c r="R203" s="25"/>
      <c r="S203" s="25"/>
    </row>
    <row r="204" spans="1:19" ht="68.25" customHeight="1" outlineLevel="2">
      <c r="A204" s="25" t="str">
        <f t="shared" ref="A204:A213" si="14">A203</f>
        <v>Share of low-carbon CAPEX</v>
      </c>
      <c r="B204" s="26">
        <v>2</v>
      </c>
      <c r="C204" s="26" t="s">
        <v>1097</v>
      </c>
      <c r="D204" s="27" t="s">
        <v>504</v>
      </c>
      <c r="E204" s="36" t="s">
        <v>542</v>
      </c>
      <c r="F204" s="33" t="s">
        <v>790</v>
      </c>
      <c r="H204" s="33" t="s">
        <v>789</v>
      </c>
      <c r="J204" s="33" t="s">
        <v>791</v>
      </c>
      <c r="K204" s="25"/>
      <c r="L204" s="33" t="s">
        <v>792</v>
      </c>
      <c r="N204" s="33" t="s">
        <v>793</v>
      </c>
      <c r="O204" s="33"/>
    </row>
    <row r="205" spans="1:19" ht="28.5" outlineLevel="2">
      <c r="A205" s="25" t="str">
        <f>A204</f>
        <v>Share of low-carbon CAPEX</v>
      </c>
      <c r="B205" s="26">
        <v>2</v>
      </c>
      <c r="C205" s="26" t="s">
        <v>1099</v>
      </c>
      <c r="D205" s="27" t="s">
        <v>505</v>
      </c>
      <c r="E205" s="25"/>
      <c r="J205" s="25"/>
      <c r="K205" s="25"/>
      <c r="P205" s="25"/>
      <c r="Q205" s="25"/>
      <c r="R205" s="25"/>
      <c r="S205" s="25"/>
    </row>
    <row r="206" spans="1:19" ht="28.5" outlineLevel="2">
      <c r="A206" s="25" t="str">
        <f t="shared" si="14"/>
        <v>Share of low-carbon CAPEX</v>
      </c>
      <c r="B206" s="26">
        <v>2</v>
      </c>
      <c r="C206" s="26" t="s">
        <v>1100</v>
      </c>
      <c r="D206" s="27" t="s">
        <v>506</v>
      </c>
      <c r="E206" s="25"/>
      <c r="J206" s="25"/>
      <c r="K206" s="25"/>
      <c r="P206" s="25"/>
      <c r="Q206" s="25"/>
      <c r="R206" s="25"/>
      <c r="S206" s="25"/>
    </row>
    <row r="207" spans="1:19" ht="28.5" outlineLevel="2">
      <c r="A207" s="25" t="str">
        <f t="shared" si="14"/>
        <v>Share of low-carbon CAPEX</v>
      </c>
      <c r="B207" s="26">
        <v>3</v>
      </c>
      <c r="C207" s="26" t="s">
        <v>1099</v>
      </c>
      <c r="D207" s="27" t="s">
        <v>74</v>
      </c>
      <c r="E207" s="25"/>
      <c r="J207" s="25"/>
      <c r="K207" s="25"/>
      <c r="P207" s="25"/>
      <c r="Q207" s="25"/>
      <c r="R207" s="25"/>
      <c r="S207" s="25"/>
    </row>
    <row r="208" spans="1:19" ht="28.5" outlineLevel="2">
      <c r="A208" s="25" t="str">
        <f t="shared" si="14"/>
        <v>Share of low-carbon CAPEX</v>
      </c>
      <c r="B208" s="26">
        <v>3</v>
      </c>
      <c r="C208" s="26" t="s">
        <v>1099</v>
      </c>
      <c r="D208" s="27" t="s">
        <v>507</v>
      </c>
      <c r="E208" s="25"/>
      <c r="J208" s="25"/>
      <c r="K208" s="25"/>
      <c r="P208" s="25"/>
      <c r="Q208" s="25"/>
      <c r="R208" s="25"/>
      <c r="S208" s="25"/>
    </row>
    <row r="209" spans="1:19" ht="28.5" outlineLevel="2">
      <c r="A209" s="25" t="str">
        <f t="shared" si="14"/>
        <v>Share of low-carbon CAPEX</v>
      </c>
      <c r="B209" s="26">
        <v>3</v>
      </c>
      <c r="C209" s="26" t="s">
        <v>1100</v>
      </c>
      <c r="D209" s="27" t="s">
        <v>86</v>
      </c>
      <c r="E209" s="25"/>
      <c r="J209" s="25"/>
      <c r="K209" s="25"/>
      <c r="P209" s="25"/>
      <c r="Q209" s="25"/>
      <c r="R209" s="25"/>
      <c r="S209" s="25"/>
    </row>
    <row r="210" spans="1:19" ht="42.75" outlineLevel="2">
      <c r="A210" s="25" t="str">
        <f t="shared" si="14"/>
        <v>Share of low-carbon CAPEX</v>
      </c>
      <c r="B210" s="26">
        <v>4</v>
      </c>
      <c r="C210" s="26" t="s">
        <v>1097</v>
      </c>
      <c r="D210" s="27" t="s">
        <v>508</v>
      </c>
      <c r="E210" s="25"/>
      <c r="J210" s="25"/>
      <c r="K210" s="25"/>
      <c r="P210" s="25"/>
      <c r="Q210" s="25"/>
      <c r="R210" s="25"/>
      <c r="S210" s="25"/>
    </row>
    <row r="211" spans="1:19" ht="166.5" customHeight="1" outlineLevel="2">
      <c r="A211" s="25" t="str">
        <f t="shared" si="14"/>
        <v>Share of low-carbon CAPEX</v>
      </c>
      <c r="B211" s="26">
        <v>4</v>
      </c>
      <c r="C211" s="26" t="s">
        <v>1099</v>
      </c>
      <c r="D211" s="27" t="s">
        <v>509</v>
      </c>
      <c r="E211" s="36" t="s">
        <v>543</v>
      </c>
      <c r="F211" s="33" t="s">
        <v>794</v>
      </c>
      <c r="H211" s="33" t="s">
        <v>795</v>
      </c>
      <c r="J211" s="33" t="s">
        <v>805</v>
      </c>
      <c r="K211" s="25"/>
      <c r="L211" s="33" t="s">
        <v>796</v>
      </c>
      <c r="N211" s="33" t="s">
        <v>797</v>
      </c>
      <c r="O211" s="33"/>
    </row>
    <row r="212" spans="1:19" ht="28.5" outlineLevel="2">
      <c r="A212" s="25" t="str">
        <f t="shared" si="14"/>
        <v>Share of low-carbon CAPEX</v>
      </c>
      <c r="B212" s="26">
        <v>4</v>
      </c>
      <c r="C212" s="26" t="s">
        <v>1100</v>
      </c>
      <c r="D212" s="27" t="s">
        <v>510</v>
      </c>
      <c r="E212" s="25"/>
      <c r="J212" s="25"/>
      <c r="K212" s="25"/>
      <c r="P212" s="25"/>
      <c r="Q212" s="25"/>
      <c r="R212" s="25"/>
      <c r="S212" s="25"/>
    </row>
    <row r="213" spans="1:19" ht="139.5" customHeight="1" outlineLevel="2">
      <c r="A213" s="25" t="str">
        <f t="shared" si="14"/>
        <v>Share of low-carbon CAPEX</v>
      </c>
      <c r="B213" s="26">
        <v>5</v>
      </c>
      <c r="C213" s="26" t="s">
        <v>1098</v>
      </c>
      <c r="D213" s="27" t="s">
        <v>511</v>
      </c>
      <c r="E213" s="36" t="s">
        <v>544</v>
      </c>
      <c r="F213" s="33" t="s">
        <v>1009</v>
      </c>
      <c r="H213" s="33" t="s">
        <v>1016</v>
      </c>
      <c r="J213" s="33" t="s">
        <v>798</v>
      </c>
      <c r="K213" s="25"/>
      <c r="L213" s="33" t="s">
        <v>1010</v>
      </c>
      <c r="N213" s="33" t="s">
        <v>799</v>
      </c>
      <c r="O213" s="33"/>
    </row>
    <row r="214" spans="1:19" ht="42.75" outlineLevel="1">
      <c r="A214" s="25" t="str">
        <f>IF('Indicators list'!A24="","",'Indicators list'!A24)</f>
        <v>Locked-in direct emissions</v>
      </c>
      <c r="B214" s="26">
        <v>2</v>
      </c>
      <c r="C214" s="26" t="s">
        <v>1097</v>
      </c>
      <c r="D214" s="27" t="s">
        <v>38</v>
      </c>
      <c r="E214" s="25"/>
      <c r="J214" s="25"/>
      <c r="K214" s="25"/>
      <c r="P214" s="25"/>
      <c r="Q214" s="25"/>
      <c r="R214" s="25"/>
      <c r="S214" s="25"/>
    </row>
    <row r="215" spans="1:19" ht="48" customHeight="1" outlineLevel="2">
      <c r="A215" s="25" t="str">
        <f t="shared" ref="A215:A224" si="15">A214</f>
        <v>Locked-in direct emissions</v>
      </c>
      <c r="B215" s="26">
        <v>2</v>
      </c>
      <c r="C215" s="26" t="s">
        <v>1097</v>
      </c>
      <c r="D215" s="27" t="s">
        <v>504</v>
      </c>
      <c r="E215" s="36" t="s">
        <v>545</v>
      </c>
      <c r="F215" s="33" t="s">
        <v>766</v>
      </c>
      <c r="H215" s="33" t="s">
        <v>800</v>
      </c>
      <c r="J215" s="33" t="s">
        <v>801</v>
      </c>
      <c r="K215" s="25"/>
      <c r="L215" s="33" t="s">
        <v>802</v>
      </c>
      <c r="N215" s="33" t="s">
        <v>825</v>
      </c>
      <c r="O215" s="33"/>
    </row>
    <row r="216" spans="1:19" ht="28.5" outlineLevel="2">
      <c r="A216" s="25" t="str">
        <f>A215</f>
        <v>Locked-in direct emissions</v>
      </c>
      <c r="B216" s="26">
        <v>2</v>
      </c>
      <c r="C216" s="26" t="s">
        <v>1099</v>
      </c>
      <c r="D216" s="27" t="s">
        <v>505</v>
      </c>
      <c r="E216" s="25"/>
      <c r="J216" s="25"/>
      <c r="K216" s="25"/>
      <c r="P216" s="25"/>
      <c r="Q216" s="25"/>
      <c r="R216" s="25"/>
      <c r="S216" s="25"/>
    </row>
    <row r="217" spans="1:19" ht="28.5" outlineLevel="2">
      <c r="A217" s="25" t="str">
        <f t="shared" si="15"/>
        <v>Locked-in direct emissions</v>
      </c>
      <c r="B217" s="26">
        <v>2</v>
      </c>
      <c r="C217" s="26" t="s">
        <v>1100</v>
      </c>
      <c r="D217" s="27" t="s">
        <v>506</v>
      </c>
      <c r="E217" s="25"/>
      <c r="J217" s="25"/>
      <c r="K217" s="25"/>
      <c r="P217" s="25"/>
      <c r="Q217" s="25"/>
      <c r="R217" s="25"/>
      <c r="S217" s="25"/>
    </row>
    <row r="218" spans="1:19" ht="28.5" outlineLevel="2">
      <c r="A218" s="25" t="str">
        <f t="shared" si="15"/>
        <v>Locked-in direct emissions</v>
      </c>
      <c r="B218" s="26">
        <v>3</v>
      </c>
      <c r="C218" s="26" t="s">
        <v>1099</v>
      </c>
      <c r="D218" s="27" t="s">
        <v>74</v>
      </c>
      <c r="E218" s="25"/>
      <c r="J218" s="25"/>
      <c r="K218" s="25"/>
      <c r="P218" s="25"/>
      <c r="Q218" s="25"/>
      <c r="R218" s="25"/>
      <c r="S218" s="25"/>
    </row>
    <row r="219" spans="1:19" ht="28.5" outlineLevel="2">
      <c r="A219" s="25" t="str">
        <f t="shared" si="15"/>
        <v>Locked-in direct emissions</v>
      </c>
      <c r="B219" s="26">
        <v>3</v>
      </c>
      <c r="C219" s="26" t="s">
        <v>1099</v>
      </c>
      <c r="D219" s="27" t="s">
        <v>507</v>
      </c>
      <c r="E219" s="25"/>
      <c r="J219" s="25"/>
      <c r="K219" s="25"/>
      <c r="P219" s="25"/>
      <c r="Q219" s="25"/>
      <c r="R219" s="25"/>
      <c r="S219" s="25"/>
    </row>
    <row r="220" spans="1:19" ht="28.5" outlineLevel="2">
      <c r="A220" s="25" t="str">
        <f t="shared" si="15"/>
        <v>Locked-in direct emissions</v>
      </c>
      <c r="B220" s="26">
        <v>3</v>
      </c>
      <c r="C220" s="26" t="s">
        <v>1100</v>
      </c>
      <c r="D220" s="27" t="s">
        <v>86</v>
      </c>
      <c r="E220" s="25"/>
      <c r="J220" s="25"/>
      <c r="K220" s="25"/>
      <c r="P220" s="25"/>
      <c r="Q220" s="25"/>
      <c r="R220" s="25"/>
      <c r="S220" s="25"/>
    </row>
    <row r="221" spans="1:19" ht="42.75" outlineLevel="2">
      <c r="A221" s="25" t="str">
        <f t="shared" si="15"/>
        <v>Locked-in direct emissions</v>
      </c>
      <c r="B221" s="26">
        <v>4</v>
      </c>
      <c r="C221" s="26" t="s">
        <v>1097</v>
      </c>
      <c r="D221" s="27" t="s">
        <v>508</v>
      </c>
      <c r="E221" s="25"/>
      <c r="J221" s="25"/>
      <c r="K221" s="25"/>
      <c r="P221" s="25"/>
      <c r="Q221" s="25"/>
      <c r="R221" s="25"/>
      <c r="S221" s="25"/>
    </row>
    <row r="222" spans="1:19" ht="162.75" customHeight="1" outlineLevel="2">
      <c r="A222" s="25" t="str">
        <f t="shared" si="15"/>
        <v>Locked-in direct emissions</v>
      </c>
      <c r="B222" s="26">
        <v>4</v>
      </c>
      <c r="C222" s="26" t="s">
        <v>1099</v>
      </c>
      <c r="D222" s="27" t="s">
        <v>509</v>
      </c>
      <c r="E222" s="36" t="s">
        <v>546</v>
      </c>
      <c r="F222" s="33" t="s">
        <v>803</v>
      </c>
      <c r="H222" s="33" t="s">
        <v>804</v>
      </c>
      <c r="J222" s="33" t="s">
        <v>806</v>
      </c>
      <c r="K222" s="25"/>
      <c r="L222" s="33" t="s">
        <v>807</v>
      </c>
      <c r="N222" s="33" t="s">
        <v>808</v>
      </c>
      <c r="O222" s="33"/>
    </row>
    <row r="223" spans="1:19" ht="28.5" outlineLevel="2">
      <c r="A223" s="25" t="str">
        <f t="shared" si="15"/>
        <v>Locked-in direct emissions</v>
      </c>
      <c r="B223" s="26">
        <v>4</v>
      </c>
      <c r="C223" s="26" t="s">
        <v>1100</v>
      </c>
      <c r="D223" s="27" t="s">
        <v>510</v>
      </c>
      <c r="E223" s="25"/>
      <c r="J223" s="25"/>
      <c r="K223" s="25"/>
      <c r="P223" s="25"/>
      <c r="Q223" s="25"/>
      <c r="R223" s="25"/>
      <c r="S223" s="25"/>
    </row>
    <row r="224" spans="1:19" ht="144.75" customHeight="1" outlineLevel="2">
      <c r="A224" s="25" t="str">
        <f t="shared" si="15"/>
        <v>Locked-in direct emissions</v>
      </c>
      <c r="B224" s="26">
        <v>5</v>
      </c>
      <c r="C224" s="26" t="s">
        <v>1098</v>
      </c>
      <c r="D224" s="27" t="s">
        <v>511</v>
      </c>
      <c r="E224" s="36" t="s">
        <v>547</v>
      </c>
      <c r="F224" s="33" t="s">
        <v>1008</v>
      </c>
      <c r="H224" s="33" t="s">
        <v>1015</v>
      </c>
      <c r="J224" s="33" t="s">
        <v>827</v>
      </c>
      <c r="K224" s="25"/>
      <c r="L224" s="33" t="s">
        <v>1007</v>
      </c>
      <c r="N224" s="33" t="s">
        <v>809</v>
      </c>
      <c r="O224" s="33"/>
    </row>
    <row r="225" spans="1:19" s="22" customFormat="1" ht="31.5">
      <c r="A225" s="22" t="str">
        <f>IF('Indicators list'!A30="","",'Indicators list'!A30)</f>
        <v>INTANGIBLE INVESTMENT</v>
      </c>
      <c r="B225" s="23"/>
      <c r="C225" s="23"/>
    </row>
    <row r="226" spans="1:19" ht="42.75" outlineLevel="1">
      <c r="A226" s="25" t="str">
        <f>IF('Indicators list'!A31="","",'Indicators list'!A31)</f>
        <v>R&amp;D in climate change mitigation technologies</v>
      </c>
      <c r="B226" s="26">
        <v>2</v>
      </c>
      <c r="C226" s="26" t="s">
        <v>1097</v>
      </c>
      <c r="D226" s="27" t="s">
        <v>38</v>
      </c>
      <c r="E226" s="25"/>
      <c r="J226" s="25"/>
      <c r="K226" s="25"/>
      <c r="P226" s="25"/>
      <c r="Q226" s="25"/>
      <c r="R226" s="25"/>
      <c r="S226" s="25"/>
    </row>
    <row r="227" spans="1:19" ht="60" outlineLevel="2">
      <c r="A227" s="25" t="str">
        <f t="shared" ref="A227:A236" si="16">A226</f>
        <v>R&amp;D in climate change mitigation technologies</v>
      </c>
      <c r="B227" s="26">
        <v>2</v>
      </c>
      <c r="C227" s="26" t="s">
        <v>1097</v>
      </c>
      <c r="D227" s="27" t="s">
        <v>504</v>
      </c>
      <c r="E227" s="36" t="s">
        <v>726</v>
      </c>
      <c r="F227" s="33" t="s">
        <v>810</v>
      </c>
      <c r="H227" s="33" t="s">
        <v>811</v>
      </c>
      <c r="J227" s="33" t="s">
        <v>812</v>
      </c>
      <c r="K227" s="25"/>
      <c r="L227" s="33" t="s">
        <v>813</v>
      </c>
      <c r="N227" s="33" t="s">
        <v>814</v>
      </c>
      <c r="O227" s="33"/>
      <c r="P227" s="40" t="s">
        <v>780</v>
      </c>
    </row>
    <row r="228" spans="1:19" ht="28.5" outlineLevel="2">
      <c r="A228" s="25" t="str">
        <f>A227</f>
        <v>R&amp;D in climate change mitigation technologies</v>
      </c>
      <c r="B228" s="26">
        <v>2</v>
      </c>
      <c r="C228" s="26" t="s">
        <v>1099</v>
      </c>
      <c r="D228" s="27" t="s">
        <v>505</v>
      </c>
      <c r="E228" s="25"/>
      <c r="J228" s="25"/>
      <c r="K228" s="25"/>
      <c r="P228" s="25"/>
      <c r="Q228" s="25"/>
      <c r="R228" s="25"/>
      <c r="S228" s="25"/>
    </row>
    <row r="229" spans="1:19" ht="28.5" outlineLevel="2">
      <c r="A229" s="25" t="str">
        <f t="shared" si="16"/>
        <v>R&amp;D in climate change mitigation technologies</v>
      </c>
      <c r="B229" s="26">
        <v>2</v>
      </c>
      <c r="C229" s="26" t="s">
        <v>1100</v>
      </c>
      <c r="D229" s="27" t="s">
        <v>506</v>
      </c>
      <c r="E229" s="25"/>
      <c r="J229" s="25"/>
      <c r="K229" s="25"/>
      <c r="P229" s="25"/>
      <c r="Q229" s="25"/>
      <c r="R229" s="25"/>
      <c r="S229" s="25"/>
    </row>
    <row r="230" spans="1:19" ht="28.5" outlineLevel="2">
      <c r="A230" s="25" t="str">
        <f t="shared" si="16"/>
        <v>R&amp;D in climate change mitigation technologies</v>
      </c>
      <c r="B230" s="26">
        <v>3</v>
      </c>
      <c r="C230" s="26" t="s">
        <v>1099</v>
      </c>
      <c r="D230" s="27" t="s">
        <v>74</v>
      </c>
      <c r="E230" s="25"/>
      <c r="J230" s="25"/>
      <c r="K230" s="25"/>
      <c r="P230" s="25"/>
      <c r="Q230" s="25"/>
      <c r="R230" s="25"/>
      <c r="S230" s="25"/>
    </row>
    <row r="231" spans="1:19" ht="28.5" outlineLevel="2">
      <c r="A231" s="25" t="str">
        <f t="shared" si="16"/>
        <v>R&amp;D in climate change mitigation technologies</v>
      </c>
      <c r="B231" s="26">
        <v>3</v>
      </c>
      <c r="C231" s="26" t="s">
        <v>1099</v>
      </c>
      <c r="D231" s="27" t="s">
        <v>507</v>
      </c>
      <c r="E231" s="25"/>
      <c r="J231" s="25"/>
      <c r="K231" s="25"/>
      <c r="P231" s="25"/>
      <c r="Q231" s="25"/>
      <c r="R231" s="25"/>
      <c r="S231" s="25"/>
    </row>
    <row r="232" spans="1:19" ht="28.5" outlineLevel="2">
      <c r="A232" s="25" t="str">
        <f t="shared" si="16"/>
        <v>R&amp;D in climate change mitigation technologies</v>
      </c>
      <c r="B232" s="26">
        <v>3</v>
      </c>
      <c r="C232" s="26" t="s">
        <v>1100</v>
      </c>
      <c r="D232" s="27" t="s">
        <v>86</v>
      </c>
      <c r="E232" s="25"/>
      <c r="J232" s="25"/>
      <c r="K232" s="25"/>
      <c r="P232" s="25"/>
      <c r="Q232" s="25"/>
      <c r="R232" s="25"/>
      <c r="S232" s="25"/>
    </row>
    <row r="233" spans="1:19" ht="42.75" outlineLevel="2">
      <c r="A233" s="25" t="str">
        <f t="shared" si="16"/>
        <v>R&amp;D in climate change mitigation technologies</v>
      </c>
      <c r="B233" s="26">
        <v>4</v>
      </c>
      <c r="C233" s="26" t="s">
        <v>1097</v>
      </c>
      <c r="D233" s="27" t="s">
        <v>508</v>
      </c>
      <c r="E233" s="25"/>
      <c r="J233" s="25"/>
      <c r="K233" s="25"/>
      <c r="P233" s="25"/>
      <c r="Q233" s="25"/>
      <c r="R233" s="25"/>
      <c r="S233" s="25"/>
    </row>
    <row r="234" spans="1:19" ht="55.5" customHeight="1" outlineLevel="2">
      <c r="A234" s="25" t="str">
        <f t="shared" si="16"/>
        <v>R&amp;D in climate change mitigation technologies</v>
      </c>
      <c r="B234" s="26">
        <v>4</v>
      </c>
      <c r="C234" s="26" t="s">
        <v>1099</v>
      </c>
      <c r="D234" s="27" t="s">
        <v>509</v>
      </c>
      <c r="E234" s="36" t="s">
        <v>548</v>
      </c>
      <c r="F234" s="33" t="s">
        <v>727</v>
      </c>
      <c r="H234" s="33" t="s">
        <v>728</v>
      </c>
      <c r="J234" s="33" t="s">
        <v>763</v>
      </c>
      <c r="K234" s="25"/>
      <c r="L234" s="33" t="s">
        <v>764</v>
      </c>
      <c r="N234" s="33" t="s">
        <v>765</v>
      </c>
      <c r="O234" s="33"/>
    </row>
    <row r="235" spans="1:19" ht="28.5" outlineLevel="2">
      <c r="A235" s="25" t="str">
        <f t="shared" si="16"/>
        <v>R&amp;D in climate change mitigation technologies</v>
      </c>
      <c r="B235" s="26">
        <v>4</v>
      </c>
      <c r="C235" s="26" t="s">
        <v>1100</v>
      </c>
      <c r="D235" s="27" t="s">
        <v>510</v>
      </c>
      <c r="E235" s="25"/>
      <c r="J235" s="25"/>
      <c r="K235" s="25"/>
      <c r="P235" s="25"/>
      <c r="Q235" s="25"/>
      <c r="R235" s="25"/>
      <c r="S235" s="25"/>
    </row>
    <row r="236" spans="1:19" ht="134.25" customHeight="1" outlineLevel="2">
      <c r="A236" s="25" t="str">
        <f t="shared" si="16"/>
        <v>R&amp;D in climate change mitigation technologies</v>
      </c>
      <c r="B236" s="26">
        <v>5</v>
      </c>
      <c r="C236" s="26" t="s">
        <v>1098</v>
      </c>
      <c r="D236" s="27" t="s">
        <v>511</v>
      </c>
      <c r="E236" s="36" t="s">
        <v>549</v>
      </c>
      <c r="F236" s="33" t="s">
        <v>1018</v>
      </c>
      <c r="H236" s="33" t="s">
        <v>1014</v>
      </c>
      <c r="J236" s="34" t="s">
        <v>815</v>
      </c>
      <c r="K236" s="25"/>
      <c r="L236" s="33" t="s">
        <v>1013</v>
      </c>
      <c r="N236" s="33" t="s">
        <v>816</v>
      </c>
      <c r="O236" s="33"/>
    </row>
    <row r="237" spans="1:19" ht="42.75" outlineLevel="1">
      <c r="A237" s="25" t="str">
        <f>IF('Indicators list'!A32="","",'Indicators list'!A32)</f>
        <v>Patenting activity in climate change mitigation technologies</v>
      </c>
      <c r="B237" s="26">
        <v>2</v>
      </c>
      <c r="C237" s="26" t="s">
        <v>1097</v>
      </c>
      <c r="D237" s="27" t="s">
        <v>38</v>
      </c>
      <c r="E237" s="25"/>
      <c r="J237" s="25"/>
      <c r="K237" s="25"/>
      <c r="P237" s="25"/>
      <c r="Q237" s="25"/>
      <c r="R237" s="25"/>
      <c r="S237" s="25"/>
    </row>
    <row r="238" spans="1:19" ht="54" customHeight="1" outlineLevel="2">
      <c r="A238" s="25" t="str">
        <f t="shared" ref="A238:A247" si="17">A237</f>
        <v>Patenting activity in climate change mitigation technologies</v>
      </c>
      <c r="B238" s="26">
        <v>2</v>
      </c>
      <c r="C238" s="26" t="s">
        <v>1097</v>
      </c>
      <c r="D238" s="27" t="s">
        <v>504</v>
      </c>
      <c r="E238" s="36" t="s">
        <v>550</v>
      </c>
      <c r="F238" s="33" t="s">
        <v>817</v>
      </c>
      <c r="H238" s="33" t="s">
        <v>818</v>
      </c>
      <c r="J238" s="33" t="s">
        <v>819</v>
      </c>
      <c r="K238" s="25"/>
      <c r="L238" s="33" t="s">
        <v>820</v>
      </c>
      <c r="N238" s="33" t="s">
        <v>821</v>
      </c>
      <c r="O238" s="33"/>
      <c r="P238" s="40" t="s">
        <v>780</v>
      </c>
    </row>
    <row r="239" spans="1:19" ht="42.75" outlineLevel="2">
      <c r="A239" s="25" t="str">
        <f>A238</f>
        <v>Patenting activity in climate change mitigation technologies</v>
      </c>
      <c r="B239" s="26">
        <v>2</v>
      </c>
      <c r="C239" s="26" t="s">
        <v>1099</v>
      </c>
      <c r="D239" s="27" t="s">
        <v>505</v>
      </c>
      <c r="E239" s="25"/>
      <c r="J239" s="25"/>
      <c r="K239" s="25"/>
      <c r="P239" s="25"/>
      <c r="Q239" s="25"/>
      <c r="R239" s="25"/>
      <c r="S239" s="25"/>
    </row>
    <row r="240" spans="1:19" ht="42.75" outlineLevel="2">
      <c r="A240" s="25" t="str">
        <f t="shared" si="17"/>
        <v>Patenting activity in climate change mitigation technologies</v>
      </c>
      <c r="B240" s="26">
        <v>2</v>
      </c>
      <c r="C240" s="26" t="s">
        <v>1100</v>
      </c>
      <c r="D240" s="27" t="s">
        <v>506</v>
      </c>
      <c r="E240" s="25"/>
      <c r="J240" s="25"/>
      <c r="K240" s="25"/>
      <c r="P240" s="25"/>
      <c r="Q240" s="25"/>
      <c r="R240" s="25"/>
      <c r="S240" s="25"/>
    </row>
    <row r="241" spans="1:19" ht="42.75" outlineLevel="2">
      <c r="A241" s="25" t="str">
        <f t="shared" si="17"/>
        <v>Patenting activity in climate change mitigation technologies</v>
      </c>
      <c r="B241" s="26">
        <v>3</v>
      </c>
      <c r="C241" s="26" t="s">
        <v>1099</v>
      </c>
      <c r="D241" s="27" t="s">
        <v>74</v>
      </c>
      <c r="E241" s="25"/>
      <c r="J241" s="25"/>
      <c r="K241" s="25"/>
      <c r="P241" s="25"/>
      <c r="Q241" s="25"/>
      <c r="R241" s="25"/>
      <c r="S241" s="25"/>
    </row>
    <row r="242" spans="1:19" ht="42.75" outlineLevel="2">
      <c r="A242" s="25" t="str">
        <f t="shared" si="17"/>
        <v>Patenting activity in climate change mitigation technologies</v>
      </c>
      <c r="B242" s="26">
        <v>3</v>
      </c>
      <c r="C242" s="26" t="s">
        <v>1099</v>
      </c>
      <c r="D242" s="27" t="s">
        <v>507</v>
      </c>
      <c r="E242" s="25"/>
      <c r="J242" s="25"/>
      <c r="K242" s="25"/>
      <c r="P242" s="25"/>
      <c r="Q242" s="25"/>
      <c r="R242" s="25"/>
      <c r="S242" s="25"/>
    </row>
    <row r="243" spans="1:19" ht="42.75" outlineLevel="2">
      <c r="A243" s="25" t="str">
        <f t="shared" si="17"/>
        <v>Patenting activity in climate change mitigation technologies</v>
      </c>
      <c r="B243" s="26">
        <v>3</v>
      </c>
      <c r="C243" s="26" t="s">
        <v>1100</v>
      </c>
      <c r="D243" s="27" t="s">
        <v>86</v>
      </c>
      <c r="E243" s="25"/>
      <c r="J243" s="25"/>
      <c r="K243" s="25"/>
      <c r="P243" s="25"/>
      <c r="Q243" s="25"/>
      <c r="R243" s="25"/>
      <c r="S243" s="25"/>
    </row>
    <row r="244" spans="1:19" ht="42.75" outlineLevel="2">
      <c r="A244" s="25" t="str">
        <f t="shared" si="17"/>
        <v>Patenting activity in climate change mitigation technologies</v>
      </c>
      <c r="B244" s="26">
        <v>4</v>
      </c>
      <c r="C244" s="26" t="s">
        <v>1097</v>
      </c>
      <c r="D244" s="27" t="s">
        <v>508</v>
      </c>
      <c r="E244" s="25"/>
      <c r="J244" s="25"/>
      <c r="K244" s="25"/>
      <c r="P244" s="25"/>
      <c r="Q244" s="25"/>
      <c r="R244" s="25"/>
      <c r="S244" s="25"/>
    </row>
    <row r="245" spans="1:19" ht="69.75" customHeight="1" outlineLevel="2">
      <c r="A245" s="25" t="str">
        <f t="shared" si="17"/>
        <v>Patenting activity in climate change mitigation technologies</v>
      </c>
      <c r="B245" s="26">
        <v>4</v>
      </c>
      <c r="C245" s="26" t="s">
        <v>1099</v>
      </c>
      <c r="D245" s="27" t="s">
        <v>509</v>
      </c>
      <c r="E245" s="36" t="s">
        <v>551</v>
      </c>
      <c r="F245" s="33" t="s">
        <v>767</v>
      </c>
      <c r="H245" s="33" t="s">
        <v>768</v>
      </c>
      <c r="J245" s="33" t="s">
        <v>769</v>
      </c>
      <c r="K245" s="25"/>
      <c r="L245" s="33" t="s">
        <v>770</v>
      </c>
      <c r="N245" s="33" t="s">
        <v>771</v>
      </c>
      <c r="O245" s="33"/>
    </row>
    <row r="246" spans="1:19" ht="42.75" outlineLevel="2">
      <c r="A246" s="25" t="str">
        <f t="shared" si="17"/>
        <v>Patenting activity in climate change mitigation technologies</v>
      </c>
      <c r="B246" s="26">
        <v>4</v>
      </c>
      <c r="C246" s="26" t="s">
        <v>1100</v>
      </c>
      <c r="D246" s="27" t="s">
        <v>510</v>
      </c>
      <c r="E246" s="25"/>
      <c r="J246" s="25"/>
      <c r="K246" s="25"/>
      <c r="P246" s="25"/>
      <c r="Q246" s="25"/>
      <c r="R246" s="25"/>
      <c r="S246" s="25"/>
    </row>
    <row r="247" spans="1:19" ht="135.75" customHeight="1" outlineLevel="2">
      <c r="A247" s="25" t="str">
        <f t="shared" si="17"/>
        <v>Patenting activity in climate change mitigation technologies</v>
      </c>
      <c r="B247" s="26">
        <v>5</v>
      </c>
      <c r="C247" s="26" t="s">
        <v>1098</v>
      </c>
      <c r="D247" s="27" t="s">
        <v>511</v>
      </c>
      <c r="E247" s="36" t="s">
        <v>552</v>
      </c>
      <c r="F247" s="33" t="s">
        <v>1019</v>
      </c>
      <c r="H247" s="33" t="s">
        <v>772</v>
      </c>
      <c r="J247" s="34" t="s">
        <v>849</v>
      </c>
      <c r="K247" s="25"/>
      <c r="L247" s="33" t="s">
        <v>846</v>
      </c>
      <c r="N247" s="33" t="s">
        <v>847</v>
      </c>
      <c r="O247" s="33"/>
    </row>
    <row r="248" spans="1:19" ht="31.5">
      <c r="A248" s="22" t="str">
        <f>IF('Indicators list'!A36="","",'Indicators list'!A36)</f>
        <v>SOLD PRODUCT PERFORMANCE</v>
      </c>
      <c r="E248" s="25"/>
      <c r="J248" s="25"/>
      <c r="K248" s="25"/>
      <c r="P248" s="25"/>
      <c r="Q248" s="25"/>
      <c r="R248" s="25"/>
      <c r="S248" s="25"/>
    </row>
    <row r="249" spans="1:19" ht="42.75" outlineLevel="1">
      <c r="A249" s="25" t="str">
        <f>IF('Indicators list'!A37="","",'Indicators list'!A37)</f>
        <v>Products specific interventions</v>
      </c>
      <c r="B249" s="26">
        <v>2</v>
      </c>
      <c r="C249" s="26" t="s">
        <v>1097</v>
      </c>
      <c r="D249" s="27" t="s">
        <v>38</v>
      </c>
      <c r="E249" s="25"/>
      <c r="J249" s="25"/>
      <c r="K249" s="25"/>
      <c r="P249" s="25"/>
      <c r="Q249" s="25"/>
      <c r="R249" s="25"/>
      <c r="S249" s="25"/>
    </row>
    <row r="250" spans="1:19" ht="42.75" outlineLevel="2">
      <c r="A250" s="25" t="str">
        <f t="shared" ref="A250:A259" si="18">A249</f>
        <v>Products specific interventions</v>
      </c>
      <c r="B250" s="26">
        <v>2</v>
      </c>
      <c r="C250" s="26" t="s">
        <v>1097</v>
      </c>
      <c r="D250" s="27" t="s">
        <v>504</v>
      </c>
      <c r="E250" s="25"/>
      <c r="J250" s="25"/>
      <c r="K250" s="25"/>
      <c r="P250" s="25"/>
      <c r="Q250" s="25"/>
      <c r="R250" s="25"/>
      <c r="S250" s="25"/>
    </row>
    <row r="251" spans="1:19" ht="28.5" outlineLevel="2">
      <c r="A251" s="25" t="str">
        <f>A250</f>
        <v>Products specific interventions</v>
      </c>
      <c r="B251" s="26">
        <v>2</v>
      </c>
      <c r="C251" s="26" t="s">
        <v>1099</v>
      </c>
      <c r="D251" s="27" t="s">
        <v>505</v>
      </c>
      <c r="E251" s="25"/>
      <c r="J251" s="25"/>
      <c r="K251" s="25"/>
      <c r="P251" s="25"/>
      <c r="Q251" s="25"/>
      <c r="R251" s="25"/>
      <c r="S251" s="25"/>
    </row>
    <row r="252" spans="1:19" ht="28.5" outlineLevel="2">
      <c r="A252" s="25" t="str">
        <f t="shared" si="18"/>
        <v>Products specific interventions</v>
      </c>
      <c r="B252" s="26">
        <v>2</v>
      </c>
      <c r="C252" s="26" t="s">
        <v>1100</v>
      </c>
      <c r="D252" s="27" t="s">
        <v>506</v>
      </c>
      <c r="E252" s="25"/>
      <c r="J252" s="25"/>
      <c r="K252" s="25"/>
      <c r="P252" s="25"/>
      <c r="Q252" s="25"/>
      <c r="R252" s="25"/>
      <c r="S252" s="25"/>
    </row>
    <row r="253" spans="1:19" ht="28.5" outlineLevel="2">
      <c r="A253" s="25" t="str">
        <f t="shared" si="18"/>
        <v>Products specific interventions</v>
      </c>
      <c r="B253" s="26">
        <v>3</v>
      </c>
      <c r="C253" s="26" t="s">
        <v>1099</v>
      </c>
      <c r="D253" s="27" t="s">
        <v>74</v>
      </c>
      <c r="E253" s="25"/>
      <c r="J253" s="25"/>
      <c r="K253" s="25"/>
      <c r="P253" s="25"/>
      <c r="Q253" s="25"/>
      <c r="R253" s="25"/>
      <c r="S253" s="25"/>
    </row>
    <row r="254" spans="1:19" ht="28.5" outlineLevel="2">
      <c r="A254" s="25" t="str">
        <f t="shared" si="18"/>
        <v>Products specific interventions</v>
      </c>
      <c r="B254" s="26">
        <v>3</v>
      </c>
      <c r="C254" s="26" t="s">
        <v>1099</v>
      </c>
      <c r="D254" s="27" t="s">
        <v>507</v>
      </c>
      <c r="E254" s="25"/>
      <c r="J254" s="25"/>
      <c r="K254" s="25"/>
      <c r="P254" s="25"/>
      <c r="Q254" s="25"/>
      <c r="R254" s="25"/>
      <c r="S254" s="25"/>
    </row>
    <row r="255" spans="1:19" ht="28.5" outlineLevel="2">
      <c r="A255" s="25" t="str">
        <f t="shared" si="18"/>
        <v>Products specific interventions</v>
      </c>
      <c r="B255" s="26">
        <v>3</v>
      </c>
      <c r="C255" s="26" t="s">
        <v>1100</v>
      </c>
      <c r="D255" s="27" t="s">
        <v>86</v>
      </c>
      <c r="E255" s="25"/>
      <c r="J255" s="25"/>
      <c r="K255" s="25"/>
      <c r="P255" s="25"/>
      <c r="Q255" s="25"/>
      <c r="R255" s="25"/>
      <c r="S255" s="25"/>
    </row>
    <row r="256" spans="1:19" ht="42.75" outlineLevel="2">
      <c r="A256" s="25" t="str">
        <f t="shared" si="18"/>
        <v>Products specific interventions</v>
      </c>
      <c r="B256" s="26">
        <v>4</v>
      </c>
      <c r="C256" s="26" t="s">
        <v>1097</v>
      </c>
      <c r="D256" s="27" t="s">
        <v>508</v>
      </c>
      <c r="E256" s="25"/>
      <c r="J256" s="25"/>
      <c r="K256" s="25"/>
      <c r="P256" s="25"/>
      <c r="Q256" s="25"/>
      <c r="R256" s="25"/>
      <c r="S256" s="25"/>
    </row>
    <row r="257" spans="1:19" ht="209.25" customHeight="1" outlineLevel="2">
      <c r="A257" s="25" t="str">
        <f t="shared" si="18"/>
        <v>Products specific interventions</v>
      </c>
      <c r="B257" s="26">
        <v>4</v>
      </c>
      <c r="C257" s="26" t="s">
        <v>1099</v>
      </c>
      <c r="D257" s="27" t="s">
        <v>509</v>
      </c>
      <c r="E257" s="36" t="s">
        <v>553</v>
      </c>
      <c r="F257" s="33" t="s">
        <v>848</v>
      </c>
      <c r="H257" s="33" t="s">
        <v>864</v>
      </c>
      <c r="J257" s="34" t="s">
        <v>856</v>
      </c>
      <c r="K257" s="25"/>
      <c r="L257" s="33" t="s">
        <v>866</v>
      </c>
      <c r="N257" s="33" t="s">
        <v>865</v>
      </c>
      <c r="O257" s="33"/>
      <c r="R257" s="40" t="s">
        <v>1101</v>
      </c>
    </row>
    <row r="258" spans="1:19" ht="28.5" outlineLevel="2">
      <c r="A258" s="25" t="str">
        <f t="shared" si="18"/>
        <v>Products specific interventions</v>
      </c>
      <c r="B258" s="26">
        <v>4</v>
      </c>
      <c r="C258" s="26" t="s">
        <v>1100</v>
      </c>
      <c r="D258" s="27" t="s">
        <v>510</v>
      </c>
      <c r="E258" s="25"/>
      <c r="J258" s="25"/>
      <c r="K258" s="25"/>
      <c r="P258" s="25"/>
      <c r="Q258" s="25"/>
      <c r="R258" s="25"/>
      <c r="S258" s="25"/>
    </row>
    <row r="259" spans="1:19" ht="144.75" customHeight="1" outlineLevel="2">
      <c r="A259" s="25" t="str">
        <f t="shared" si="18"/>
        <v>Products specific interventions</v>
      </c>
      <c r="B259" s="26">
        <v>5</v>
      </c>
      <c r="C259" s="26" t="s">
        <v>1098</v>
      </c>
      <c r="D259" s="27" t="s">
        <v>511</v>
      </c>
      <c r="E259" s="36" t="s">
        <v>554</v>
      </c>
      <c r="F259" s="33" t="s">
        <v>867</v>
      </c>
      <c r="H259" s="33" t="s">
        <v>997</v>
      </c>
      <c r="J259" s="34" t="s">
        <v>998</v>
      </c>
      <c r="K259" s="25"/>
      <c r="L259" s="33" t="s">
        <v>999</v>
      </c>
      <c r="N259" s="33" t="s">
        <v>1000</v>
      </c>
      <c r="O259" s="33"/>
      <c r="R259" s="40" t="s">
        <v>1101</v>
      </c>
    </row>
    <row r="260" spans="1:19" ht="42.75" outlineLevel="1">
      <c r="A260" s="25" t="str">
        <f>IF('Indicators list'!A38="","",'Indicators list'!A38)</f>
        <v>(Trend in past) Products specific performance</v>
      </c>
      <c r="B260" s="26">
        <v>2</v>
      </c>
      <c r="C260" s="26" t="s">
        <v>1097</v>
      </c>
      <c r="D260" s="27" t="s">
        <v>38</v>
      </c>
      <c r="E260" s="25"/>
      <c r="J260" s="25"/>
      <c r="K260" s="25"/>
      <c r="P260" s="25"/>
      <c r="Q260" s="25"/>
      <c r="R260" s="25"/>
      <c r="S260" s="25"/>
    </row>
    <row r="261" spans="1:19" ht="88.5" customHeight="1" outlineLevel="2">
      <c r="A261" s="25" t="str">
        <f t="shared" ref="A261:A270" si="19">A260</f>
        <v>(Trend in past) Products specific performance</v>
      </c>
      <c r="B261" s="26">
        <v>2</v>
      </c>
      <c r="C261" s="26" t="s">
        <v>1097</v>
      </c>
      <c r="D261" s="27" t="s">
        <v>504</v>
      </c>
      <c r="E261" s="36" t="s">
        <v>555</v>
      </c>
      <c r="F261" s="33" t="s">
        <v>868</v>
      </c>
      <c r="H261" s="33" t="s">
        <v>869</v>
      </c>
      <c r="J261" s="33" t="s">
        <v>870</v>
      </c>
      <c r="K261" s="25"/>
      <c r="L261" s="33" t="s">
        <v>992</v>
      </c>
      <c r="N261" s="33" t="s">
        <v>871</v>
      </c>
      <c r="O261" s="33"/>
      <c r="R261" s="40" t="s">
        <v>1101</v>
      </c>
    </row>
    <row r="262" spans="1:19" ht="42.75" outlineLevel="2">
      <c r="A262" s="25" t="str">
        <f>A261</f>
        <v>(Trend in past) Products specific performance</v>
      </c>
      <c r="B262" s="26">
        <v>2</v>
      </c>
      <c r="C262" s="26" t="s">
        <v>1099</v>
      </c>
      <c r="D262" s="27" t="s">
        <v>505</v>
      </c>
      <c r="E262" s="25"/>
      <c r="J262" s="25"/>
      <c r="K262" s="25"/>
      <c r="P262" s="25"/>
      <c r="Q262" s="25"/>
      <c r="R262" s="25"/>
      <c r="S262" s="25"/>
    </row>
    <row r="263" spans="1:19" ht="42.75" outlineLevel="2">
      <c r="A263" s="25" t="str">
        <f t="shared" si="19"/>
        <v>(Trend in past) Products specific performance</v>
      </c>
      <c r="B263" s="26">
        <v>2</v>
      </c>
      <c r="C263" s="26" t="s">
        <v>1100</v>
      </c>
      <c r="D263" s="27" t="s">
        <v>506</v>
      </c>
      <c r="E263" s="25"/>
      <c r="J263" s="25"/>
      <c r="K263" s="25"/>
      <c r="P263" s="25"/>
      <c r="Q263" s="25"/>
      <c r="R263" s="25"/>
      <c r="S263" s="25"/>
    </row>
    <row r="264" spans="1:19" ht="42.75" outlineLevel="2">
      <c r="A264" s="25" t="str">
        <f t="shared" si="19"/>
        <v>(Trend in past) Products specific performance</v>
      </c>
      <c r="B264" s="26">
        <v>3</v>
      </c>
      <c r="C264" s="26" t="s">
        <v>1099</v>
      </c>
      <c r="D264" s="27" t="s">
        <v>74</v>
      </c>
      <c r="E264" s="25"/>
      <c r="J264" s="25"/>
      <c r="K264" s="25"/>
      <c r="P264" s="25"/>
      <c r="Q264" s="25"/>
      <c r="R264" s="25"/>
      <c r="S264" s="25"/>
    </row>
    <row r="265" spans="1:19" ht="42.75" outlineLevel="2">
      <c r="A265" s="25" t="str">
        <f t="shared" si="19"/>
        <v>(Trend in past) Products specific performance</v>
      </c>
      <c r="B265" s="26">
        <v>3</v>
      </c>
      <c r="C265" s="26" t="s">
        <v>1099</v>
      </c>
      <c r="D265" s="27" t="s">
        <v>507</v>
      </c>
      <c r="E265" s="25"/>
      <c r="J265" s="25"/>
      <c r="K265" s="25"/>
      <c r="P265" s="25"/>
      <c r="Q265" s="25"/>
      <c r="R265" s="25"/>
      <c r="S265" s="25"/>
    </row>
    <row r="266" spans="1:19" ht="42.75" outlineLevel="2">
      <c r="A266" s="25" t="str">
        <f t="shared" si="19"/>
        <v>(Trend in past) Products specific performance</v>
      </c>
      <c r="B266" s="26">
        <v>3</v>
      </c>
      <c r="C266" s="26" t="s">
        <v>1100</v>
      </c>
      <c r="D266" s="27" t="s">
        <v>86</v>
      </c>
      <c r="E266" s="25"/>
      <c r="J266" s="25"/>
      <c r="K266" s="25"/>
      <c r="P266" s="25"/>
      <c r="Q266" s="25"/>
      <c r="R266" s="25"/>
      <c r="S266" s="25"/>
    </row>
    <row r="267" spans="1:19" ht="42.75" outlineLevel="2">
      <c r="A267" s="25" t="str">
        <f t="shared" si="19"/>
        <v>(Trend in past) Products specific performance</v>
      </c>
      <c r="B267" s="26">
        <v>4</v>
      </c>
      <c r="C267" s="26" t="s">
        <v>1097</v>
      </c>
      <c r="D267" s="27" t="s">
        <v>508</v>
      </c>
      <c r="E267" s="25"/>
      <c r="J267" s="25"/>
      <c r="K267" s="25"/>
      <c r="P267" s="25"/>
      <c r="Q267" s="25"/>
      <c r="R267" s="25"/>
      <c r="S267" s="25"/>
    </row>
    <row r="268" spans="1:19" ht="99.75" outlineLevel="2">
      <c r="A268" s="25" t="str">
        <f t="shared" si="19"/>
        <v>(Trend in past) Products specific performance</v>
      </c>
      <c r="B268" s="26">
        <v>4</v>
      </c>
      <c r="C268" s="26" t="s">
        <v>1099</v>
      </c>
      <c r="D268" s="27" t="s">
        <v>509</v>
      </c>
      <c r="E268" s="36" t="s">
        <v>553</v>
      </c>
      <c r="F268" s="33" t="s">
        <v>872</v>
      </c>
      <c r="H268" s="33" t="s">
        <v>873</v>
      </c>
      <c r="J268" s="34" t="s">
        <v>875</v>
      </c>
      <c r="K268" s="25"/>
      <c r="L268" s="33" t="s">
        <v>876</v>
      </c>
      <c r="N268" s="33" t="s">
        <v>877</v>
      </c>
      <c r="O268" s="33"/>
      <c r="P268" s="40" t="s">
        <v>773</v>
      </c>
      <c r="R268" s="40" t="s">
        <v>1101</v>
      </c>
    </row>
    <row r="269" spans="1:19" ht="42.75" outlineLevel="2">
      <c r="A269" s="25" t="str">
        <f t="shared" si="19"/>
        <v>(Trend in past) Products specific performance</v>
      </c>
      <c r="B269" s="26">
        <v>4</v>
      </c>
      <c r="C269" s="26" t="s">
        <v>1100</v>
      </c>
      <c r="D269" s="27" t="s">
        <v>510</v>
      </c>
      <c r="E269" s="25"/>
      <c r="J269" s="25"/>
      <c r="K269" s="25"/>
      <c r="P269" s="25"/>
      <c r="Q269" s="25"/>
      <c r="R269" s="25"/>
      <c r="S269" s="25"/>
    </row>
    <row r="270" spans="1:19" ht="141.75" customHeight="1" outlineLevel="2">
      <c r="A270" s="25" t="str">
        <f t="shared" si="19"/>
        <v>(Trend in past) Products specific performance</v>
      </c>
      <c r="B270" s="26">
        <v>5</v>
      </c>
      <c r="C270" s="26" t="s">
        <v>1098</v>
      </c>
      <c r="D270" s="27" t="s">
        <v>511</v>
      </c>
      <c r="E270" s="36" t="s">
        <v>554</v>
      </c>
      <c r="F270" s="33" t="s">
        <v>1001</v>
      </c>
      <c r="H270" s="33" t="s">
        <v>1020</v>
      </c>
      <c r="J270" s="34" t="s">
        <v>1002</v>
      </c>
      <c r="K270" s="25"/>
      <c r="L270" s="33" t="s">
        <v>1003</v>
      </c>
      <c r="N270" s="33" t="s">
        <v>1004</v>
      </c>
      <c r="O270" s="33"/>
      <c r="P270" s="40" t="s">
        <v>774</v>
      </c>
      <c r="Q270" s="42" t="s">
        <v>878</v>
      </c>
      <c r="R270" s="40" t="s">
        <v>1101</v>
      </c>
    </row>
    <row r="271" spans="1:19" ht="42.75" outlineLevel="1">
      <c r="A271" s="25" t="str">
        <f>IF('Indicators list'!A39="","",'Indicators list'!A39)</f>
        <v>Share of low-carbon products</v>
      </c>
      <c r="B271" s="26">
        <v>2</v>
      </c>
      <c r="C271" s="26" t="s">
        <v>1097</v>
      </c>
      <c r="D271" s="27" t="s">
        <v>38</v>
      </c>
      <c r="E271" s="25"/>
      <c r="J271" s="25"/>
      <c r="K271" s="25"/>
      <c r="P271" s="25"/>
      <c r="Q271" s="25"/>
      <c r="R271" s="25"/>
      <c r="S271" s="25"/>
    </row>
    <row r="272" spans="1:19" ht="42.75" outlineLevel="2">
      <c r="A272" s="25" t="str">
        <f t="shared" ref="A272:A281" si="20">A271</f>
        <v>Share of low-carbon products</v>
      </c>
      <c r="B272" s="26">
        <v>2</v>
      </c>
      <c r="C272" s="26" t="s">
        <v>1097</v>
      </c>
      <c r="D272" s="27" t="s">
        <v>504</v>
      </c>
      <c r="E272" s="36" t="s">
        <v>556</v>
      </c>
      <c r="F272" s="33" t="s">
        <v>779</v>
      </c>
      <c r="H272" s="33" t="s">
        <v>778</v>
      </c>
      <c r="J272" s="33" t="s">
        <v>777</v>
      </c>
      <c r="K272" s="25"/>
      <c r="L272" s="33" t="s">
        <v>776</v>
      </c>
      <c r="N272" s="33" t="s">
        <v>775</v>
      </c>
      <c r="O272" s="33"/>
      <c r="P272" s="40" t="s">
        <v>780</v>
      </c>
      <c r="R272" s="40" t="s">
        <v>1101</v>
      </c>
    </row>
    <row r="273" spans="1:19" ht="28.5" outlineLevel="2">
      <c r="A273" s="25" t="str">
        <f>A272</f>
        <v>Share of low-carbon products</v>
      </c>
      <c r="B273" s="26">
        <v>2</v>
      </c>
      <c r="C273" s="26" t="s">
        <v>1099</v>
      </c>
      <c r="D273" s="27" t="s">
        <v>505</v>
      </c>
      <c r="E273" s="25"/>
      <c r="J273" s="25"/>
      <c r="K273" s="25"/>
      <c r="P273" s="25"/>
      <c r="Q273" s="25"/>
      <c r="R273" s="25"/>
      <c r="S273" s="25"/>
    </row>
    <row r="274" spans="1:19" ht="28.5" outlineLevel="2">
      <c r="A274" s="25" t="str">
        <f t="shared" si="20"/>
        <v>Share of low-carbon products</v>
      </c>
      <c r="B274" s="26">
        <v>2</v>
      </c>
      <c r="C274" s="26" t="s">
        <v>1100</v>
      </c>
      <c r="D274" s="27" t="s">
        <v>506</v>
      </c>
      <c r="E274" s="25"/>
      <c r="J274" s="25"/>
      <c r="K274" s="25"/>
      <c r="P274" s="25"/>
      <c r="Q274" s="25"/>
      <c r="R274" s="25"/>
      <c r="S274" s="25"/>
    </row>
    <row r="275" spans="1:19" ht="28.5" outlineLevel="2">
      <c r="A275" s="25" t="str">
        <f t="shared" si="20"/>
        <v>Share of low-carbon products</v>
      </c>
      <c r="B275" s="26">
        <v>3</v>
      </c>
      <c r="C275" s="26" t="s">
        <v>1099</v>
      </c>
      <c r="D275" s="27" t="s">
        <v>74</v>
      </c>
      <c r="E275" s="25"/>
      <c r="J275" s="25"/>
      <c r="K275" s="25"/>
      <c r="P275" s="25"/>
      <c r="Q275" s="25"/>
      <c r="R275" s="25"/>
      <c r="S275" s="25"/>
    </row>
    <row r="276" spans="1:19" ht="28.5" outlineLevel="2">
      <c r="A276" s="25" t="str">
        <f t="shared" si="20"/>
        <v>Share of low-carbon products</v>
      </c>
      <c r="B276" s="26">
        <v>3</v>
      </c>
      <c r="C276" s="26" t="s">
        <v>1099</v>
      </c>
      <c r="D276" s="27" t="s">
        <v>507</v>
      </c>
      <c r="E276" s="25"/>
      <c r="J276" s="25"/>
      <c r="K276" s="25"/>
      <c r="P276" s="25"/>
      <c r="Q276" s="25"/>
      <c r="R276" s="25"/>
      <c r="S276" s="25"/>
    </row>
    <row r="277" spans="1:19" ht="28.5" outlineLevel="2">
      <c r="A277" s="25" t="str">
        <f t="shared" si="20"/>
        <v>Share of low-carbon products</v>
      </c>
      <c r="B277" s="26">
        <v>3</v>
      </c>
      <c r="C277" s="26" t="s">
        <v>1100</v>
      </c>
      <c r="D277" s="27" t="s">
        <v>86</v>
      </c>
      <c r="E277" s="25"/>
      <c r="J277" s="25"/>
      <c r="K277" s="25"/>
      <c r="P277" s="25"/>
      <c r="Q277" s="25"/>
      <c r="R277" s="25"/>
      <c r="S277" s="25"/>
    </row>
    <row r="278" spans="1:19" ht="42.75" outlineLevel="2">
      <c r="A278" s="25" t="str">
        <f t="shared" si="20"/>
        <v>Share of low-carbon products</v>
      </c>
      <c r="B278" s="26">
        <v>4</v>
      </c>
      <c r="C278" s="26" t="s">
        <v>1097</v>
      </c>
      <c r="D278" s="27" t="s">
        <v>508</v>
      </c>
      <c r="E278" s="25"/>
      <c r="J278" s="25"/>
      <c r="K278" s="25"/>
      <c r="P278" s="25"/>
      <c r="Q278" s="25"/>
      <c r="R278" s="25"/>
      <c r="S278" s="25"/>
    </row>
    <row r="279" spans="1:19" ht="45" outlineLevel="2">
      <c r="A279" s="25" t="str">
        <f t="shared" si="20"/>
        <v>Share of low-carbon products</v>
      </c>
      <c r="B279" s="26">
        <v>4</v>
      </c>
      <c r="C279" s="26" t="s">
        <v>1099</v>
      </c>
      <c r="D279" s="27" t="s">
        <v>509</v>
      </c>
      <c r="E279" s="36" t="s">
        <v>557</v>
      </c>
      <c r="F279" s="33" t="s">
        <v>824</v>
      </c>
      <c r="H279" s="33" t="s">
        <v>842</v>
      </c>
      <c r="J279" s="33" t="s">
        <v>843</v>
      </c>
      <c r="K279" s="25"/>
      <c r="L279" s="33" t="s">
        <v>844</v>
      </c>
      <c r="N279" s="33" t="s">
        <v>845</v>
      </c>
      <c r="O279" s="33"/>
      <c r="R279" s="40" t="s">
        <v>1101</v>
      </c>
    </row>
    <row r="280" spans="1:19" ht="28.5" outlineLevel="2">
      <c r="A280" s="25" t="str">
        <f t="shared" si="20"/>
        <v>Share of low-carbon products</v>
      </c>
      <c r="B280" s="26">
        <v>4</v>
      </c>
      <c r="C280" s="26" t="s">
        <v>1100</v>
      </c>
      <c r="D280" s="27" t="s">
        <v>510</v>
      </c>
      <c r="E280" s="25"/>
      <c r="J280" s="25"/>
      <c r="K280" s="25"/>
      <c r="P280" s="25"/>
      <c r="Q280" s="25"/>
      <c r="R280" s="25"/>
      <c r="S280" s="25"/>
    </row>
    <row r="281" spans="1:19" ht="133.5" customHeight="1" outlineLevel="2">
      <c r="A281" s="25" t="str">
        <f t="shared" si="20"/>
        <v>Share of low-carbon products</v>
      </c>
      <c r="B281" s="26">
        <v>5</v>
      </c>
      <c r="C281" s="26" t="s">
        <v>1098</v>
      </c>
      <c r="D281" s="27" t="s">
        <v>511</v>
      </c>
      <c r="E281" s="36" t="s">
        <v>558</v>
      </c>
      <c r="F281" s="33" t="s">
        <v>1021</v>
      </c>
      <c r="H281" s="33" t="s">
        <v>850</v>
      </c>
      <c r="J281" s="34" t="s">
        <v>851</v>
      </c>
      <c r="K281" s="25"/>
      <c r="L281" s="33" t="s">
        <v>1091</v>
      </c>
      <c r="N281" s="33" t="s">
        <v>852</v>
      </c>
      <c r="O281" s="33"/>
      <c r="R281" s="40" t="s">
        <v>1101</v>
      </c>
    </row>
    <row r="282" spans="1:19" ht="42.75" outlineLevel="1">
      <c r="A282" s="25" t="str">
        <f>IF('Indicators list'!A40="","",'Indicators list'!A40)</f>
        <v>Subcontracted transport service performance</v>
      </c>
      <c r="B282" s="26">
        <v>2</v>
      </c>
      <c r="C282" s="26" t="s">
        <v>1097</v>
      </c>
      <c r="D282" s="27" t="s">
        <v>38</v>
      </c>
      <c r="E282" s="25"/>
      <c r="J282" s="25"/>
      <c r="K282" s="25"/>
      <c r="P282" s="25"/>
      <c r="Q282" s="25"/>
      <c r="R282" s="25"/>
      <c r="S282" s="25"/>
    </row>
    <row r="283" spans="1:19" ht="117" customHeight="1" outlineLevel="2">
      <c r="A283" s="25" t="str">
        <f t="shared" ref="A283:A336" si="21">A282</f>
        <v>Subcontracted transport service performance</v>
      </c>
      <c r="B283" s="26">
        <v>2</v>
      </c>
      <c r="C283" s="26" t="s">
        <v>1097</v>
      </c>
      <c r="D283" s="27" t="s">
        <v>504</v>
      </c>
      <c r="E283" s="36" t="s">
        <v>1081</v>
      </c>
      <c r="F283" s="33" t="s">
        <v>1093</v>
      </c>
      <c r="H283" s="33" t="s">
        <v>1092</v>
      </c>
      <c r="J283" s="33" t="s">
        <v>1094</v>
      </c>
      <c r="K283" s="25"/>
      <c r="L283" s="33" t="s">
        <v>1095</v>
      </c>
      <c r="N283" s="33" t="s">
        <v>1096</v>
      </c>
      <c r="O283" s="33"/>
      <c r="P283" s="43"/>
      <c r="Q283" s="332" t="s">
        <v>939</v>
      </c>
      <c r="R283" s="40" t="s">
        <v>1101</v>
      </c>
    </row>
    <row r="284" spans="1:19" ht="13.5" customHeight="1" outlineLevel="2">
      <c r="A284" s="25" t="str">
        <f>A283</f>
        <v>Subcontracted transport service performance</v>
      </c>
      <c r="B284" s="26">
        <v>2</v>
      </c>
      <c r="C284" s="26" t="s">
        <v>1099</v>
      </c>
      <c r="D284" s="27" t="s">
        <v>505</v>
      </c>
      <c r="E284" s="25"/>
      <c r="J284" s="25"/>
      <c r="K284" s="25"/>
      <c r="P284" s="25"/>
      <c r="Q284" s="333"/>
      <c r="R284" s="25"/>
      <c r="S284" s="25"/>
    </row>
    <row r="285" spans="1:19" ht="13.5" customHeight="1" outlineLevel="2">
      <c r="A285" s="25" t="str">
        <f t="shared" si="21"/>
        <v>Subcontracted transport service performance</v>
      </c>
      <c r="B285" s="26">
        <v>2</v>
      </c>
      <c r="C285" s="26" t="s">
        <v>1100</v>
      </c>
      <c r="D285" s="27" t="s">
        <v>506</v>
      </c>
      <c r="E285" s="25"/>
      <c r="J285" s="25"/>
      <c r="K285" s="25"/>
      <c r="P285" s="25"/>
      <c r="Q285" s="333"/>
      <c r="R285" s="25"/>
      <c r="S285" s="25"/>
    </row>
    <row r="286" spans="1:19" ht="13.5" customHeight="1" outlineLevel="2">
      <c r="A286" s="25" t="str">
        <f t="shared" si="21"/>
        <v>Subcontracted transport service performance</v>
      </c>
      <c r="B286" s="26">
        <v>3</v>
      </c>
      <c r="C286" s="26" t="s">
        <v>1099</v>
      </c>
      <c r="D286" s="27" t="s">
        <v>74</v>
      </c>
      <c r="E286" s="25"/>
      <c r="J286" s="25"/>
      <c r="K286" s="25"/>
      <c r="P286" s="25"/>
      <c r="Q286" s="333"/>
      <c r="R286" s="25"/>
      <c r="S286" s="25"/>
    </row>
    <row r="287" spans="1:19" ht="13.5" customHeight="1" outlineLevel="2">
      <c r="A287" s="25" t="str">
        <f t="shared" si="21"/>
        <v>Subcontracted transport service performance</v>
      </c>
      <c r="B287" s="26">
        <v>3</v>
      </c>
      <c r="C287" s="26" t="s">
        <v>1099</v>
      </c>
      <c r="D287" s="27" t="s">
        <v>507</v>
      </c>
      <c r="E287" s="25"/>
      <c r="J287" s="25"/>
      <c r="K287" s="25"/>
      <c r="P287" s="25"/>
      <c r="Q287" s="333"/>
      <c r="R287" s="25"/>
      <c r="S287" s="25"/>
    </row>
    <row r="288" spans="1:19" ht="13.5" customHeight="1" outlineLevel="2">
      <c r="A288" s="25" t="str">
        <f t="shared" si="21"/>
        <v>Subcontracted transport service performance</v>
      </c>
      <c r="B288" s="26">
        <v>3</v>
      </c>
      <c r="C288" s="26" t="s">
        <v>1100</v>
      </c>
      <c r="D288" s="27" t="s">
        <v>86</v>
      </c>
      <c r="E288" s="25"/>
      <c r="J288" s="25"/>
      <c r="K288" s="25"/>
      <c r="P288" s="25"/>
      <c r="Q288" s="333"/>
      <c r="R288" s="25"/>
      <c r="S288" s="25"/>
    </row>
    <row r="289" spans="1:19" ht="13.5" customHeight="1" outlineLevel="2">
      <c r="A289" s="25" t="str">
        <f t="shared" si="21"/>
        <v>Subcontracted transport service performance</v>
      </c>
      <c r="B289" s="26">
        <v>4</v>
      </c>
      <c r="C289" s="26" t="s">
        <v>1097</v>
      </c>
      <c r="D289" s="27" t="s">
        <v>508</v>
      </c>
      <c r="E289" s="25"/>
      <c r="J289" s="25"/>
      <c r="K289" s="25"/>
      <c r="P289" s="25"/>
      <c r="Q289" s="333"/>
      <c r="R289" s="25"/>
      <c r="S289" s="25"/>
    </row>
    <row r="290" spans="1:19" ht="142.5" outlineLevel="2">
      <c r="A290" s="25" t="str">
        <f t="shared" si="21"/>
        <v>Subcontracted transport service performance</v>
      </c>
      <c r="B290" s="26">
        <v>4</v>
      </c>
      <c r="C290" s="26" t="s">
        <v>1099</v>
      </c>
      <c r="D290" s="27" t="s">
        <v>509</v>
      </c>
      <c r="E290" s="36" t="s">
        <v>559</v>
      </c>
      <c r="F290" s="33" t="s">
        <v>1079</v>
      </c>
      <c r="H290" s="33" t="s">
        <v>1083</v>
      </c>
      <c r="J290" s="33" t="s">
        <v>1084</v>
      </c>
      <c r="K290" s="25"/>
      <c r="L290" s="33" t="s">
        <v>1085</v>
      </c>
      <c r="N290" s="33" t="s">
        <v>1086</v>
      </c>
      <c r="O290" s="33"/>
      <c r="P290" s="43"/>
      <c r="Q290" s="332"/>
      <c r="R290" s="40" t="s">
        <v>1101</v>
      </c>
    </row>
    <row r="291" spans="1:19" ht="13.5" customHeight="1" outlineLevel="2">
      <c r="A291" s="25" t="str">
        <f t="shared" si="21"/>
        <v>Subcontracted transport service performance</v>
      </c>
      <c r="B291" s="26">
        <v>4</v>
      </c>
      <c r="C291" s="26" t="s">
        <v>1100</v>
      </c>
      <c r="D291" s="27" t="s">
        <v>510</v>
      </c>
      <c r="E291" s="25"/>
      <c r="H291" s="25" t="s">
        <v>1082</v>
      </c>
      <c r="J291" s="25"/>
      <c r="K291" s="25"/>
      <c r="P291" s="25"/>
      <c r="Q291" s="333"/>
      <c r="R291" s="25"/>
      <c r="S291" s="25"/>
    </row>
    <row r="292" spans="1:19" ht="171" outlineLevel="2">
      <c r="A292" s="25" t="str">
        <f t="shared" si="21"/>
        <v>Subcontracted transport service performance</v>
      </c>
      <c r="B292" s="26">
        <v>5</v>
      </c>
      <c r="C292" s="26" t="s">
        <v>1098</v>
      </c>
      <c r="D292" s="27" t="s">
        <v>511</v>
      </c>
      <c r="E292" s="36" t="s">
        <v>560</v>
      </c>
      <c r="F292" s="33" t="s">
        <v>1080</v>
      </c>
      <c r="H292" s="33" t="s">
        <v>1087</v>
      </c>
      <c r="J292" s="33" t="s">
        <v>1088</v>
      </c>
      <c r="K292" s="25"/>
      <c r="L292" s="33" t="s">
        <v>1089</v>
      </c>
      <c r="N292" s="33" t="s">
        <v>1090</v>
      </c>
      <c r="O292" s="33"/>
      <c r="P292" s="43"/>
      <c r="Q292" s="332"/>
      <c r="R292" s="40" t="s">
        <v>1101</v>
      </c>
    </row>
    <row r="293" spans="1:19" ht="42.75" outlineLevel="1">
      <c r="A293" s="25" t="str">
        <f>IF('Indicators list'!A41="","",'Indicators list'!A41)</f>
        <v>Locked-in downstream emissions</v>
      </c>
      <c r="B293" s="26">
        <v>2</v>
      </c>
      <c r="C293" s="26" t="s">
        <v>1097</v>
      </c>
      <c r="D293" s="27" t="s">
        <v>38</v>
      </c>
      <c r="E293" s="25"/>
      <c r="J293" s="25"/>
      <c r="K293" s="25"/>
      <c r="P293" s="25"/>
      <c r="Q293" s="25"/>
      <c r="R293" s="25"/>
      <c r="S293" s="25"/>
    </row>
    <row r="294" spans="1:19" ht="45" outlineLevel="2">
      <c r="A294" s="25" t="str">
        <f t="shared" si="21"/>
        <v>Locked-in downstream emissions</v>
      </c>
      <c r="B294" s="26">
        <v>2</v>
      </c>
      <c r="C294" s="26" t="s">
        <v>1097</v>
      </c>
      <c r="D294" s="27" t="s">
        <v>504</v>
      </c>
      <c r="E294" s="36" t="s">
        <v>879</v>
      </c>
      <c r="F294" s="33" t="s">
        <v>886</v>
      </c>
      <c r="H294" s="33" t="s">
        <v>885</v>
      </c>
      <c r="J294" s="33" t="s">
        <v>884</v>
      </c>
      <c r="K294" s="25"/>
      <c r="L294" s="33" t="s">
        <v>883</v>
      </c>
      <c r="N294" s="33" t="s">
        <v>880</v>
      </c>
      <c r="O294" s="33"/>
    </row>
    <row r="295" spans="1:19" ht="28.5" outlineLevel="2">
      <c r="A295" s="25" t="str">
        <f>A294</f>
        <v>Locked-in downstream emissions</v>
      </c>
      <c r="B295" s="26">
        <v>2</v>
      </c>
      <c r="C295" s="26" t="s">
        <v>1099</v>
      </c>
      <c r="D295" s="27" t="s">
        <v>505</v>
      </c>
      <c r="E295" s="25"/>
      <c r="J295" s="25"/>
      <c r="K295" s="25"/>
      <c r="P295" s="25"/>
      <c r="Q295" s="25"/>
      <c r="R295" s="25"/>
      <c r="S295" s="25"/>
    </row>
    <row r="296" spans="1:19" ht="28.5" outlineLevel="2">
      <c r="A296" s="25" t="str">
        <f t="shared" si="21"/>
        <v>Locked-in downstream emissions</v>
      </c>
      <c r="B296" s="26">
        <v>2</v>
      </c>
      <c r="C296" s="26" t="s">
        <v>1100</v>
      </c>
      <c r="D296" s="27" t="s">
        <v>506</v>
      </c>
      <c r="E296" s="25"/>
      <c r="J296" s="25"/>
      <c r="K296" s="25"/>
      <c r="P296" s="25"/>
      <c r="Q296" s="25"/>
      <c r="R296" s="25"/>
      <c r="S296" s="25"/>
    </row>
    <row r="297" spans="1:19" ht="28.5" outlineLevel="2">
      <c r="A297" s="25" t="str">
        <f t="shared" si="21"/>
        <v>Locked-in downstream emissions</v>
      </c>
      <c r="B297" s="26">
        <v>3</v>
      </c>
      <c r="C297" s="26" t="s">
        <v>1099</v>
      </c>
      <c r="D297" s="27" t="s">
        <v>74</v>
      </c>
      <c r="E297" s="25"/>
      <c r="J297" s="25"/>
      <c r="K297" s="25"/>
      <c r="P297" s="25"/>
      <c r="Q297" s="25"/>
      <c r="R297" s="25"/>
      <c r="S297" s="25"/>
    </row>
    <row r="298" spans="1:19" ht="28.5" outlineLevel="2">
      <c r="A298" s="25" t="str">
        <f t="shared" si="21"/>
        <v>Locked-in downstream emissions</v>
      </c>
      <c r="B298" s="26">
        <v>3</v>
      </c>
      <c r="C298" s="26" t="s">
        <v>1099</v>
      </c>
      <c r="D298" s="27" t="s">
        <v>507</v>
      </c>
      <c r="E298" s="25"/>
      <c r="J298" s="25"/>
      <c r="K298" s="25"/>
      <c r="P298" s="25"/>
      <c r="Q298" s="25"/>
      <c r="R298" s="25"/>
      <c r="S298" s="25"/>
    </row>
    <row r="299" spans="1:19" ht="28.5" outlineLevel="2">
      <c r="A299" s="25" t="str">
        <f t="shared" si="21"/>
        <v>Locked-in downstream emissions</v>
      </c>
      <c r="B299" s="26">
        <v>3</v>
      </c>
      <c r="C299" s="26" t="s">
        <v>1100</v>
      </c>
      <c r="D299" s="27" t="s">
        <v>86</v>
      </c>
      <c r="E299" s="25"/>
      <c r="J299" s="25"/>
      <c r="K299" s="25"/>
      <c r="P299" s="25"/>
      <c r="Q299" s="25"/>
      <c r="R299" s="25"/>
      <c r="S299" s="25"/>
    </row>
    <row r="300" spans="1:19" ht="42.75" outlineLevel="2">
      <c r="A300" s="25" t="str">
        <f t="shared" si="21"/>
        <v>Locked-in downstream emissions</v>
      </c>
      <c r="B300" s="26">
        <v>4</v>
      </c>
      <c r="C300" s="26" t="s">
        <v>1097</v>
      </c>
      <c r="D300" s="27" t="s">
        <v>508</v>
      </c>
      <c r="E300" s="25"/>
      <c r="J300" s="25"/>
      <c r="K300" s="25"/>
      <c r="P300" s="25"/>
      <c r="Q300" s="25"/>
      <c r="R300" s="25"/>
      <c r="S300" s="25"/>
    </row>
    <row r="301" spans="1:19" ht="185.25" outlineLevel="2">
      <c r="A301" s="25" t="str">
        <f t="shared" si="21"/>
        <v>Locked-in downstream emissions</v>
      </c>
      <c r="B301" s="26">
        <v>4</v>
      </c>
      <c r="C301" s="26" t="s">
        <v>1099</v>
      </c>
      <c r="D301" s="27" t="s">
        <v>509</v>
      </c>
      <c r="E301" s="36" t="s">
        <v>561</v>
      </c>
      <c r="F301" s="33" t="s">
        <v>826</v>
      </c>
      <c r="H301" s="33" t="s">
        <v>828</v>
      </c>
      <c r="J301" s="33" t="s">
        <v>829</v>
      </c>
      <c r="K301" s="25"/>
      <c r="L301" s="33" t="s">
        <v>882</v>
      </c>
      <c r="N301" s="33" t="s">
        <v>881</v>
      </c>
      <c r="O301" s="33"/>
    </row>
    <row r="302" spans="1:19" ht="28.5" outlineLevel="2">
      <c r="A302" s="25" t="str">
        <f t="shared" si="21"/>
        <v>Locked-in downstream emissions</v>
      </c>
      <c r="B302" s="26">
        <v>4</v>
      </c>
      <c r="C302" s="26" t="s">
        <v>1100</v>
      </c>
      <c r="D302" s="27" t="s">
        <v>510</v>
      </c>
      <c r="E302" s="25"/>
      <c r="J302" s="25"/>
      <c r="K302" s="25"/>
      <c r="P302" s="25"/>
      <c r="Q302" s="25"/>
      <c r="R302" s="25"/>
      <c r="S302" s="25"/>
    </row>
    <row r="303" spans="1:19" ht="146.25" customHeight="1" outlineLevel="2">
      <c r="A303" s="25" t="str">
        <f t="shared" si="21"/>
        <v>Locked-in downstream emissions</v>
      </c>
      <c r="B303" s="26">
        <v>5</v>
      </c>
      <c r="C303" s="26" t="s">
        <v>1098</v>
      </c>
      <c r="D303" s="27" t="s">
        <v>511</v>
      </c>
      <c r="E303" s="36" t="s">
        <v>830</v>
      </c>
      <c r="F303" s="33" t="s">
        <v>1078</v>
      </c>
      <c r="H303" s="33" t="s">
        <v>1023</v>
      </c>
      <c r="J303" s="33" t="s">
        <v>831</v>
      </c>
      <c r="K303" s="25"/>
      <c r="L303" s="33" t="s">
        <v>833</v>
      </c>
      <c r="N303" s="33" t="s">
        <v>832</v>
      </c>
      <c r="O303" s="33"/>
    </row>
    <row r="304" spans="1:19" ht="42.75" outlineLevel="1">
      <c r="A304" s="25" t="str">
        <f>IF('Indicators list'!A42="","",'Indicators list'!A42)</f>
        <v>Conventional ICE vehicle efficiency performance</v>
      </c>
      <c r="B304" s="26">
        <v>2</v>
      </c>
      <c r="C304" s="26" t="s">
        <v>1097</v>
      </c>
      <c r="D304" s="27" t="s">
        <v>38</v>
      </c>
      <c r="E304" s="25"/>
      <c r="J304" s="25"/>
      <c r="K304" s="25"/>
      <c r="P304" s="25"/>
      <c r="Q304" s="25"/>
      <c r="R304" s="25"/>
      <c r="S304" s="25"/>
    </row>
    <row r="305" spans="1:19" ht="107.25" customHeight="1" outlineLevel="2">
      <c r="A305" s="25" t="str">
        <f t="shared" si="21"/>
        <v>Conventional ICE vehicle efficiency performance</v>
      </c>
      <c r="B305" s="26">
        <v>2</v>
      </c>
      <c r="C305" s="26" t="s">
        <v>1097</v>
      </c>
      <c r="D305" s="27" t="s">
        <v>504</v>
      </c>
      <c r="E305" s="36" t="s">
        <v>562</v>
      </c>
      <c r="F305" s="33" t="s">
        <v>834</v>
      </c>
      <c r="H305" s="33" t="s">
        <v>835</v>
      </c>
      <c r="J305" s="33" t="s">
        <v>836</v>
      </c>
      <c r="K305" s="25"/>
      <c r="L305" s="33" t="s">
        <v>993</v>
      </c>
      <c r="N305" s="33" t="s">
        <v>837</v>
      </c>
      <c r="O305" s="33"/>
    </row>
    <row r="306" spans="1:19" ht="42.75" outlineLevel="2">
      <c r="A306" s="25" t="str">
        <f>A305</f>
        <v>Conventional ICE vehicle efficiency performance</v>
      </c>
      <c r="B306" s="26">
        <v>2</v>
      </c>
      <c r="C306" s="26" t="s">
        <v>1099</v>
      </c>
      <c r="D306" s="27" t="s">
        <v>505</v>
      </c>
      <c r="E306" s="25"/>
      <c r="J306" s="25"/>
      <c r="K306" s="25"/>
      <c r="P306" s="25"/>
      <c r="Q306" s="25"/>
      <c r="R306" s="25"/>
      <c r="S306" s="25"/>
    </row>
    <row r="307" spans="1:19" ht="42.75" outlineLevel="2">
      <c r="A307" s="25" t="str">
        <f t="shared" si="21"/>
        <v>Conventional ICE vehicle efficiency performance</v>
      </c>
      <c r="B307" s="26">
        <v>2</v>
      </c>
      <c r="C307" s="26" t="s">
        <v>1100</v>
      </c>
      <c r="D307" s="27" t="s">
        <v>506</v>
      </c>
      <c r="E307" s="25"/>
      <c r="J307" s="25"/>
      <c r="K307" s="25"/>
      <c r="P307" s="25"/>
      <c r="Q307" s="25"/>
      <c r="R307" s="25"/>
      <c r="S307" s="25"/>
    </row>
    <row r="308" spans="1:19" ht="42.75" outlineLevel="2">
      <c r="A308" s="25" t="str">
        <f t="shared" si="21"/>
        <v>Conventional ICE vehicle efficiency performance</v>
      </c>
      <c r="B308" s="26">
        <v>3</v>
      </c>
      <c r="C308" s="26" t="s">
        <v>1099</v>
      </c>
      <c r="D308" s="27" t="s">
        <v>74</v>
      </c>
      <c r="E308" s="25"/>
      <c r="J308" s="25"/>
      <c r="K308" s="25"/>
      <c r="P308" s="25"/>
      <c r="Q308" s="25"/>
      <c r="R308" s="25"/>
      <c r="S308" s="25"/>
    </row>
    <row r="309" spans="1:19" ht="42.75" outlineLevel="2">
      <c r="A309" s="25" t="str">
        <f t="shared" si="21"/>
        <v>Conventional ICE vehicle efficiency performance</v>
      </c>
      <c r="B309" s="26">
        <v>3</v>
      </c>
      <c r="C309" s="26" t="s">
        <v>1099</v>
      </c>
      <c r="D309" s="27" t="s">
        <v>507</v>
      </c>
      <c r="E309" s="25"/>
      <c r="J309" s="25"/>
      <c r="K309" s="25"/>
      <c r="P309" s="25"/>
      <c r="Q309" s="25"/>
      <c r="R309" s="25"/>
      <c r="S309" s="25"/>
    </row>
    <row r="310" spans="1:19" ht="42.75" outlineLevel="2">
      <c r="A310" s="25" t="str">
        <f t="shared" si="21"/>
        <v>Conventional ICE vehicle efficiency performance</v>
      </c>
      <c r="B310" s="26">
        <v>3</v>
      </c>
      <c r="C310" s="26" t="s">
        <v>1100</v>
      </c>
      <c r="D310" s="27" t="s">
        <v>86</v>
      </c>
      <c r="E310" s="25"/>
      <c r="J310" s="25"/>
      <c r="K310" s="25"/>
      <c r="P310" s="25"/>
      <c r="Q310" s="25"/>
      <c r="R310" s="25"/>
      <c r="S310" s="25"/>
    </row>
    <row r="311" spans="1:19" ht="42.75" outlineLevel="2">
      <c r="A311" s="25" t="str">
        <f t="shared" si="21"/>
        <v>Conventional ICE vehicle efficiency performance</v>
      </c>
      <c r="B311" s="26">
        <v>4</v>
      </c>
      <c r="C311" s="26" t="s">
        <v>1097</v>
      </c>
      <c r="D311" s="27" t="s">
        <v>508</v>
      </c>
      <c r="E311" s="25"/>
      <c r="J311" s="25"/>
      <c r="K311" s="25"/>
      <c r="P311" s="25"/>
      <c r="Q311" s="25"/>
      <c r="R311" s="25"/>
      <c r="S311" s="25"/>
    </row>
    <row r="312" spans="1:19" ht="197.25" customHeight="1" outlineLevel="2">
      <c r="A312" s="25" t="str">
        <f t="shared" si="21"/>
        <v>Conventional ICE vehicle efficiency performance</v>
      </c>
      <c r="B312" s="26">
        <v>4</v>
      </c>
      <c r="C312" s="26" t="s">
        <v>1099</v>
      </c>
      <c r="D312" s="27" t="s">
        <v>509</v>
      </c>
      <c r="E312" s="36" t="s">
        <v>563</v>
      </c>
      <c r="F312" s="33" t="s">
        <v>857</v>
      </c>
      <c r="H312" s="33" t="s">
        <v>860</v>
      </c>
      <c r="J312" s="34" t="s">
        <v>858</v>
      </c>
      <c r="K312" s="25"/>
      <c r="L312" s="33" t="s">
        <v>859</v>
      </c>
      <c r="N312" s="33" t="s">
        <v>995</v>
      </c>
      <c r="O312" s="33"/>
      <c r="P312" s="40" t="s">
        <v>854</v>
      </c>
    </row>
    <row r="313" spans="1:19" ht="42.75" outlineLevel="2">
      <c r="A313" s="25" t="str">
        <f t="shared" si="21"/>
        <v>Conventional ICE vehicle efficiency performance</v>
      </c>
      <c r="B313" s="26">
        <v>4</v>
      </c>
      <c r="C313" s="26" t="s">
        <v>1100</v>
      </c>
      <c r="D313" s="27" t="s">
        <v>510</v>
      </c>
      <c r="E313" s="25"/>
      <c r="J313" s="25"/>
      <c r="K313" s="25"/>
      <c r="P313" s="25"/>
      <c r="Q313" s="25"/>
      <c r="R313" s="25"/>
      <c r="S313" s="25"/>
    </row>
    <row r="314" spans="1:19" ht="114" customHeight="1" outlineLevel="2">
      <c r="A314" s="25" t="str">
        <f t="shared" si="21"/>
        <v>Conventional ICE vehicle efficiency performance</v>
      </c>
      <c r="B314" s="26">
        <v>5</v>
      </c>
      <c r="C314" s="26" t="s">
        <v>1098</v>
      </c>
      <c r="D314" s="27" t="s">
        <v>511</v>
      </c>
      <c r="E314" s="36" t="s">
        <v>564</v>
      </c>
      <c r="F314" s="33" t="s">
        <v>1022</v>
      </c>
      <c r="H314" s="33" t="s">
        <v>1024</v>
      </c>
      <c r="J314" s="33" t="s">
        <v>1025</v>
      </c>
      <c r="K314" s="25"/>
      <c r="L314" s="33" t="s">
        <v>1029</v>
      </c>
      <c r="N314" s="33" t="s">
        <v>1031</v>
      </c>
      <c r="O314" s="33"/>
      <c r="P314" s="40" t="s">
        <v>855</v>
      </c>
    </row>
    <row r="315" spans="1:19" ht="57" outlineLevel="1">
      <c r="A315" s="25" t="str">
        <f>IF('Indicators list'!A43="","",'Indicators list'!A43)</f>
        <v>Alignment of carbon performance trend for new buildings (use phase)</v>
      </c>
      <c r="B315" s="26">
        <v>2</v>
      </c>
      <c r="C315" s="26" t="s">
        <v>1097</v>
      </c>
      <c r="D315" s="27" t="s">
        <v>38</v>
      </c>
      <c r="E315" s="28"/>
      <c r="J315" s="25"/>
      <c r="K315" s="25"/>
      <c r="P315" s="25"/>
      <c r="Q315" s="25"/>
      <c r="R315" s="25"/>
      <c r="S315" s="25"/>
    </row>
    <row r="316" spans="1:19" ht="71.25" outlineLevel="2">
      <c r="A316" s="25" t="str">
        <f t="shared" si="21"/>
        <v>Alignment of carbon performance trend for new buildings (use phase)</v>
      </c>
      <c r="B316" s="26">
        <v>2</v>
      </c>
      <c r="C316" s="26" t="s">
        <v>1097</v>
      </c>
      <c r="D316" s="27" t="s">
        <v>504</v>
      </c>
      <c r="E316" s="36" t="s">
        <v>565</v>
      </c>
      <c r="F316" s="33" t="s">
        <v>838</v>
      </c>
      <c r="H316" s="33" t="s">
        <v>839</v>
      </c>
      <c r="J316" s="33" t="s">
        <v>840</v>
      </c>
      <c r="K316" s="25"/>
      <c r="L316" s="33" t="s">
        <v>990</v>
      </c>
      <c r="N316" s="33" t="s">
        <v>841</v>
      </c>
      <c r="O316" s="33"/>
    </row>
    <row r="317" spans="1:19" ht="57" outlineLevel="2">
      <c r="A317" s="25" t="str">
        <f>A316</f>
        <v>Alignment of carbon performance trend for new buildings (use phase)</v>
      </c>
      <c r="B317" s="26">
        <v>2</v>
      </c>
      <c r="C317" s="26" t="s">
        <v>1099</v>
      </c>
      <c r="D317" s="27" t="s">
        <v>505</v>
      </c>
      <c r="E317" s="25"/>
      <c r="J317" s="25"/>
      <c r="K317" s="25"/>
      <c r="P317" s="25"/>
      <c r="Q317" s="25"/>
      <c r="R317" s="25"/>
      <c r="S317" s="25"/>
    </row>
    <row r="318" spans="1:19" ht="57" outlineLevel="2">
      <c r="A318" s="25" t="str">
        <f t="shared" si="21"/>
        <v>Alignment of carbon performance trend for new buildings (use phase)</v>
      </c>
      <c r="B318" s="26">
        <v>2</v>
      </c>
      <c r="C318" s="26" t="s">
        <v>1100</v>
      </c>
      <c r="D318" s="27" t="s">
        <v>506</v>
      </c>
      <c r="E318" s="25"/>
      <c r="J318" s="25"/>
      <c r="K318" s="25"/>
      <c r="P318" s="25"/>
      <c r="Q318" s="25"/>
      <c r="R318" s="25"/>
      <c r="S318" s="25"/>
    </row>
    <row r="319" spans="1:19" ht="57" outlineLevel="2">
      <c r="A319" s="25" t="str">
        <f t="shared" si="21"/>
        <v>Alignment of carbon performance trend for new buildings (use phase)</v>
      </c>
      <c r="B319" s="26">
        <v>3</v>
      </c>
      <c r="C319" s="26" t="s">
        <v>1099</v>
      </c>
      <c r="D319" s="27" t="s">
        <v>74</v>
      </c>
      <c r="E319" s="25"/>
      <c r="J319" s="25"/>
      <c r="K319" s="25"/>
      <c r="P319" s="25"/>
      <c r="Q319" s="25"/>
      <c r="R319" s="25"/>
      <c r="S319" s="25"/>
    </row>
    <row r="320" spans="1:19" ht="57" outlineLevel="2">
      <c r="A320" s="25" t="str">
        <f t="shared" si="21"/>
        <v>Alignment of carbon performance trend for new buildings (use phase)</v>
      </c>
      <c r="B320" s="26">
        <v>3</v>
      </c>
      <c r="C320" s="26" t="s">
        <v>1099</v>
      </c>
      <c r="D320" s="27" t="s">
        <v>507</v>
      </c>
      <c r="E320" s="25"/>
      <c r="J320" s="25"/>
      <c r="K320" s="25"/>
      <c r="P320" s="25"/>
      <c r="Q320" s="25"/>
      <c r="R320" s="25"/>
      <c r="S320" s="25"/>
    </row>
    <row r="321" spans="1:19" ht="57" outlineLevel="2">
      <c r="A321" s="25" t="str">
        <f t="shared" si="21"/>
        <v>Alignment of carbon performance trend for new buildings (use phase)</v>
      </c>
      <c r="B321" s="26">
        <v>3</v>
      </c>
      <c r="C321" s="26" t="s">
        <v>1100</v>
      </c>
      <c r="D321" s="27" t="s">
        <v>86</v>
      </c>
      <c r="E321" s="25"/>
      <c r="J321" s="25"/>
      <c r="K321" s="25"/>
      <c r="P321" s="25"/>
      <c r="Q321" s="25"/>
      <c r="R321" s="25"/>
      <c r="S321" s="25"/>
    </row>
    <row r="322" spans="1:19" ht="57" outlineLevel="2">
      <c r="A322" s="25" t="str">
        <f t="shared" si="21"/>
        <v>Alignment of carbon performance trend for new buildings (use phase)</v>
      </c>
      <c r="B322" s="26">
        <v>4</v>
      </c>
      <c r="C322" s="26" t="s">
        <v>1097</v>
      </c>
      <c r="D322" s="27" t="s">
        <v>508</v>
      </c>
      <c r="E322" s="25"/>
      <c r="J322" s="25"/>
      <c r="K322" s="25"/>
      <c r="P322" s="25"/>
      <c r="Q322" s="25"/>
      <c r="R322" s="25"/>
      <c r="S322" s="25"/>
    </row>
    <row r="323" spans="1:19" ht="185.25" outlineLevel="2">
      <c r="A323" s="25" t="str">
        <f t="shared" si="21"/>
        <v>Alignment of carbon performance trend for new buildings (use phase)</v>
      </c>
      <c r="B323" s="26">
        <v>4</v>
      </c>
      <c r="C323" s="26" t="s">
        <v>1099</v>
      </c>
      <c r="D323" s="27" t="s">
        <v>509</v>
      </c>
      <c r="E323" s="36" t="s">
        <v>566</v>
      </c>
      <c r="F323" s="33" t="s">
        <v>853</v>
      </c>
      <c r="H323" s="33" t="s">
        <v>861</v>
      </c>
      <c r="J323" s="34" t="s">
        <v>862</v>
      </c>
      <c r="K323" s="25"/>
      <c r="L323" s="33" t="s">
        <v>863</v>
      </c>
      <c r="N323" s="33" t="s">
        <v>996</v>
      </c>
      <c r="O323" s="33"/>
      <c r="P323" s="40" t="s">
        <v>854</v>
      </c>
    </row>
    <row r="324" spans="1:19" ht="57" outlineLevel="2">
      <c r="A324" s="25" t="str">
        <f t="shared" si="21"/>
        <v>Alignment of carbon performance trend for new buildings (use phase)</v>
      </c>
      <c r="B324" s="26">
        <v>4</v>
      </c>
      <c r="C324" s="26" t="s">
        <v>1100</v>
      </c>
      <c r="D324" s="27" t="s">
        <v>510</v>
      </c>
      <c r="E324" s="25"/>
      <c r="J324" s="25"/>
      <c r="K324" s="25"/>
      <c r="P324" s="25"/>
      <c r="Q324" s="25"/>
      <c r="R324" s="25"/>
      <c r="S324" s="25"/>
    </row>
    <row r="325" spans="1:19" ht="142.5" outlineLevel="2">
      <c r="A325" s="25" t="str">
        <f t="shared" si="21"/>
        <v>Alignment of carbon performance trend for new buildings (use phase)</v>
      </c>
      <c r="B325" s="26">
        <v>5</v>
      </c>
      <c r="C325" s="26" t="s">
        <v>1098</v>
      </c>
      <c r="D325" s="27" t="s">
        <v>511</v>
      </c>
      <c r="E325" s="36" t="s">
        <v>567</v>
      </c>
      <c r="F325" s="33" t="s">
        <v>1026</v>
      </c>
      <c r="H325" s="33" t="s">
        <v>1027</v>
      </c>
      <c r="J325" s="34" t="s">
        <v>1028</v>
      </c>
      <c r="K325" s="25"/>
      <c r="L325" s="33" t="s">
        <v>1030</v>
      </c>
      <c r="N325" s="33" t="s">
        <v>1032</v>
      </c>
      <c r="O325" s="33"/>
      <c r="P325" s="40" t="s">
        <v>855</v>
      </c>
    </row>
    <row r="326" spans="1:19" ht="42.75" outlineLevel="1">
      <c r="A326" s="25" t="str">
        <f>IF('Indicators list'!A44="","",'Indicators list'!A44)</f>
        <v>Renovated buildings subjects to thermal renovation share</v>
      </c>
      <c r="B326" s="26">
        <v>2</v>
      </c>
      <c r="C326" s="26" t="s">
        <v>1097</v>
      </c>
      <c r="D326" s="27" t="s">
        <v>38</v>
      </c>
      <c r="E326" s="25"/>
      <c r="J326" s="25"/>
      <c r="K326" s="25"/>
      <c r="P326" s="25"/>
      <c r="Q326" s="25"/>
      <c r="R326" s="25"/>
      <c r="S326" s="25"/>
    </row>
    <row r="327" spans="1:19" ht="45" outlineLevel="2">
      <c r="A327" s="25" t="str">
        <f t="shared" si="21"/>
        <v>Renovated buildings subjects to thermal renovation share</v>
      </c>
      <c r="B327" s="26">
        <v>2</v>
      </c>
      <c r="C327" s="26" t="s">
        <v>1097</v>
      </c>
      <c r="D327" s="27" t="s">
        <v>504</v>
      </c>
      <c r="E327" s="36" t="s">
        <v>568</v>
      </c>
      <c r="F327" s="33" t="s">
        <v>909</v>
      </c>
      <c r="H327" s="33" t="s">
        <v>910</v>
      </c>
      <c r="J327" s="33" t="s">
        <v>911</v>
      </c>
      <c r="K327" s="25"/>
      <c r="L327" s="33" t="s">
        <v>912</v>
      </c>
      <c r="N327" s="33" t="s">
        <v>913</v>
      </c>
      <c r="O327" s="33"/>
    </row>
    <row r="328" spans="1:19" ht="42.75" outlineLevel="2">
      <c r="A328" s="25" t="str">
        <f>A327</f>
        <v>Renovated buildings subjects to thermal renovation share</v>
      </c>
      <c r="B328" s="26">
        <v>2</v>
      </c>
      <c r="C328" s="26" t="s">
        <v>1099</v>
      </c>
      <c r="D328" s="27" t="s">
        <v>505</v>
      </c>
      <c r="E328" s="25"/>
      <c r="J328" s="25"/>
      <c r="K328" s="25"/>
      <c r="P328" s="25"/>
      <c r="Q328" s="25"/>
      <c r="R328" s="25"/>
      <c r="S328" s="25"/>
    </row>
    <row r="329" spans="1:19" ht="42.75" outlineLevel="2">
      <c r="A329" s="25" t="str">
        <f t="shared" si="21"/>
        <v>Renovated buildings subjects to thermal renovation share</v>
      </c>
      <c r="B329" s="26">
        <v>2</v>
      </c>
      <c r="C329" s="26" t="s">
        <v>1100</v>
      </c>
      <c r="D329" s="27" t="s">
        <v>506</v>
      </c>
      <c r="E329" s="25"/>
      <c r="J329" s="25"/>
      <c r="K329" s="25"/>
      <c r="P329" s="25"/>
      <c r="Q329" s="25"/>
      <c r="R329" s="25"/>
      <c r="S329" s="25"/>
    </row>
    <row r="330" spans="1:19" ht="42.75" outlineLevel="2">
      <c r="A330" s="25" t="str">
        <f t="shared" si="21"/>
        <v>Renovated buildings subjects to thermal renovation share</v>
      </c>
      <c r="B330" s="26">
        <v>3</v>
      </c>
      <c r="C330" s="26" t="s">
        <v>1099</v>
      </c>
      <c r="D330" s="27" t="s">
        <v>74</v>
      </c>
      <c r="E330" s="25"/>
      <c r="J330" s="25"/>
      <c r="K330" s="25"/>
      <c r="P330" s="25"/>
      <c r="Q330" s="25"/>
      <c r="R330" s="25"/>
      <c r="S330" s="25"/>
    </row>
    <row r="331" spans="1:19" ht="42.75" outlineLevel="2">
      <c r="A331" s="25" t="str">
        <f t="shared" si="21"/>
        <v>Renovated buildings subjects to thermal renovation share</v>
      </c>
      <c r="B331" s="26">
        <v>3</v>
      </c>
      <c r="C331" s="26" t="s">
        <v>1099</v>
      </c>
      <c r="D331" s="27" t="s">
        <v>507</v>
      </c>
      <c r="E331" s="25"/>
      <c r="J331" s="25"/>
      <c r="K331" s="25"/>
      <c r="P331" s="25"/>
      <c r="Q331" s="25"/>
      <c r="R331" s="25"/>
      <c r="S331" s="25"/>
    </row>
    <row r="332" spans="1:19" ht="42.75" outlineLevel="2">
      <c r="A332" s="25" t="str">
        <f t="shared" si="21"/>
        <v>Renovated buildings subjects to thermal renovation share</v>
      </c>
      <c r="B332" s="26">
        <v>3</v>
      </c>
      <c r="C332" s="26" t="s">
        <v>1100</v>
      </c>
      <c r="D332" s="27" t="s">
        <v>86</v>
      </c>
      <c r="E332" s="25"/>
      <c r="J332" s="25"/>
      <c r="K332" s="25"/>
      <c r="P332" s="25"/>
      <c r="Q332" s="25"/>
      <c r="R332" s="25"/>
      <c r="S332" s="25"/>
    </row>
    <row r="333" spans="1:19" ht="42.75" outlineLevel="2">
      <c r="A333" s="25" t="str">
        <f t="shared" si="21"/>
        <v>Renovated buildings subjects to thermal renovation share</v>
      </c>
      <c r="B333" s="26">
        <v>4</v>
      </c>
      <c r="C333" s="26" t="s">
        <v>1097</v>
      </c>
      <c r="D333" s="27" t="s">
        <v>508</v>
      </c>
      <c r="E333" s="25"/>
      <c r="J333" s="25"/>
      <c r="K333" s="25"/>
      <c r="P333" s="25"/>
      <c r="Q333" s="25"/>
      <c r="R333" s="25"/>
      <c r="S333" s="25"/>
    </row>
    <row r="334" spans="1:19" ht="57" outlineLevel="2">
      <c r="A334" s="25" t="str">
        <f t="shared" si="21"/>
        <v>Renovated buildings subjects to thermal renovation share</v>
      </c>
      <c r="B334" s="26">
        <v>4</v>
      </c>
      <c r="C334" s="26" t="s">
        <v>1099</v>
      </c>
      <c r="D334" s="27" t="s">
        <v>509</v>
      </c>
      <c r="E334" s="36" t="s">
        <v>569</v>
      </c>
      <c r="F334" s="33" t="s">
        <v>929</v>
      </c>
      <c r="H334" s="33" t="s">
        <v>930</v>
      </c>
      <c r="J334" s="33" t="s">
        <v>931</v>
      </c>
      <c r="K334" s="25"/>
      <c r="L334" s="33" t="s">
        <v>932</v>
      </c>
      <c r="N334" s="33" t="s">
        <v>933</v>
      </c>
      <c r="O334" s="33"/>
      <c r="P334" s="40" t="s">
        <v>934</v>
      </c>
    </row>
    <row r="335" spans="1:19" ht="42.75" outlineLevel="2">
      <c r="A335" s="25" t="str">
        <f t="shared" si="21"/>
        <v>Renovated buildings subjects to thermal renovation share</v>
      </c>
      <c r="B335" s="26">
        <v>4</v>
      </c>
      <c r="C335" s="26" t="s">
        <v>1100</v>
      </c>
      <c r="D335" s="27" t="s">
        <v>510</v>
      </c>
      <c r="E335" s="25"/>
      <c r="J335" s="25"/>
      <c r="K335" s="25"/>
      <c r="P335" s="25"/>
      <c r="Q335" s="25"/>
      <c r="R335" s="25"/>
      <c r="S335" s="25"/>
    </row>
    <row r="336" spans="1:19" ht="120" customHeight="1" outlineLevel="2">
      <c r="A336" s="25" t="str">
        <f t="shared" si="21"/>
        <v>Renovated buildings subjects to thermal renovation share</v>
      </c>
      <c r="B336" s="26">
        <v>5</v>
      </c>
      <c r="C336" s="26" t="s">
        <v>1098</v>
      </c>
      <c r="D336" s="27" t="s">
        <v>511</v>
      </c>
      <c r="E336" s="36" t="s">
        <v>570</v>
      </c>
      <c r="F336" s="33" t="s">
        <v>936</v>
      </c>
      <c r="H336" s="33" t="s">
        <v>1035</v>
      </c>
      <c r="J336" s="34" t="s">
        <v>937</v>
      </c>
      <c r="K336" s="25"/>
      <c r="L336" s="33" t="s">
        <v>1034</v>
      </c>
      <c r="N336" s="33" t="s">
        <v>938</v>
      </c>
      <c r="O336" s="33"/>
      <c r="P336" s="40" t="s">
        <v>935</v>
      </c>
    </row>
    <row r="337" spans="1:19" ht="15.75">
      <c r="A337" s="22" t="str">
        <f>IF('Indicators list'!A53="","",'Indicators list'!A53)</f>
        <v>MANAGEMENT</v>
      </c>
      <c r="E337" s="25"/>
      <c r="J337" s="25"/>
      <c r="K337" s="25"/>
      <c r="P337" s="25"/>
      <c r="Q337" s="25"/>
      <c r="R337" s="25"/>
      <c r="S337" s="25"/>
    </row>
    <row r="338" spans="1:19" ht="42.75" outlineLevel="1">
      <c r="A338" s="25" t="str">
        <f>IF('Indicators list'!A54="","",'Indicators list'!A54)</f>
        <v>Oversight of climate change issues</v>
      </c>
      <c r="B338" s="26">
        <v>2</v>
      </c>
      <c r="C338" s="26" t="s">
        <v>1097</v>
      </c>
      <c r="D338" s="27" t="s">
        <v>38</v>
      </c>
      <c r="E338" s="25"/>
      <c r="J338" s="25"/>
      <c r="K338" s="25"/>
      <c r="P338" s="25"/>
      <c r="Q338" s="25"/>
      <c r="R338" s="25"/>
      <c r="S338" s="25"/>
    </row>
    <row r="339" spans="1:19" ht="42.75" outlineLevel="2">
      <c r="A339" s="25" t="str">
        <f t="shared" ref="A339:A348" si="22">A338</f>
        <v>Oversight of climate change issues</v>
      </c>
      <c r="B339" s="26">
        <v>2</v>
      </c>
      <c r="C339" s="26" t="s">
        <v>1097</v>
      </c>
      <c r="D339" s="27" t="s">
        <v>504</v>
      </c>
      <c r="E339" s="25"/>
      <c r="J339" s="25"/>
      <c r="K339" s="25"/>
      <c r="P339" s="25"/>
      <c r="Q339" s="25"/>
      <c r="R339" s="25"/>
      <c r="S339" s="25"/>
    </row>
    <row r="340" spans="1:19" ht="28.5" outlineLevel="2">
      <c r="A340" s="25" t="str">
        <f>A339</f>
        <v>Oversight of climate change issues</v>
      </c>
      <c r="B340" s="26">
        <v>2</v>
      </c>
      <c r="C340" s="26" t="s">
        <v>1099</v>
      </c>
      <c r="D340" s="27" t="s">
        <v>505</v>
      </c>
      <c r="E340" s="25"/>
      <c r="J340" s="25"/>
      <c r="K340" s="25"/>
      <c r="P340" s="25"/>
      <c r="Q340" s="25"/>
      <c r="R340" s="25"/>
      <c r="S340" s="25"/>
    </row>
    <row r="341" spans="1:19" ht="28.5" outlineLevel="2">
      <c r="A341" s="25" t="str">
        <f t="shared" si="22"/>
        <v>Oversight of climate change issues</v>
      </c>
      <c r="B341" s="26">
        <v>2</v>
      </c>
      <c r="C341" s="26" t="s">
        <v>1100</v>
      </c>
      <c r="D341" s="27" t="s">
        <v>506</v>
      </c>
      <c r="E341" s="25"/>
      <c r="J341" s="25"/>
      <c r="K341" s="25"/>
      <c r="P341" s="25"/>
      <c r="Q341" s="25"/>
      <c r="R341" s="25"/>
      <c r="S341" s="25"/>
    </row>
    <row r="342" spans="1:19" ht="28.5" outlineLevel="2">
      <c r="A342" s="25" t="str">
        <f t="shared" si="22"/>
        <v>Oversight of climate change issues</v>
      </c>
      <c r="B342" s="26">
        <v>3</v>
      </c>
      <c r="C342" s="26" t="s">
        <v>1099</v>
      </c>
      <c r="D342" s="27" t="s">
        <v>74</v>
      </c>
      <c r="E342" s="25"/>
      <c r="J342" s="25"/>
      <c r="K342" s="25"/>
      <c r="P342" s="25"/>
      <c r="Q342" s="25"/>
      <c r="R342" s="25"/>
      <c r="S342" s="25"/>
    </row>
    <row r="343" spans="1:19" ht="28.5" outlineLevel="2">
      <c r="A343" s="25" t="str">
        <f t="shared" si="22"/>
        <v>Oversight of climate change issues</v>
      </c>
      <c r="B343" s="26">
        <v>3</v>
      </c>
      <c r="C343" s="26" t="s">
        <v>1099</v>
      </c>
      <c r="D343" s="27" t="s">
        <v>507</v>
      </c>
      <c r="E343" s="25"/>
      <c r="J343" s="25"/>
      <c r="K343" s="25"/>
      <c r="P343" s="25"/>
      <c r="Q343" s="25"/>
      <c r="R343" s="25"/>
      <c r="S343" s="25"/>
    </row>
    <row r="344" spans="1:19" ht="28.5" outlineLevel="2">
      <c r="A344" s="25" t="str">
        <f t="shared" si="22"/>
        <v>Oversight of climate change issues</v>
      </c>
      <c r="B344" s="26">
        <v>3</v>
      </c>
      <c r="C344" s="26" t="s">
        <v>1100</v>
      </c>
      <c r="D344" s="27" t="s">
        <v>86</v>
      </c>
      <c r="E344" s="25"/>
      <c r="J344" s="25"/>
      <c r="K344" s="25"/>
      <c r="P344" s="25"/>
      <c r="Q344" s="25"/>
      <c r="R344" s="25"/>
      <c r="S344" s="25"/>
    </row>
    <row r="345" spans="1:19" ht="42.75" outlineLevel="2">
      <c r="A345" s="25" t="str">
        <f t="shared" si="22"/>
        <v>Oversight of climate change issues</v>
      </c>
      <c r="B345" s="26">
        <v>4</v>
      </c>
      <c r="C345" s="26" t="s">
        <v>1097</v>
      </c>
      <c r="D345" s="27" t="s">
        <v>508</v>
      </c>
      <c r="E345" s="25"/>
      <c r="J345" s="25"/>
      <c r="K345" s="25"/>
      <c r="P345" s="25"/>
      <c r="Q345" s="25"/>
      <c r="R345" s="25"/>
      <c r="S345" s="25"/>
    </row>
    <row r="346" spans="1:19" ht="28.5" outlineLevel="2">
      <c r="A346" s="25" t="str">
        <f t="shared" si="22"/>
        <v>Oversight of climate change issues</v>
      </c>
      <c r="B346" s="26">
        <v>4</v>
      </c>
      <c r="C346" s="26" t="s">
        <v>1099</v>
      </c>
      <c r="D346" s="27" t="s">
        <v>509</v>
      </c>
      <c r="E346" s="25"/>
      <c r="J346" s="25"/>
      <c r="K346" s="25"/>
      <c r="P346" s="25"/>
      <c r="Q346" s="25"/>
      <c r="R346" s="25"/>
      <c r="S346" s="25"/>
    </row>
    <row r="347" spans="1:19" ht="33.75" customHeight="1" outlineLevel="2">
      <c r="A347" s="25" t="str">
        <f t="shared" si="22"/>
        <v>Oversight of climate change issues</v>
      </c>
      <c r="B347" s="26">
        <v>4</v>
      </c>
      <c r="C347" s="26" t="s">
        <v>1100</v>
      </c>
      <c r="D347" s="27" t="s">
        <v>510</v>
      </c>
      <c r="E347" s="36" t="s">
        <v>571</v>
      </c>
      <c r="F347" s="33" t="s">
        <v>663</v>
      </c>
      <c r="H347" s="33" t="s">
        <v>887</v>
      </c>
      <c r="J347" s="33" t="s">
        <v>888</v>
      </c>
      <c r="K347" s="25"/>
      <c r="L347" s="33" t="s">
        <v>889</v>
      </c>
      <c r="N347" s="33" t="s">
        <v>890</v>
      </c>
      <c r="O347" s="33"/>
    </row>
    <row r="348" spans="1:19" ht="28.5" outlineLevel="2">
      <c r="A348" s="25" t="str">
        <f t="shared" si="22"/>
        <v>Oversight of climate change issues</v>
      </c>
      <c r="B348" s="26">
        <v>5</v>
      </c>
      <c r="C348" s="26" t="s">
        <v>1098</v>
      </c>
      <c r="D348" s="27" t="s">
        <v>511</v>
      </c>
      <c r="E348" s="25"/>
      <c r="P348" s="25"/>
      <c r="Q348" s="25"/>
      <c r="R348" s="25"/>
      <c r="S348" s="25"/>
    </row>
    <row r="349" spans="1:19" ht="42.75" outlineLevel="1">
      <c r="A349" s="25" t="str">
        <f>IF('Indicators list'!A55="","",'Indicators list'!A55)</f>
        <v>Climate change oversight capability</v>
      </c>
      <c r="B349" s="26">
        <v>2</v>
      </c>
      <c r="C349" s="26" t="s">
        <v>1097</v>
      </c>
      <c r="D349" s="27" t="s">
        <v>38</v>
      </c>
      <c r="E349" s="25"/>
      <c r="J349" s="25"/>
      <c r="K349" s="25"/>
      <c r="P349" s="25"/>
      <c r="Q349" s="25"/>
      <c r="R349" s="25"/>
      <c r="S349" s="25"/>
    </row>
    <row r="350" spans="1:19" ht="42.75" outlineLevel="2">
      <c r="A350" s="25" t="str">
        <f t="shared" ref="A350:A359" si="23">A349</f>
        <v>Climate change oversight capability</v>
      </c>
      <c r="B350" s="26">
        <v>2</v>
      </c>
      <c r="C350" s="26" t="s">
        <v>1097</v>
      </c>
      <c r="D350" s="27" t="s">
        <v>504</v>
      </c>
      <c r="E350" s="25"/>
      <c r="J350" s="25"/>
      <c r="K350" s="25"/>
      <c r="P350" s="25"/>
      <c r="Q350" s="25"/>
      <c r="R350" s="25"/>
      <c r="S350" s="25"/>
    </row>
    <row r="351" spans="1:19" ht="28.5" outlineLevel="2">
      <c r="A351" s="25" t="str">
        <f>A350</f>
        <v>Climate change oversight capability</v>
      </c>
      <c r="B351" s="26">
        <v>2</v>
      </c>
      <c r="C351" s="26" t="s">
        <v>1099</v>
      </c>
      <c r="D351" s="27" t="s">
        <v>505</v>
      </c>
      <c r="E351" s="25"/>
      <c r="J351" s="25"/>
      <c r="K351" s="25"/>
      <c r="P351" s="25"/>
      <c r="Q351" s="25"/>
      <c r="R351" s="25"/>
      <c r="S351" s="25"/>
    </row>
    <row r="352" spans="1:19" ht="75" outlineLevel="2">
      <c r="A352" s="25" t="str">
        <f t="shared" si="23"/>
        <v>Climate change oversight capability</v>
      </c>
      <c r="B352" s="26">
        <v>2</v>
      </c>
      <c r="C352" s="26" t="s">
        <v>1100</v>
      </c>
      <c r="D352" s="27" t="s">
        <v>506</v>
      </c>
      <c r="E352" s="36" t="s">
        <v>572</v>
      </c>
      <c r="F352" s="33" t="s">
        <v>664</v>
      </c>
      <c r="H352" s="33" t="s">
        <v>665</v>
      </c>
      <c r="J352" s="33" t="s">
        <v>666</v>
      </c>
      <c r="K352" s="25"/>
      <c r="L352" s="33" t="s">
        <v>667</v>
      </c>
      <c r="N352" s="33" t="s">
        <v>668</v>
      </c>
      <c r="O352" s="33"/>
    </row>
    <row r="353" spans="1:19" ht="28.5" outlineLevel="2">
      <c r="A353" s="25" t="str">
        <f t="shared" si="23"/>
        <v>Climate change oversight capability</v>
      </c>
      <c r="B353" s="26">
        <v>3</v>
      </c>
      <c r="C353" s="26" t="s">
        <v>1099</v>
      </c>
      <c r="D353" s="27" t="s">
        <v>74</v>
      </c>
      <c r="E353" s="25"/>
      <c r="J353" s="25"/>
      <c r="K353" s="25"/>
      <c r="P353" s="25"/>
      <c r="Q353" s="25"/>
      <c r="R353" s="25"/>
      <c r="S353" s="25"/>
    </row>
    <row r="354" spans="1:19" ht="28.5" outlineLevel="2">
      <c r="A354" s="25" t="str">
        <f t="shared" si="23"/>
        <v>Climate change oversight capability</v>
      </c>
      <c r="B354" s="26">
        <v>3</v>
      </c>
      <c r="C354" s="26" t="s">
        <v>1099</v>
      </c>
      <c r="D354" s="27" t="s">
        <v>507</v>
      </c>
      <c r="E354" s="25"/>
      <c r="J354" s="25"/>
      <c r="K354" s="25"/>
      <c r="P354" s="25"/>
      <c r="Q354" s="25"/>
      <c r="R354" s="25"/>
      <c r="S354" s="25"/>
    </row>
    <row r="355" spans="1:19" ht="28.5" outlineLevel="2">
      <c r="A355" s="25" t="str">
        <f t="shared" si="23"/>
        <v>Climate change oversight capability</v>
      </c>
      <c r="B355" s="26">
        <v>3</v>
      </c>
      <c r="C355" s="26" t="s">
        <v>1100</v>
      </c>
      <c r="D355" s="27" t="s">
        <v>86</v>
      </c>
      <c r="E355" s="25"/>
      <c r="J355" s="25"/>
      <c r="K355" s="25"/>
      <c r="P355" s="25"/>
      <c r="Q355" s="25"/>
      <c r="R355" s="25"/>
      <c r="S355" s="25"/>
    </row>
    <row r="356" spans="1:19" ht="42.75" outlineLevel="2">
      <c r="A356" s="25" t="str">
        <f t="shared" si="23"/>
        <v>Climate change oversight capability</v>
      </c>
      <c r="B356" s="26">
        <v>4</v>
      </c>
      <c r="C356" s="26" t="s">
        <v>1097</v>
      </c>
      <c r="D356" s="27" t="s">
        <v>508</v>
      </c>
      <c r="E356" s="25"/>
      <c r="J356" s="25"/>
      <c r="K356" s="25"/>
      <c r="P356" s="25"/>
      <c r="Q356" s="25"/>
      <c r="R356" s="25"/>
      <c r="S356" s="25"/>
    </row>
    <row r="357" spans="1:19" ht="28.5" outlineLevel="2">
      <c r="A357" s="25" t="str">
        <f t="shared" si="23"/>
        <v>Climate change oversight capability</v>
      </c>
      <c r="B357" s="26">
        <v>4</v>
      </c>
      <c r="C357" s="26" t="s">
        <v>1099</v>
      </c>
      <c r="D357" s="27" t="s">
        <v>509</v>
      </c>
      <c r="E357" s="25"/>
      <c r="J357" s="25"/>
      <c r="K357" s="25"/>
      <c r="P357" s="25"/>
      <c r="Q357" s="25"/>
      <c r="R357" s="25"/>
      <c r="S357" s="25"/>
    </row>
    <row r="358" spans="1:19" ht="28.5" outlineLevel="2">
      <c r="A358" s="25" t="str">
        <f t="shared" si="23"/>
        <v>Climate change oversight capability</v>
      </c>
      <c r="B358" s="26">
        <v>4</v>
      </c>
      <c r="C358" s="26" t="s">
        <v>1100</v>
      </c>
      <c r="D358" s="27" t="s">
        <v>510</v>
      </c>
      <c r="E358" s="25"/>
      <c r="J358" s="25"/>
      <c r="K358" s="25"/>
      <c r="P358" s="25"/>
      <c r="Q358" s="25"/>
      <c r="R358" s="25"/>
      <c r="S358" s="25"/>
    </row>
    <row r="359" spans="1:19" ht="28.5" outlineLevel="2">
      <c r="A359" s="25" t="str">
        <f t="shared" si="23"/>
        <v>Climate change oversight capability</v>
      </c>
      <c r="B359" s="26">
        <v>5</v>
      </c>
      <c r="C359" s="26" t="s">
        <v>1098</v>
      </c>
      <c r="D359" s="27" t="s">
        <v>511</v>
      </c>
      <c r="E359" s="25"/>
      <c r="J359" s="25"/>
      <c r="K359" s="25"/>
      <c r="P359" s="25"/>
      <c r="Q359" s="25"/>
      <c r="R359" s="25"/>
      <c r="S359" s="25"/>
    </row>
    <row r="360" spans="1:19" ht="42.75" outlineLevel="1">
      <c r="A360" s="25" t="str">
        <f>IF('Indicators list'!A56="","",'Indicators list'!A56)</f>
        <v>Low-carbon transition plan</v>
      </c>
      <c r="B360" s="26">
        <v>2</v>
      </c>
      <c r="C360" s="26" t="s">
        <v>1097</v>
      </c>
      <c r="D360" s="27" t="s">
        <v>38</v>
      </c>
      <c r="E360" s="25"/>
      <c r="J360" s="25"/>
      <c r="K360" s="25"/>
      <c r="P360" s="25"/>
      <c r="Q360" s="25"/>
      <c r="R360" s="25"/>
      <c r="S360" s="25"/>
    </row>
    <row r="361" spans="1:19" ht="42.75" outlineLevel="2">
      <c r="A361" s="25" t="str">
        <f t="shared" ref="A361:A370" si="24">A360</f>
        <v>Low-carbon transition plan</v>
      </c>
      <c r="B361" s="26">
        <v>2</v>
      </c>
      <c r="C361" s="26" t="s">
        <v>1097</v>
      </c>
      <c r="D361" s="27" t="s">
        <v>504</v>
      </c>
      <c r="E361" s="25"/>
      <c r="J361" s="25"/>
      <c r="K361" s="25"/>
      <c r="P361" s="25"/>
      <c r="Q361" s="25"/>
      <c r="R361" s="25"/>
      <c r="S361" s="25"/>
    </row>
    <row r="362" spans="1:19" ht="28.5" outlineLevel="2">
      <c r="A362" s="25" t="str">
        <f>A361</f>
        <v>Low-carbon transition plan</v>
      </c>
      <c r="B362" s="26">
        <v>2</v>
      </c>
      <c r="C362" s="26" t="s">
        <v>1099</v>
      </c>
      <c r="D362" s="27" t="s">
        <v>505</v>
      </c>
      <c r="E362" s="25"/>
      <c r="J362" s="25"/>
      <c r="K362" s="25"/>
      <c r="P362" s="25"/>
      <c r="Q362" s="25"/>
      <c r="R362" s="25"/>
      <c r="S362" s="25"/>
    </row>
    <row r="363" spans="1:19" ht="28.5" outlineLevel="2">
      <c r="A363" s="25" t="str">
        <f t="shared" si="24"/>
        <v>Low-carbon transition plan</v>
      </c>
      <c r="B363" s="26">
        <v>2</v>
      </c>
      <c r="C363" s="26" t="s">
        <v>1100</v>
      </c>
      <c r="D363" s="27" t="s">
        <v>506</v>
      </c>
      <c r="E363" s="25"/>
      <c r="J363" s="25"/>
      <c r="K363" s="25"/>
      <c r="P363" s="25"/>
      <c r="Q363" s="25"/>
      <c r="R363" s="25"/>
      <c r="S363" s="25"/>
    </row>
    <row r="364" spans="1:19" ht="28.5" outlineLevel="2">
      <c r="A364" s="25" t="str">
        <f t="shared" si="24"/>
        <v>Low-carbon transition plan</v>
      </c>
      <c r="B364" s="26">
        <v>3</v>
      </c>
      <c r="C364" s="26" t="s">
        <v>1099</v>
      </c>
      <c r="D364" s="27" t="s">
        <v>74</v>
      </c>
      <c r="E364" s="25"/>
      <c r="J364" s="25"/>
      <c r="K364" s="25"/>
      <c r="P364" s="25"/>
      <c r="Q364" s="25"/>
      <c r="R364" s="25"/>
      <c r="S364" s="25"/>
    </row>
    <row r="365" spans="1:19" ht="100.5" customHeight="1" outlineLevel="2">
      <c r="A365" s="25" t="str">
        <f t="shared" si="24"/>
        <v>Low-carbon transition plan</v>
      </c>
      <c r="B365" s="26">
        <v>3</v>
      </c>
      <c r="C365" s="26" t="s">
        <v>1099</v>
      </c>
      <c r="D365" s="27" t="s">
        <v>507</v>
      </c>
      <c r="E365" s="36" t="s">
        <v>573</v>
      </c>
      <c r="F365" s="33" t="s">
        <v>940</v>
      </c>
      <c r="H365" s="33" t="s">
        <v>950</v>
      </c>
      <c r="J365" s="33" t="s">
        <v>941</v>
      </c>
      <c r="K365" s="25"/>
      <c r="L365" s="33" t="s">
        <v>942</v>
      </c>
      <c r="N365" s="33" t="s">
        <v>943</v>
      </c>
      <c r="O365" s="33"/>
      <c r="P365" s="44"/>
    </row>
    <row r="366" spans="1:19" ht="28.5" outlineLevel="2">
      <c r="A366" s="25" t="str">
        <f t="shared" si="24"/>
        <v>Low-carbon transition plan</v>
      </c>
      <c r="B366" s="26">
        <v>3</v>
      </c>
      <c r="C366" s="26" t="s">
        <v>1100</v>
      </c>
      <c r="D366" s="27" t="s">
        <v>86</v>
      </c>
      <c r="E366" s="25"/>
      <c r="J366" s="25"/>
      <c r="K366" s="25"/>
      <c r="P366" s="25"/>
      <c r="Q366" s="25"/>
      <c r="R366" s="25"/>
      <c r="S366" s="25"/>
    </row>
    <row r="367" spans="1:19" ht="42.75" outlineLevel="2">
      <c r="A367" s="25" t="str">
        <f t="shared" si="24"/>
        <v>Low-carbon transition plan</v>
      </c>
      <c r="B367" s="26">
        <v>4</v>
      </c>
      <c r="C367" s="26" t="s">
        <v>1097</v>
      </c>
      <c r="D367" s="27" t="s">
        <v>508</v>
      </c>
      <c r="E367" s="25"/>
      <c r="J367" s="25"/>
      <c r="K367" s="25"/>
      <c r="P367" s="25"/>
      <c r="Q367" s="25"/>
      <c r="R367" s="25"/>
      <c r="S367" s="25"/>
    </row>
    <row r="368" spans="1:19" ht="28.5" outlineLevel="2">
      <c r="A368" s="25" t="str">
        <f t="shared" si="24"/>
        <v>Low-carbon transition plan</v>
      </c>
      <c r="B368" s="26">
        <v>4</v>
      </c>
      <c r="C368" s="26" t="s">
        <v>1099</v>
      </c>
      <c r="D368" s="27" t="s">
        <v>509</v>
      </c>
      <c r="E368" s="25"/>
      <c r="J368" s="25"/>
      <c r="K368" s="25"/>
      <c r="P368" s="25"/>
      <c r="Q368" s="25"/>
      <c r="R368" s="25"/>
      <c r="S368" s="25"/>
    </row>
    <row r="369" spans="1:19" ht="28.5" outlineLevel="2">
      <c r="A369" s="25" t="str">
        <f t="shared" si="24"/>
        <v>Low-carbon transition plan</v>
      </c>
      <c r="B369" s="26">
        <v>4</v>
      </c>
      <c r="C369" s="26" t="s">
        <v>1100</v>
      </c>
      <c r="D369" s="27" t="s">
        <v>510</v>
      </c>
      <c r="E369" s="25"/>
      <c r="J369" s="25"/>
      <c r="K369" s="25"/>
      <c r="P369" s="25"/>
      <c r="Q369" s="25"/>
      <c r="R369" s="25"/>
      <c r="S369" s="25"/>
    </row>
    <row r="370" spans="1:19" ht="28.5" outlineLevel="2">
      <c r="A370" s="25" t="str">
        <f t="shared" si="24"/>
        <v>Low-carbon transition plan</v>
      </c>
      <c r="B370" s="26">
        <v>5</v>
      </c>
      <c r="C370" s="26" t="s">
        <v>1098</v>
      </c>
      <c r="D370" s="27" t="s">
        <v>511</v>
      </c>
      <c r="E370" s="25"/>
      <c r="J370" s="25"/>
      <c r="K370" s="25"/>
      <c r="P370" s="25"/>
      <c r="Q370" s="25"/>
      <c r="R370" s="25"/>
      <c r="S370" s="25"/>
    </row>
    <row r="371" spans="1:19" ht="42.75" outlineLevel="1">
      <c r="A371" s="25" t="str">
        <f>IF('Indicators list'!A57="","",'Indicators list'!A57)</f>
        <v>Climate change management incentives</v>
      </c>
      <c r="B371" s="26">
        <v>2</v>
      </c>
      <c r="C371" s="26" t="s">
        <v>1097</v>
      </c>
      <c r="D371" s="27" t="s">
        <v>38</v>
      </c>
      <c r="E371" s="25"/>
      <c r="J371" s="25"/>
      <c r="K371" s="25"/>
      <c r="P371" s="25"/>
      <c r="Q371" s="25"/>
      <c r="R371" s="25"/>
      <c r="S371" s="25"/>
    </row>
    <row r="372" spans="1:19" ht="42.75" outlineLevel="2">
      <c r="A372" s="25" t="str">
        <f t="shared" ref="A372:A381" si="25">A371</f>
        <v>Climate change management incentives</v>
      </c>
      <c r="B372" s="26">
        <v>2</v>
      </c>
      <c r="C372" s="26" t="s">
        <v>1097</v>
      </c>
      <c r="D372" s="27" t="s">
        <v>504</v>
      </c>
      <c r="E372" s="25"/>
      <c r="J372" s="25"/>
      <c r="K372" s="25"/>
      <c r="P372" s="25"/>
      <c r="Q372" s="25"/>
      <c r="R372" s="25"/>
      <c r="S372" s="25"/>
    </row>
    <row r="373" spans="1:19" ht="42.75" outlineLevel="2">
      <c r="A373" s="25" t="str">
        <f>A372</f>
        <v>Climate change management incentives</v>
      </c>
      <c r="B373" s="26">
        <v>2</v>
      </c>
      <c r="C373" s="26" t="s">
        <v>1099</v>
      </c>
      <c r="D373" s="27" t="s">
        <v>505</v>
      </c>
      <c r="E373" s="25"/>
      <c r="J373" s="25"/>
      <c r="K373" s="25"/>
      <c r="P373" s="25"/>
      <c r="Q373" s="25"/>
      <c r="R373" s="25"/>
      <c r="S373" s="25"/>
    </row>
    <row r="374" spans="1:19" ht="42.75" outlineLevel="2">
      <c r="A374" s="25" t="str">
        <f t="shared" si="25"/>
        <v>Climate change management incentives</v>
      </c>
      <c r="B374" s="26">
        <v>2</v>
      </c>
      <c r="C374" s="26" t="s">
        <v>1100</v>
      </c>
      <c r="D374" s="27" t="s">
        <v>506</v>
      </c>
      <c r="E374" s="25"/>
      <c r="J374" s="25"/>
      <c r="K374" s="25"/>
      <c r="P374" s="25"/>
      <c r="Q374" s="25"/>
      <c r="R374" s="25"/>
      <c r="S374" s="25"/>
    </row>
    <row r="375" spans="1:19" ht="42.75" outlineLevel="2">
      <c r="A375" s="25" t="str">
        <f t="shared" si="25"/>
        <v>Climate change management incentives</v>
      </c>
      <c r="B375" s="26">
        <v>3</v>
      </c>
      <c r="C375" s="26" t="s">
        <v>1099</v>
      </c>
      <c r="D375" s="27" t="s">
        <v>74</v>
      </c>
      <c r="E375" s="25"/>
      <c r="J375" s="25"/>
      <c r="K375" s="25"/>
      <c r="P375" s="25"/>
      <c r="Q375" s="25"/>
      <c r="R375" s="25"/>
      <c r="S375" s="25"/>
    </row>
    <row r="376" spans="1:19" ht="42.75" outlineLevel="2">
      <c r="A376" s="25" t="str">
        <f t="shared" si="25"/>
        <v>Climate change management incentives</v>
      </c>
      <c r="B376" s="26">
        <v>3</v>
      </c>
      <c r="C376" s="26" t="s">
        <v>1099</v>
      </c>
      <c r="D376" s="27" t="s">
        <v>507</v>
      </c>
      <c r="E376" s="25"/>
      <c r="J376" s="25"/>
      <c r="K376" s="25"/>
      <c r="P376" s="25"/>
      <c r="Q376" s="25"/>
      <c r="R376" s="25"/>
      <c r="S376" s="25"/>
    </row>
    <row r="377" spans="1:19" ht="42.75" outlineLevel="2">
      <c r="A377" s="25" t="str">
        <f t="shared" si="25"/>
        <v>Climate change management incentives</v>
      </c>
      <c r="B377" s="26">
        <v>3</v>
      </c>
      <c r="C377" s="26" t="s">
        <v>1100</v>
      </c>
      <c r="D377" s="27" t="s">
        <v>86</v>
      </c>
      <c r="E377" s="25"/>
      <c r="J377" s="25"/>
      <c r="K377" s="25"/>
      <c r="P377" s="25"/>
      <c r="Q377" s="25"/>
      <c r="R377" s="25"/>
      <c r="S377" s="25"/>
    </row>
    <row r="378" spans="1:19" ht="42.75" outlineLevel="2">
      <c r="A378" s="25" t="str">
        <f t="shared" si="25"/>
        <v>Climate change management incentives</v>
      </c>
      <c r="B378" s="26">
        <v>4</v>
      </c>
      <c r="C378" s="26" t="s">
        <v>1097</v>
      </c>
      <c r="D378" s="27" t="s">
        <v>508</v>
      </c>
      <c r="E378" s="25"/>
      <c r="J378" s="25"/>
      <c r="K378" s="25"/>
      <c r="P378" s="25"/>
      <c r="Q378" s="25"/>
      <c r="R378" s="25"/>
      <c r="S378" s="25"/>
    </row>
    <row r="379" spans="1:19" ht="114" outlineLevel="2">
      <c r="A379" s="25" t="str">
        <f t="shared" si="25"/>
        <v>Climate change management incentives</v>
      </c>
      <c r="B379" s="26">
        <v>4</v>
      </c>
      <c r="C379" s="26" t="s">
        <v>1099</v>
      </c>
      <c r="D379" s="27" t="s">
        <v>509</v>
      </c>
      <c r="E379" s="36" t="s">
        <v>574</v>
      </c>
      <c r="F379" s="33" t="s">
        <v>669</v>
      </c>
      <c r="H379" s="33" t="s">
        <v>670</v>
      </c>
      <c r="J379" s="33" t="s">
        <v>671</v>
      </c>
      <c r="K379" s="25"/>
      <c r="L379" s="33" t="s">
        <v>672</v>
      </c>
      <c r="N379" s="33" t="s">
        <v>673</v>
      </c>
      <c r="O379" s="33"/>
    </row>
    <row r="380" spans="1:19" ht="42.75" outlineLevel="2">
      <c r="A380" s="25" t="str">
        <f t="shared" si="25"/>
        <v>Climate change management incentives</v>
      </c>
      <c r="B380" s="26">
        <v>4</v>
      </c>
      <c r="C380" s="26" t="s">
        <v>1100</v>
      </c>
      <c r="D380" s="27" t="s">
        <v>510</v>
      </c>
      <c r="E380" s="25"/>
      <c r="J380" s="25"/>
      <c r="K380" s="25"/>
      <c r="P380" s="25"/>
      <c r="Q380" s="25"/>
      <c r="R380" s="25"/>
      <c r="S380" s="25"/>
    </row>
    <row r="381" spans="1:19" ht="42.75" outlineLevel="2">
      <c r="A381" s="25" t="str">
        <f t="shared" si="25"/>
        <v>Climate change management incentives</v>
      </c>
      <c r="B381" s="26">
        <v>5</v>
      </c>
      <c r="C381" s="26" t="s">
        <v>1098</v>
      </c>
      <c r="D381" s="27" t="s">
        <v>511</v>
      </c>
      <c r="E381" s="25"/>
      <c r="J381" s="25"/>
      <c r="K381" s="25"/>
      <c r="P381" s="25"/>
      <c r="Q381" s="25"/>
      <c r="R381" s="25"/>
      <c r="S381" s="25"/>
    </row>
    <row r="382" spans="1:19" ht="42.75" outlineLevel="1">
      <c r="A382" s="25" t="str">
        <f>IF('Indicators list'!A59="","",'Indicators list'!A59)</f>
        <v>Fossil-fuel power incentives</v>
      </c>
      <c r="B382" s="26">
        <v>2</v>
      </c>
      <c r="C382" s="26" t="s">
        <v>1097</v>
      </c>
      <c r="D382" s="27" t="s">
        <v>38</v>
      </c>
      <c r="E382" s="25"/>
      <c r="J382" s="25"/>
      <c r="K382" s="25"/>
      <c r="P382" s="25"/>
      <c r="Q382" s="25"/>
      <c r="R382" s="25"/>
      <c r="S382" s="25"/>
    </row>
    <row r="383" spans="1:19" ht="42.75" outlineLevel="2">
      <c r="A383" s="25" t="str">
        <f t="shared" ref="A383:A392" si="26">A382</f>
        <v>Fossil-fuel power incentives</v>
      </c>
      <c r="B383" s="26">
        <v>2</v>
      </c>
      <c r="C383" s="26" t="s">
        <v>1097</v>
      </c>
      <c r="D383" s="27" t="s">
        <v>504</v>
      </c>
      <c r="E383" s="25"/>
      <c r="J383" s="25"/>
      <c r="K383" s="25"/>
      <c r="P383" s="25"/>
      <c r="Q383" s="25"/>
      <c r="R383" s="25"/>
      <c r="S383" s="25"/>
    </row>
    <row r="384" spans="1:19" ht="28.5" outlineLevel="2">
      <c r="A384" s="25" t="str">
        <f>A383</f>
        <v>Fossil-fuel power incentives</v>
      </c>
      <c r="B384" s="26">
        <v>2</v>
      </c>
      <c r="C384" s="26" t="s">
        <v>1099</v>
      </c>
      <c r="D384" s="27" t="s">
        <v>505</v>
      </c>
      <c r="E384" s="25"/>
      <c r="J384" s="25"/>
      <c r="K384" s="25"/>
      <c r="P384" s="25"/>
      <c r="Q384" s="25"/>
      <c r="R384" s="25"/>
      <c r="S384" s="25"/>
    </row>
    <row r="385" spans="1:19" ht="28.5" outlineLevel="2">
      <c r="A385" s="25" t="str">
        <f t="shared" si="26"/>
        <v>Fossil-fuel power incentives</v>
      </c>
      <c r="B385" s="26">
        <v>2</v>
      </c>
      <c r="C385" s="26" t="s">
        <v>1100</v>
      </c>
      <c r="D385" s="27" t="s">
        <v>506</v>
      </c>
      <c r="E385" s="25"/>
      <c r="J385" s="25"/>
      <c r="K385" s="25"/>
      <c r="P385" s="25"/>
      <c r="Q385" s="25"/>
      <c r="R385" s="25"/>
      <c r="S385" s="25"/>
    </row>
    <row r="386" spans="1:19" ht="28.5" outlineLevel="2">
      <c r="A386" s="25" t="str">
        <f t="shared" si="26"/>
        <v>Fossil-fuel power incentives</v>
      </c>
      <c r="B386" s="26">
        <v>3</v>
      </c>
      <c r="C386" s="26" t="s">
        <v>1099</v>
      </c>
      <c r="D386" s="27" t="s">
        <v>74</v>
      </c>
      <c r="E386" s="25"/>
      <c r="J386" s="25"/>
      <c r="K386" s="25"/>
      <c r="P386" s="25"/>
      <c r="Q386" s="25"/>
      <c r="R386" s="25"/>
      <c r="S386" s="25"/>
    </row>
    <row r="387" spans="1:19" ht="28.5" outlineLevel="2">
      <c r="A387" s="25" t="str">
        <f t="shared" si="26"/>
        <v>Fossil-fuel power incentives</v>
      </c>
      <c r="B387" s="26">
        <v>3</v>
      </c>
      <c r="C387" s="26" t="s">
        <v>1099</v>
      </c>
      <c r="D387" s="27" t="s">
        <v>507</v>
      </c>
      <c r="E387" s="25"/>
      <c r="J387" s="25"/>
      <c r="K387" s="25"/>
      <c r="P387" s="25"/>
      <c r="Q387" s="25"/>
      <c r="R387" s="25"/>
      <c r="S387" s="25"/>
    </row>
    <row r="388" spans="1:19" ht="28.5" outlineLevel="2">
      <c r="A388" s="25" t="str">
        <f t="shared" si="26"/>
        <v>Fossil-fuel power incentives</v>
      </c>
      <c r="B388" s="26">
        <v>3</v>
      </c>
      <c r="C388" s="26" t="s">
        <v>1100</v>
      </c>
      <c r="D388" s="27" t="s">
        <v>86</v>
      </c>
      <c r="E388" s="25"/>
      <c r="J388" s="25"/>
      <c r="K388" s="25"/>
      <c r="P388" s="25"/>
      <c r="Q388" s="25"/>
      <c r="R388" s="25"/>
      <c r="S388" s="25"/>
    </row>
    <row r="389" spans="1:19" ht="42.75" outlineLevel="2">
      <c r="A389" s="25" t="str">
        <f t="shared" si="26"/>
        <v>Fossil-fuel power incentives</v>
      </c>
      <c r="B389" s="26">
        <v>4</v>
      </c>
      <c r="C389" s="26" t="s">
        <v>1097</v>
      </c>
      <c r="D389" s="27" t="s">
        <v>508</v>
      </c>
      <c r="E389" s="25"/>
      <c r="J389" s="25"/>
      <c r="K389" s="25"/>
      <c r="P389" s="25"/>
      <c r="Q389" s="25"/>
      <c r="R389" s="25"/>
      <c r="S389" s="25"/>
    </row>
    <row r="390" spans="1:19" ht="99.75" outlineLevel="2">
      <c r="A390" s="25" t="str">
        <f t="shared" si="26"/>
        <v>Fossil-fuel power incentives</v>
      </c>
      <c r="B390" s="26">
        <v>4</v>
      </c>
      <c r="C390" s="26" t="s">
        <v>1099</v>
      </c>
      <c r="D390" s="27" t="s">
        <v>509</v>
      </c>
      <c r="E390" s="36" t="s">
        <v>575</v>
      </c>
      <c r="F390" s="33" t="s">
        <v>949</v>
      </c>
      <c r="H390" s="33" t="s">
        <v>948</v>
      </c>
      <c r="J390" s="33" t="s">
        <v>947</v>
      </c>
      <c r="K390" s="25"/>
      <c r="L390" s="33" t="s">
        <v>946</v>
      </c>
      <c r="N390" s="33" t="s">
        <v>945</v>
      </c>
      <c r="O390" s="33"/>
    </row>
    <row r="391" spans="1:19" ht="15" customHeight="1" outlineLevel="2">
      <c r="A391" s="25" t="str">
        <f t="shared" si="26"/>
        <v>Fossil-fuel power incentives</v>
      </c>
      <c r="B391" s="26">
        <v>4</v>
      </c>
      <c r="C391" s="26" t="s">
        <v>1100</v>
      </c>
      <c r="D391" s="27" t="s">
        <v>510</v>
      </c>
      <c r="E391" s="25"/>
      <c r="J391" s="25"/>
      <c r="K391" s="25"/>
      <c r="L391" s="25" t="s">
        <v>944</v>
      </c>
      <c r="P391" s="25"/>
      <c r="Q391" s="25"/>
      <c r="R391" s="25"/>
      <c r="S391" s="25"/>
    </row>
    <row r="392" spans="1:19" ht="28.5" outlineLevel="2">
      <c r="A392" s="25" t="str">
        <f t="shared" si="26"/>
        <v>Fossil-fuel power incentives</v>
      </c>
      <c r="B392" s="26">
        <v>5</v>
      </c>
      <c r="C392" s="26" t="s">
        <v>1098</v>
      </c>
      <c r="D392" s="27" t="s">
        <v>511</v>
      </c>
      <c r="E392" s="25"/>
      <c r="J392" s="25"/>
      <c r="K392" s="25"/>
      <c r="P392" s="25"/>
      <c r="Q392" s="25"/>
      <c r="R392" s="25"/>
      <c r="S392" s="25"/>
    </row>
    <row r="393" spans="1:19" ht="42.75" outlineLevel="1">
      <c r="A393" s="25" t="str">
        <f>IF('Indicators list'!A58="","",'Indicators list'!A58)</f>
        <v>Climate change scenario testing</v>
      </c>
      <c r="B393" s="26">
        <v>2</v>
      </c>
      <c r="C393" s="26" t="s">
        <v>1097</v>
      </c>
      <c r="D393" s="27" t="s">
        <v>38</v>
      </c>
      <c r="E393" s="25"/>
      <c r="J393" s="25"/>
      <c r="K393" s="25"/>
      <c r="P393" s="25"/>
      <c r="Q393" s="25"/>
      <c r="R393" s="25"/>
      <c r="S393" s="25"/>
    </row>
    <row r="394" spans="1:19" ht="42.75" outlineLevel="2">
      <c r="A394" s="25" t="str">
        <f t="shared" ref="A394:A403" si="27">A393</f>
        <v>Climate change scenario testing</v>
      </c>
      <c r="B394" s="26">
        <v>2</v>
      </c>
      <c r="C394" s="26" t="s">
        <v>1097</v>
      </c>
      <c r="D394" s="27" t="s">
        <v>504</v>
      </c>
      <c r="E394" s="25"/>
      <c r="J394" s="25"/>
      <c r="K394" s="25"/>
      <c r="P394" s="25"/>
      <c r="Q394" s="25"/>
      <c r="R394" s="25"/>
      <c r="S394" s="25"/>
    </row>
    <row r="395" spans="1:19" ht="28.5" outlineLevel="2">
      <c r="A395" s="25" t="str">
        <f>A394</f>
        <v>Climate change scenario testing</v>
      </c>
      <c r="B395" s="26">
        <v>2</v>
      </c>
      <c r="C395" s="26" t="s">
        <v>1099</v>
      </c>
      <c r="D395" s="27" t="s">
        <v>505</v>
      </c>
      <c r="E395" s="25"/>
      <c r="J395" s="25"/>
      <c r="K395" s="25"/>
      <c r="P395" s="25"/>
      <c r="Q395" s="25"/>
      <c r="R395" s="25"/>
      <c r="S395" s="25"/>
    </row>
    <row r="396" spans="1:19" ht="28.5" outlineLevel="2">
      <c r="A396" s="25" t="str">
        <f t="shared" si="27"/>
        <v>Climate change scenario testing</v>
      </c>
      <c r="B396" s="26">
        <v>2</v>
      </c>
      <c r="C396" s="26" t="s">
        <v>1100</v>
      </c>
      <c r="D396" s="27" t="s">
        <v>506</v>
      </c>
      <c r="E396" s="25"/>
      <c r="J396" s="25"/>
      <c r="K396" s="25"/>
      <c r="P396" s="25"/>
      <c r="Q396" s="25"/>
      <c r="R396" s="25"/>
      <c r="S396" s="25"/>
    </row>
    <row r="397" spans="1:19" ht="28.5" outlineLevel="2">
      <c r="A397" s="25" t="str">
        <f t="shared" si="27"/>
        <v>Climate change scenario testing</v>
      </c>
      <c r="B397" s="26">
        <v>3</v>
      </c>
      <c r="C397" s="26" t="s">
        <v>1099</v>
      </c>
      <c r="D397" s="27" t="s">
        <v>74</v>
      </c>
      <c r="E397" s="25"/>
      <c r="J397" s="25"/>
      <c r="K397" s="25"/>
      <c r="P397" s="25"/>
      <c r="Q397" s="25"/>
      <c r="R397" s="25"/>
      <c r="S397" s="25"/>
    </row>
    <row r="398" spans="1:19" ht="28.5" outlineLevel="2">
      <c r="A398" s="25" t="str">
        <f t="shared" si="27"/>
        <v>Climate change scenario testing</v>
      </c>
      <c r="B398" s="26">
        <v>3</v>
      </c>
      <c r="C398" s="26" t="s">
        <v>1099</v>
      </c>
      <c r="D398" s="27" t="s">
        <v>507</v>
      </c>
      <c r="E398" s="25"/>
      <c r="J398" s="25"/>
      <c r="K398" s="25"/>
      <c r="P398" s="25"/>
      <c r="Q398" s="25"/>
      <c r="R398" s="25"/>
      <c r="S398" s="25"/>
    </row>
    <row r="399" spans="1:19" ht="28.5" outlineLevel="2">
      <c r="A399" s="25" t="str">
        <f t="shared" si="27"/>
        <v>Climate change scenario testing</v>
      </c>
      <c r="B399" s="26">
        <v>3</v>
      </c>
      <c r="C399" s="26" t="s">
        <v>1100</v>
      </c>
      <c r="D399" s="27" t="s">
        <v>86</v>
      </c>
      <c r="E399" s="25"/>
      <c r="J399" s="25"/>
      <c r="K399" s="25"/>
      <c r="P399" s="25"/>
      <c r="Q399" s="25"/>
      <c r="R399" s="25"/>
      <c r="S399" s="25"/>
    </row>
    <row r="400" spans="1:19" ht="42.75" outlineLevel="2">
      <c r="A400" s="25" t="str">
        <f t="shared" si="27"/>
        <v>Climate change scenario testing</v>
      </c>
      <c r="B400" s="26">
        <v>4</v>
      </c>
      <c r="C400" s="26" t="s">
        <v>1097</v>
      </c>
      <c r="D400" s="27" t="s">
        <v>508</v>
      </c>
      <c r="E400" s="25"/>
      <c r="J400" s="25"/>
      <c r="K400" s="25"/>
      <c r="P400" s="25"/>
      <c r="Q400" s="25"/>
      <c r="R400" s="25"/>
      <c r="S400" s="25"/>
    </row>
    <row r="401" spans="1:19" ht="114" outlineLevel="2">
      <c r="A401" s="25" t="str">
        <f t="shared" si="27"/>
        <v>Climate change scenario testing</v>
      </c>
      <c r="B401" s="26">
        <v>4</v>
      </c>
      <c r="C401" s="26" t="s">
        <v>1099</v>
      </c>
      <c r="D401" s="27" t="s">
        <v>509</v>
      </c>
      <c r="E401" s="36" t="s">
        <v>576</v>
      </c>
      <c r="F401" s="33" t="s">
        <v>951</v>
      </c>
      <c r="H401" s="33" t="s">
        <v>952</v>
      </c>
      <c r="J401" s="33" t="s">
        <v>953</v>
      </c>
      <c r="K401" s="25"/>
      <c r="L401" s="33" t="s">
        <v>954</v>
      </c>
      <c r="N401" s="33" t="s">
        <v>955</v>
      </c>
      <c r="O401" s="33"/>
      <c r="P401" s="44"/>
    </row>
    <row r="402" spans="1:19" ht="28.5" outlineLevel="2">
      <c r="A402" s="25" t="str">
        <f t="shared" si="27"/>
        <v>Climate change scenario testing</v>
      </c>
      <c r="B402" s="26">
        <v>4</v>
      </c>
      <c r="C402" s="26" t="s">
        <v>1100</v>
      </c>
      <c r="D402" s="27" t="s">
        <v>510</v>
      </c>
      <c r="E402" s="25"/>
      <c r="J402" s="25"/>
      <c r="K402" s="25"/>
      <c r="P402" s="25"/>
      <c r="Q402" s="25"/>
      <c r="R402" s="25"/>
      <c r="S402" s="25"/>
    </row>
    <row r="403" spans="1:19" ht="128.25" outlineLevel="2">
      <c r="A403" s="25" t="str">
        <f t="shared" si="27"/>
        <v>Climate change scenario testing</v>
      </c>
      <c r="B403" s="26">
        <v>5</v>
      </c>
      <c r="C403" s="26" t="s">
        <v>1098</v>
      </c>
      <c r="D403" s="27" t="s">
        <v>511</v>
      </c>
      <c r="E403" s="36" t="s">
        <v>577</v>
      </c>
      <c r="F403" s="33" t="s">
        <v>1033</v>
      </c>
      <c r="H403" s="33" t="s">
        <v>1036</v>
      </c>
      <c r="J403" s="33" t="s">
        <v>1037</v>
      </c>
      <c r="K403" s="25"/>
      <c r="L403" s="33" t="s">
        <v>1038</v>
      </c>
      <c r="N403" s="33" t="s">
        <v>1039</v>
      </c>
      <c r="O403" s="33"/>
    </row>
    <row r="404" spans="1:19" ht="42.75" outlineLevel="1">
      <c r="A404" s="25" t="str">
        <f>IF('Indicators list'!A60="","",'Indicators list'!A60)</f>
        <v>Waste reduction strategy</v>
      </c>
      <c r="B404" s="26">
        <v>2</v>
      </c>
      <c r="C404" s="26" t="s">
        <v>1097</v>
      </c>
      <c r="D404" s="27" t="s">
        <v>38</v>
      </c>
      <c r="E404" s="25"/>
      <c r="J404" s="25"/>
      <c r="K404" s="25"/>
      <c r="P404" s="25"/>
      <c r="Q404" s="25"/>
      <c r="R404" s="25"/>
      <c r="S404" s="25"/>
    </row>
    <row r="405" spans="1:19" ht="42.75" outlineLevel="2">
      <c r="A405" s="25" t="str">
        <f t="shared" ref="A405:A414" si="28">A404</f>
        <v>Waste reduction strategy</v>
      </c>
      <c r="B405" s="26">
        <v>2</v>
      </c>
      <c r="C405" s="26" t="s">
        <v>1097</v>
      </c>
      <c r="D405" s="27" t="s">
        <v>504</v>
      </c>
      <c r="E405" s="25"/>
      <c r="J405" s="25"/>
      <c r="K405" s="25"/>
      <c r="P405" s="25"/>
      <c r="Q405" s="25"/>
      <c r="R405" s="25"/>
      <c r="S405" s="25"/>
    </row>
    <row r="406" spans="1:19" ht="28.5" outlineLevel="2">
      <c r="A406" s="25" t="str">
        <f>A405</f>
        <v>Waste reduction strategy</v>
      </c>
      <c r="B406" s="26">
        <v>2</v>
      </c>
      <c r="C406" s="26" t="s">
        <v>1099</v>
      </c>
      <c r="D406" s="27" t="s">
        <v>505</v>
      </c>
      <c r="E406" s="25"/>
      <c r="J406" s="25"/>
      <c r="K406" s="25"/>
      <c r="P406" s="25"/>
      <c r="Q406" s="25"/>
      <c r="R406" s="25"/>
      <c r="S406" s="25"/>
    </row>
    <row r="407" spans="1:19" ht="28.5" outlineLevel="2">
      <c r="A407" s="25" t="str">
        <f t="shared" si="28"/>
        <v>Waste reduction strategy</v>
      </c>
      <c r="B407" s="26">
        <v>2</v>
      </c>
      <c r="C407" s="26" t="s">
        <v>1100</v>
      </c>
      <c r="D407" s="27" t="s">
        <v>506</v>
      </c>
      <c r="E407" s="25"/>
      <c r="J407" s="25"/>
      <c r="K407" s="25"/>
      <c r="P407" s="25"/>
      <c r="Q407" s="25"/>
      <c r="R407" s="25"/>
      <c r="S407" s="25"/>
    </row>
    <row r="408" spans="1:19" ht="28.5" outlineLevel="2">
      <c r="A408" s="25" t="str">
        <f t="shared" si="28"/>
        <v>Waste reduction strategy</v>
      </c>
      <c r="B408" s="26">
        <v>3</v>
      </c>
      <c r="C408" s="26" t="s">
        <v>1099</v>
      </c>
      <c r="D408" s="27" t="s">
        <v>74</v>
      </c>
      <c r="E408" s="25"/>
      <c r="J408" s="25"/>
      <c r="K408" s="25"/>
      <c r="P408" s="25"/>
      <c r="Q408" s="25"/>
      <c r="R408" s="25"/>
      <c r="S408" s="25"/>
    </row>
    <row r="409" spans="1:19" ht="28.5" outlineLevel="2">
      <c r="A409" s="25" t="str">
        <f t="shared" si="28"/>
        <v>Waste reduction strategy</v>
      </c>
      <c r="B409" s="26">
        <v>3</v>
      </c>
      <c r="C409" s="26" t="s">
        <v>1099</v>
      </c>
      <c r="D409" s="27" t="s">
        <v>507</v>
      </c>
      <c r="E409" s="25"/>
      <c r="J409" s="25"/>
      <c r="K409" s="25"/>
      <c r="P409" s="25"/>
      <c r="Q409" s="25"/>
      <c r="R409" s="25"/>
      <c r="S409" s="25"/>
    </row>
    <row r="410" spans="1:19" ht="28.5" outlineLevel="2">
      <c r="A410" s="25" t="str">
        <f t="shared" si="28"/>
        <v>Waste reduction strategy</v>
      </c>
      <c r="B410" s="26">
        <v>3</v>
      </c>
      <c r="C410" s="26" t="s">
        <v>1100</v>
      </c>
      <c r="D410" s="27" t="s">
        <v>86</v>
      </c>
      <c r="E410" s="25"/>
      <c r="J410" s="25"/>
      <c r="K410" s="25"/>
      <c r="P410" s="25"/>
      <c r="Q410" s="25"/>
      <c r="R410" s="25"/>
      <c r="S410" s="25"/>
    </row>
    <row r="411" spans="1:19" ht="42.75" outlineLevel="2">
      <c r="A411" s="25" t="str">
        <f t="shared" si="28"/>
        <v>Waste reduction strategy</v>
      </c>
      <c r="B411" s="26">
        <v>4</v>
      </c>
      <c r="C411" s="26" t="s">
        <v>1097</v>
      </c>
      <c r="D411" s="27" t="s">
        <v>508</v>
      </c>
      <c r="E411" s="25"/>
      <c r="J411" s="25"/>
      <c r="K411" s="25"/>
      <c r="P411" s="25"/>
      <c r="Q411" s="25"/>
      <c r="R411" s="25"/>
      <c r="S411" s="25"/>
    </row>
    <row r="412" spans="1:19" ht="85.5" outlineLevel="2">
      <c r="A412" s="25" t="str">
        <f t="shared" si="28"/>
        <v>Waste reduction strategy</v>
      </c>
      <c r="B412" s="26">
        <v>4</v>
      </c>
      <c r="C412" s="26" t="s">
        <v>1099</v>
      </c>
      <c r="D412" s="27" t="s">
        <v>509</v>
      </c>
      <c r="E412" s="36" t="s">
        <v>578</v>
      </c>
      <c r="F412" s="33" t="s">
        <v>891</v>
      </c>
      <c r="H412" s="33" t="s">
        <v>892</v>
      </c>
      <c r="J412" s="33" t="s">
        <v>895</v>
      </c>
      <c r="K412" s="25"/>
      <c r="L412" s="33" t="s">
        <v>894</v>
      </c>
      <c r="N412" s="33" t="s">
        <v>893</v>
      </c>
      <c r="O412" s="33"/>
    </row>
    <row r="413" spans="1:19" ht="28.5" outlineLevel="2">
      <c r="A413" s="25" t="str">
        <f t="shared" si="28"/>
        <v>Waste reduction strategy</v>
      </c>
      <c r="B413" s="26">
        <v>4</v>
      </c>
      <c r="C413" s="26" t="s">
        <v>1100</v>
      </c>
      <c r="D413" s="27" t="s">
        <v>510</v>
      </c>
      <c r="E413" s="25"/>
      <c r="J413" s="25"/>
      <c r="K413" s="25"/>
      <c r="P413" s="25"/>
      <c r="Q413" s="25"/>
      <c r="R413" s="25"/>
      <c r="S413" s="25"/>
    </row>
    <row r="414" spans="1:19" ht="104.25" customHeight="1" outlineLevel="2">
      <c r="A414" s="25" t="str">
        <f t="shared" si="28"/>
        <v>Waste reduction strategy</v>
      </c>
      <c r="B414" s="26">
        <v>5</v>
      </c>
      <c r="C414" s="26" t="s">
        <v>1098</v>
      </c>
      <c r="D414" s="27" t="s">
        <v>511</v>
      </c>
      <c r="E414" s="36" t="s">
        <v>579</v>
      </c>
      <c r="F414" s="33" t="s">
        <v>986</v>
      </c>
      <c r="H414" s="33" t="s">
        <v>896</v>
      </c>
      <c r="J414" s="33" t="s">
        <v>897</v>
      </c>
      <c r="K414" s="25"/>
      <c r="L414" s="33" t="s">
        <v>1042</v>
      </c>
      <c r="N414" s="33" t="s">
        <v>899</v>
      </c>
      <c r="O414" s="33"/>
    </row>
    <row r="415" spans="1:19" ht="42.75" outlineLevel="1">
      <c r="A415" s="25" t="str">
        <f>IF('Indicators list'!A61="","",'Indicators list'!A61)</f>
        <v>Product carbon hotspotting</v>
      </c>
      <c r="B415" s="26">
        <v>2</v>
      </c>
      <c r="C415" s="26" t="s">
        <v>1097</v>
      </c>
      <c r="D415" s="27" t="s">
        <v>38</v>
      </c>
      <c r="E415" s="25"/>
      <c r="J415" s="25"/>
      <c r="K415" s="25"/>
      <c r="P415" s="25"/>
      <c r="Q415" s="25"/>
      <c r="R415" s="25"/>
      <c r="S415" s="25"/>
    </row>
    <row r="416" spans="1:19" ht="42.75" outlineLevel="2">
      <c r="A416" s="25" t="str">
        <f t="shared" ref="A416:A425" si="29">A415</f>
        <v>Product carbon hotspotting</v>
      </c>
      <c r="B416" s="26">
        <v>2</v>
      </c>
      <c r="C416" s="26" t="s">
        <v>1097</v>
      </c>
      <c r="D416" s="27" t="s">
        <v>504</v>
      </c>
      <c r="E416" s="25"/>
      <c r="J416" s="25"/>
      <c r="K416" s="25"/>
      <c r="P416" s="25"/>
      <c r="Q416" s="25"/>
      <c r="R416" s="25"/>
      <c r="S416" s="25"/>
    </row>
    <row r="417" spans="1:19" ht="28.5" outlineLevel="2">
      <c r="A417" s="25" t="str">
        <f>A416</f>
        <v>Product carbon hotspotting</v>
      </c>
      <c r="B417" s="26">
        <v>2</v>
      </c>
      <c r="C417" s="26" t="s">
        <v>1099</v>
      </c>
      <c r="D417" s="27" t="s">
        <v>505</v>
      </c>
      <c r="E417" s="25"/>
      <c r="J417" s="25"/>
      <c r="K417" s="25"/>
      <c r="P417" s="25"/>
      <c r="Q417" s="25"/>
      <c r="R417" s="25"/>
      <c r="S417" s="25"/>
    </row>
    <row r="418" spans="1:19" ht="28.5" outlineLevel="2">
      <c r="A418" s="25" t="str">
        <f t="shared" si="29"/>
        <v>Product carbon hotspotting</v>
      </c>
      <c r="B418" s="26">
        <v>2</v>
      </c>
      <c r="C418" s="26" t="s">
        <v>1100</v>
      </c>
      <c r="D418" s="27" t="s">
        <v>506</v>
      </c>
      <c r="E418" s="25"/>
      <c r="J418" s="25"/>
      <c r="K418" s="25"/>
      <c r="P418" s="25"/>
      <c r="Q418" s="25"/>
      <c r="R418" s="25"/>
      <c r="S418" s="25"/>
    </row>
    <row r="419" spans="1:19" ht="28.5" outlineLevel="2">
      <c r="A419" s="25" t="str">
        <f t="shared" si="29"/>
        <v>Product carbon hotspotting</v>
      </c>
      <c r="B419" s="26">
        <v>3</v>
      </c>
      <c r="C419" s="26" t="s">
        <v>1099</v>
      </c>
      <c r="D419" s="27" t="s">
        <v>74</v>
      </c>
      <c r="E419" s="25"/>
      <c r="J419" s="25"/>
      <c r="K419" s="25"/>
      <c r="P419" s="25"/>
      <c r="Q419" s="25"/>
      <c r="R419" s="25"/>
      <c r="S419" s="25"/>
    </row>
    <row r="420" spans="1:19" ht="28.5" outlineLevel="2">
      <c r="A420" s="25" t="str">
        <f t="shared" si="29"/>
        <v>Product carbon hotspotting</v>
      </c>
      <c r="B420" s="26">
        <v>3</v>
      </c>
      <c r="C420" s="26" t="s">
        <v>1099</v>
      </c>
      <c r="D420" s="27" t="s">
        <v>507</v>
      </c>
      <c r="E420" s="25"/>
      <c r="J420" s="25"/>
      <c r="K420" s="25"/>
      <c r="P420" s="25"/>
      <c r="Q420" s="25"/>
      <c r="R420" s="25"/>
      <c r="S420" s="25"/>
    </row>
    <row r="421" spans="1:19" ht="28.5" outlineLevel="2">
      <c r="A421" s="25" t="str">
        <f t="shared" si="29"/>
        <v>Product carbon hotspotting</v>
      </c>
      <c r="B421" s="26">
        <v>3</v>
      </c>
      <c r="C421" s="26" t="s">
        <v>1100</v>
      </c>
      <c r="D421" s="27" t="s">
        <v>86</v>
      </c>
      <c r="E421" s="25"/>
      <c r="J421" s="25"/>
      <c r="K421" s="25"/>
      <c r="P421" s="25"/>
      <c r="Q421" s="25"/>
      <c r="R421" s="25"/>
      <c r="S421" s="25"/>
    </row>
    <row r="422" spans="1:19" ht="42.75" outlineLevel="2">
      <c r="A422" s="25" t="str">
        <f t="shared" si="29"/>
        <v>Product carbon hotspotting</v>
      </c>
      <c r="B422" s="26">
        <v>4</v>
      </c>
      <c r="C422" s="26" t="s">
        <v>1097</v>
      </c>
      <c r="D422" s="27" t="s">
        <v>508</v>
      </c>
      <c r="E422" s="25"/>
      <c r="J422" s="25"/>
      <c r="K422" s="25"/>
      <c r="P422" s="25"/>
      <c r="Q422" s="25"/>
      <c r="R422" s="25"/>
      <c r="S422" s="25"/>
    </row>
    <row r="423" spans="1:19" ht="99.75" outlineLevel="2">
      <c r="A423" s="25" t="str">
        <f t="shared" si="29"/>
        <v>Product carbon hotspotting</v>
      </c>
      <c r="B423" s="26">
        <v>4</v>
      </c>
      <c r="C423" s="26" t="s">
        <v>1099</v>
      </c>
      <c r="D423" s="27" t="s">
        <v>509</v>
      </c>
      <c r="E423" s="36" t="s">
        <v>580</v>
      </c>
      <c r="F423" s="33" t="s">
        <v>1040</v>
      </c>
      <c r="H423" s="33" t="s">
        <v>1043</v>
      </c>
      <c r="J423" s="33" t="s">
        <v>1044</v>
      </c>
      <c r="K423" s="25"/>
      <c r="L423" s="33" t="s">
        <v>1046</v>
      </c>
      <c r="N423" s="33" t="s">
        <v>1045</v>
      </c>
      <c r="O423" s="33"/>
    </row>
    <row r="424" spans="1:19" ht="28.5" outlineLevel="2">
      <c r="A424" s="25" t="str">
        <f t="shared" si="29"/>
        <v>Product carbon hotspotting</v>
      </c>
      <c r="B424" s="26">
        <v>4</v>
      </c>
      <c r="C424" s="26" t="s">
        <v>1100</v>
      </c>
      <c r="D424" s="27" t="s">
        <v>510</v>
      </c>
      <c r="E424" s="25"/>
      <c r="J424" s="25"/>
      <c r="K424" s="25"/>
      <c r="P424" s="25"/>
      <c r="Q424" s="25"/>
      <c r="R424" s="25"/>
      <c r="S424" s="25"/>
    </row>
    <row r="425" spans="1:19" ht="108" customHeight="1" outlineLevel="2">
      <c r="A425" s="25" t="str">
        <f t="shared" si="29"/>
        <v>Product carbon hotspotting</v>
      </c>
      <c r="B425" s="26">
        <v>5</v>
      </c>
      <c r="C425" s="26" t="s">
        <v>1098</v>
      </c>
      <c r="D425" s="27" t="s">
        <v>511</v>
      </c>
      <c r="E425" s="36" t="s">
        <v>581</v>
      </c>
      <c r="F425" s="33" t="s">
        <v>1041</v>
      </c>
      <c r="H425" s="33" t="s">
        <v>1047</v>
      </c>
      <c r="J425" s="33" t="s">
        <v>1048</v>
      </c>
      <c r="K425" s="25"/>
      <c r="L425" s="33" t="s">
        <v>1049</v>
      </c>
      <c r="N425" s="33" t="s">
        <v>1050</v>
      </c>
      <c r="O425" s="33"/>
    </row>
    <row r="426" spans="1:19" ht="15.75">
      <c r="A426" s="22" t="str">
        <f>IF('Indicators list'!A62="","",'Indicators list'!A62)</f>
        <v>SUPPLIERS</v>
      </c>
      <c r="E426" s="25"/>
      <c r="J426" s="25"/>
      <c r="K426" s="25"/>
      <c r="P426" s="25"/>
      <c r="Q426" s="25"/>
      <c r="R426" s="25"/>
      <c r="S426" s="25"/>
    </row>
    <row r="427" spans="1:19" ht="42.75" outlineLevel="1">
      <c r="A427" s="25" t="str">
        <f>IF('Indicators list'!A63="","",'Indicators list'!A63)</f>
        <v>Strategy to influence suppliers to reduce GHG emissions</v>
      </c>
      <c r="B427" s="26">
        <v>2</v>
      </c>
      <c r="C427" s="26" t="s">
        <v>1097</v>
      </c>
      <c r="D427" s="27" t="s">
        <v>38</v>
      </c>
      <c r="E427" s="25"/>
      <c r="J427" s="25"/>
      <c r="K427" s="25"/>
      <c r="P427" s="25"/>
      <c r="Q427" s="25"/>
      <c r="R427" s="25"/>
      <c r="S427" s="25"/>
    </row>
    <row r="428" spans="1:19" ht="42.75" outlineLevel="2">
      <c r="A428" s="25" t="str">
        <f t="shared" ref="A428:A437" si="30">A427</f>
        <v>Strategy to influence suppliers to reduce GHG emissions</v>
      </c>
      <c r="B428" s="26">
        <v>2</v>
      </c>
      <c r="C428" s="26" t="s">
        <v>1097</v>
      </c>
      <c r="D428" s="27" t="s">
        <v>504</v>
      </c>
      <c r="E428" s="25"/>
      <c r="J428" s="25"/>
      <c r="K428" s="25"/>
      <c r="P428" s="25"/>
      <c r="Q428" s="25"/>
      <c r="R428" s="25"/>
      <c r="S428" s="25"/>
    </row>
    <row r="429" spans="1:19" ht="42.75" outlineLevel="2">
      <c r="A429" s="25" t="str">
        <f>A428</f>
        <v>Strategy to influence suppliers to reduce GHG emissions</v>
      </c>
      <c r="B429" s="26">
        <v>2</v>
      </c>
      <c r="C429" s="26" t="s">
        <v>1099</v>
      </c>
      <c r="D429" s="27" t="s">
        <v>505</v>
      </c>
      <c r="E429" s="25"/>
      <c r="J429" s="25"/>
      <c r="K429" s="25"/>
      <c r="P429" s="25"/>
      <c r="Q429" s="25"/>
      <c r="R429" s="25"/>
      <c r="S429" s="25"/>
    </row>
    <row r="430" spans="1:19" ht="42.75" outlineLevel="2">
      <c r="A430" s="25" t="str">
        <f t="shared" si="30"/>
        <v>Strategy to influence suppliers to reduce GHG emissions</v>
      </c>
      <c r="B430" s="26">
        <v>2</v>
      </c>
      <c r="C430" s="26" t="s">
        <v>1100</v>
      </c>
      <c r="D430" s="27" t="s">
        <v>506</v>
      </c>
      <c r="E430" s="25"/>
      <c r="J430" s="25"/>
      <c r="K430" s="25"/>
      <c r="P430" s="25"/>
      <c r="Q430" s="25"/>
      <c r="R430" s="25"/>
      <c r="S430" s="25"/>
    </row>
    <row r="431" spans="1:19" ht="42.75" outlineLevel="2">
      <c r="A431" s="25" t="str">
        <f t="shared" si="30"/>
        <v>Strategy to influence suppliers to reduce GHG emissions</v>
      </c>
      <c r="B431" s="26">
        <v>3</v>
      </c>
      <c r="C431" s="26" t="s">
        <v>1099</v>
      </c>
      <c r="D431" s="27" t="s">
        <v>74</v>
      </c>
      <c r="E431" s="25"/>
      <c r="J431" s="25"/>
      <c r="K431" s="25"/>
      <c r="P431" s="25"/>
      <c r="Q431" s="25"/>
      <c r="R431" s="25"/>
      <c r="S431" s="25"/>
    </row>
    <row r="432" spans="1:19" ht="42.75" outlineLevel="2">
      <c r="A432" s="25" t="str">
        <f t="shared" si="30"/>
        <v>Strategy to influence suppliers to reduce GHG emissions</v>
      </c>
      <c r="B432" s="26">
        <v>3</v>
      </c>
      <c r="C432" s="26" t="s">
        <v>1099</v>
      </c>
      <c r="D432" s="27" t="s">
        <v>507</v>
      </c>
      <c r="E432" s="25"/>
      <c r="J432" s="25"/>
      <c r="K432" s="25"/>
      <c r="P432" s="25"/>
      <c r="Q432" s="25"/>
      <c r="R432" s="25"/>
      <c r="S432" s="25"/>
    </row>
    <row r="433" spans="1:19" ht="42.75" outlineLevel="2">
      <c r="A433" s="25" t="str">
        <f t="shared" si="30"/>
        <v>Strategy to influence suppliers to reduce GHG emissions</v>
      </c>
      <c r="B433" s="26">
        <v>3</v>
      </c>
      <c r="C433" s="26" t="s">
        <v>1100</v>
      </c>
      <c r="D433" s="27" t="s">
        <v>86</v>
      </c>
      <c r="E433" s="25"/>
      <c r="J433" s="25"/>
      <c r="K433" s="25"/>
      <c r="P433" s="25"/>
      <c r="Q433" s="25"/>
      <c r="R433" s="25"/>
      <c r="S433" s="25"/>
    </row>
    <row r="434" spans="1:19" ht="42.75" outlineLevel="2">
      <c r="A434" s="25" t="str">
        <f t="shared" si="30"/>
        <v>Strategy to influence suppliers to reduce GHG emissions</v>
      </c>
      <c r="B434" s="26">
        <v>4</v>
      </c>
      <c r="C434" s="26" t="s">
        <v>1097</v>
      </c>
      <c r="D434" s="27" t="s">
        <v>508</v>
      </c>
      <c r="E434" s="25"/>
      <c r="J434" s="25"/>
      <c r="K434" s="25"/>
      <c r="P434" s="25"/>
      <c r="Q434" s="25"/>
      <c r="R434" s="25"/>
      <c r="S434" s="25"/>
    </row>
    <row r="435" spans="1:19" ht="95.25" customHeight="1" outlineLevel="2">
      <c r="A435" s="25" t="str">
        <f t="shared" si="30"/>
        <v>Strategy to influence suppliers to reduce GHG emissions</v>
      </c>
      <c r="B435" s="26">
        <v>4</v>
      </c>
      <c r="C435" s="26" t="s">
        <v>1099</v>
      </c>
      <c r="D435" s="27" t="s">
        <v>509</v>
      </c>
      <c r="E435" s="36" t="s">
        <v>582</v>
      </c>
      <c r="F435" s="33" t="s">
        <v>674</v>
      </c>
      <c r="H435" s="33" t="s">
        <v>675</v>
      </c>
      <c r="J435" s="33" t="s">
        <v>676</v>
      </c>
      <c r="K435" s="25"/>
      <c r="L435" s="33" t="s">
        <v>677</v>
      </c>
      <c r="N435" s="33" t="s">
        <v>678</v>
      </c>
      <c r="O435" s="33"/>
    </row>
    <row r="436" spans="1:19" ht="42.75" outlineLevel="2">
      <c r="A436" s="25" t="str">
        <f t="shared" si="30"/>
        <v>Strategy to influence suppliers to reduce GHG emissions</v>
      </c>
      <c r="B436" s="26">
        <v>4</v>
      </c>
      <c r="C436" s="26" t="s">
        <v>1100</v>
      </c>
      <c r="D436" s="27" t="s">
        <v>510</v>
      </c>
      <c r="E436" s="25"/>
      <c r="J436" s="25"/>
      <c r="K436" s="25"/>
      <c r="P436" s="25"/>
      <c r="Q436" s="25"/>
      <c r="R436" s="25"/>
      <c r="S436" s="25"/>
    </row>
    <row r="437" spans="1:19" ht="42.75" outlineLevel="2">
      <c r="A437" s="25" t="str">
        <f t="shared" si="30"/>
        <v>Strategy to influence suppliers to reduce GHG emissions</v>
      </c>
      <c r="B437" s="26">
        <v>5</v>
      </c>
      <c r="C437" s="26" t="s">
        <v>1098</v>
      </c>
      <c r="D437" s="27" t="s">
        <v>511</v>
      </c>
      <c r="E437" s="25"/>
      <c r="J437" s="25"/>
      <c r="K437" s="25"/>
      <c r="P437" s="25"/>
      <c r="Q437" s="25"/>
      <c r="R437" s="25"/>
      <c r="S437" s="25"/>
    </row>
    <row r="438" spans="1:19" ht="42.75" outlineLevel="1">
      <c r="A438" s="25" t="str">
        <f>IF('Indicators list'!A64="","",'Indicators list'!A64)</f>
        <v>Activities to influence suppliers to reduce GHG emissions</v>
      </c>
      <c r="B438" s="26">
        <v>2</v>
      </c>
      <c r="C438" s="26" t="s">
        <v>1097</v>
      </c>
      <c r="D438" s="27" t="s">
        <v>38</v>
      </c>
      <c r="E438" s="25"/>
      <c r="J438" s="25"/>
      <c r="K438" s="25"/>
      <c r="P438" s="25"/>
      <c r="Q438" s="25"/>
      <c r="R438" s="25"/>
      <c r="S438" s="25"/>
    </row>
    <row r="439" spans="1:19" ht="42.75" outlineLevel="2">
      <c r="A439" s="25" t="str">
        <f t="shared" ref="A439:A448" si="31">A438</f>
        <v>Activities to influence suppliers to reduce GHG emissions</v>
      </c>
      <c r="B439" s="26">
        <v>2</v>
      </c>
      <c r="C439" s="26" t="s">
        <v>1097</v>
      </c>
      <c r="D439" s="27" t="s">
        <v>504</v>
      </c>
      <c r="E439" s="25"/>
      <c r="J439" s="25"/>
      <c r="K439" s="25"/>
      <c r="P439" s="25"/>
      <c r="Q439" s="25"/>
      <c r="R439" s="25"/>
      <c r="S439" s="25"/>
    </row>
    <row r="440" spans="1:19" ht="42.75" outlineLevel="2">
      <c r="A440" s="25" t="str">
        <f>A439</f>
        <v>Activities to influence suppliers to reduce GHG emissions</v>
      </c>
      <c r="B440" s="26">
        <v>2</v>
      </c>
      <c r="C440" s="26" t="s">
        <v>1099</v>
      </c>
      <c r="D440" s="27" t="s">
        <v>505</v>
      </c>
      <c r="E440" s="25"/>
      <c r="J440" s="25"/>
      <c r="K440" s="25"/>
      <c r="P440" s="25"/>
      <c r="Q440" s="25"/>
      <c r="R440" s="25"/>
      <c r="S440" s="25"/>
    </row>
    <row r="441" spans="1:19" ht="42.75" outlineLevel="2">
      <c r="A441" s="25" t="str">
        <f t="shared" si="31"/>
        <v>Activities to influence suppliers to reduce GHG emissions</v>
      </c>
      <c r="B441" s="26">
        <v>2</v>
      </c>
      <c r="C441" s="26" t="s">
        <v>1100</v>
      </c>
      <c r="D441" s="27" t="s">
        <v>506</v>
      </c>
      <c r="E441" s="25"/>
      <c r="J441" s="25"/>
      <c r="K441" s="25"/>
      <c r="P441" s="25"/>
      <c r="Q441" s="25"/>
      <c r="R441" s="25"/>
      <c r="S441" s="25"/>
    </row>
    <row r="442" spans="1:19" ht="42.75" outlineLevel="2">
      <c r="A442" s="25" t="str">
        <f t="shared" si="31"/>
        <v>Activities to influence suppliers to reduce GHG emissions</v>
      </c>
      <c r="B442" s="26">
        <v>3</v>
      </c>
      <c r="C442" s="26" t="s">
        <v>1099</v>
      </c>
      <c r="D442" s="27" t="s">
        <v>74</v>
      </c>
      <c r="E442" s="25"/>
      <c r="J442" s="25"/>
      <c r="K442" s="25"/>
      <c r="P442" s="25"/>
      <c r="Q442" s="25"/>
      <c r="R442" s="25"/>
      <c r="S442" s="25"/>
    </row>
    <row r="443" spans="1:19" ht="42.75" outlineLevel="2">
      <c r="A443" s="25" t="str">
        <f t="shared" si="31"/>
        <v>Activities to influence suppliers to reduce GHG emissions</v>
      </c>
      <c r="B443" s="26">
        <v>3</v>
      </c>
      <c r="C443" s="26" t="s">
        <v>1099</v>
      </c>
      <c r="D443" s="27" t="s">
        <v>507</v>
      </c>
      <c r="E443" s="25"/>
      <c r="J443" s="25"/>
      <c r="K443" s="25"/>
      <c r="P443" s="25"/>
      <c r="Q443" s="25"/>
      <c r="R443" s="25"/>
      <c r="S443" s="25"/>
    </row>
    <row r="444" spans="1:19" ht="42.75" outlineLevel="2">
      <c r="A444" s="25" t="str">
        <f t="shared" si="31"/>
        <v>Activities to influence suppliers to reduce GHG emissions</v>
      </c>
      <c r="B444" s="26">
        <v>3</v>
      </c>
      <c r="C444" s="26" t="s">
        <v>1100</v>
      </c>
      <c r="D444" s="27" t="s">
        <v>86</v>
      </c>
      <c r="E444" s="25"/>
      <c r="J444" s="25"/>
      <c r="K444" s="25"/>
      <c r="P444" s="25"/>
      <c r="Q444" s="25"/>
      <c r="R444" s="25"/>
      <c r="S444" s="25"/>
    </row>
    <row r="445" spans="1:19" ht="42.75" outlineLevel="2">
      <c r="A445" s="25" t="str">
        <f t="shared" si="31"/>
        <v>Activities to influence suppliers to reduce GHG emissions</v>
      </c>
      <c r="B445" s="26">
        <v>4</v>
      </c>
      <c r="C445" s="26" t="s">
        <v>1097</v>
      </c>
      <c r="D445" s="27" t="s">
        <v>508</v>
      </c>
      <c r="E445" s="25"/>
      <c r="J445" s="25"/>
      <c r="K445" s="25"/>
      <c r="P445" s="25"/>
      <c r="Q445" s="25"/>
      <c r="R445" s="25"/>
      <c r="S445" s="25"/>
    </row>
    <row r="446" spans="1:19" ht="42.75" outlineLevel="2">
      <c r="A446" s="25" t="str">
        <f t="shared" si="31"/>
        <v>Activities to influence suppliers to reduce GHG emissions</v>
      </c>
      <c r="B446" s="26">
        <v>4</v>
      </c>
      <c r="C446" s="26" t="s">
        <v>1099</v>
      </c>
      <c r="D446" s="27" t="s">
        <v>509</v>
      </c>
      <c r="E446" s="25"/>
      <c r="J446" s="25"/>
      <c r="K446" s="25"/>
      <c r="P446" s="25"/>
      <c r="Q446" s="25"/>
      <c r="R446" s="25"/>
      <c r="S446" s="25"/>
    </row>
    <row r="447" spans="1:19" ht="42.75" outlineLevel="2">
      <c r="A447" s="25" t="str">
        <f t="shared" si="31"/>
        <v>Activities to influence suppliers to reduce GHG emissions</v>
      </c>
      <c r="B447" s="26">
        <v>4</v>
      </c>
      <c r="C447" s="26" t="s">
        <v>1100</v>
      </c>
      <c r="D447" s="27" t="s">
        <v>510</v>
      </c>
      <c r="E447" s="25"/>
      <c r="J447" s="25"/>
      <c r="K447" s="25"/>
      <c r="P447" s="25"/>
      <c r="Q447" s="25"/>
      <c r="R447" s="25"/>
      <c r="S447" s="25"/>
    </row>
    <row r="448" spans="1:19" ht="114" outlineLevel="2">
      <c r="A448" s="25" t="str">
        <f t="shared" si="31"/>
        <v>Activities to influence suppliers to reduce GHG emissions</v>
      </c>
      <c r="B448" s="26">
        <v>5</v>
      </c>
      <c r="C448" s="26" t="s">
        <v>1098</v>
      </c>
      <c r="D448" s="27" t="s">
        <v>511</v>
      </c>
      <c r="E448" s="36" t="s">
        <v>583</v>
      </c>
      <c r="F448" s="33" t="s">
        <v>901</v>
      </c>
      <c r="H448" s="33" t="s">
        <v>905</v>
      </c>
      <c r="J448" s="33" t="s">
        <v>900</v>
      </c>
      <c r="K448" s="25"/>
      <c r="L448" s="33" t="s">
        <v>902</v>
      </c>
      <c r="N448" s="33" t="s">
        <v>898</v>
      </c>
      <c r="O448" s="33"/>
    </row>
    <row r="449" spans="1:19" ht="15.75">
      <c r="A449" s="22" t="str">
        <f>IF('Indicators list'!A68="","",'Indicators list'!A68)</f>
        <v>CLIENTS</v>
      </c>
      <c r="E449" s="25"/>
      <c r="J449" s="25"/>
      <c r="K449" s="25"/>
      <c r="P449" s="25"/>
      <c r="Q449" s="25"/>
      <c r="R449" s="25"/>
      <c r="S449" s="25"/>
    </row>
    <row r="450" spans="1:19" ht="42.75" outlineLevel="1">
      <c r="A450" s="25" t="str">
        <f>IF('Indicators list'!A69="","",'Indicators list'!A69)</f>
        <v>Strategy to influence customers to reduce GHG emissions</v>
      </c>
      <c r="B450" s="26">
        <v>2</v>
      </c>
      <c r="C450" s="26" t="s">
        <v>1097</v>
      </c>
      <c r="D450" s="27" t="s">
        <v>38</v>
      </c>
      <c r="E450" s="25"/>
      <c r="J450" s="25"/>
      <c r="K450" s="25"/>
      <c r="P450" s="25"/>
      <c r="Q450" s="25"/>
      <c r="R450" s="25"/>
      <c r="S450" s="25"/>
    </row>
    <row r="451" spans="1:19" ht="42.75" outlineLevel="2">
      <c r="A451" s="25" t="str">
        <f t="shared" ref="A451:A460" si="32">A450</f>
        <v>Strategy to influence customers to reduce GHG emissions</v>
      </c>
      <c r="B451" s="26">
        <v>2</v>
      </c>
      <c r="C451" s="26" t="s">
        <v>1097</v>
      </c>
      <c r="D451" s="27" t="s">
        <v>504</v>
      </c>
      <c r="E451" s="25"/>
      <c r="J451" s="25"/>
      <c r="K451" s="25"/>
      <c r="P451" s="25"/>
      <c r="Q451" s="25"/>
      <c r="R451" s="25"/>
      <c r="S451" s="25"/>
    </row>
    <row r="452" spans="1:19" ht="42.75" outlineLevel="2">
      <c r="A452" s="25" t="str">
        <f>A451</f>
        <v>Strategy to influence customers to reduce GHG emissions</v>
      </c>
      <c r="B452" s="26">
        <v>2</v>
      </c>
      <c r="C452" s="26" t="s">
        <v>1099</v>
      </c>
      <c r="D452" s="27" t="s">
        <v>505</v>
      </c>
      <c r="E452" s="25"/>
      <c r="J452" s="25"/>
      <c r="K452" s="25"/>
      <c r="P452" s="25"/>
      <c r="Q452" s="25"/>
      <c r="R452" s="25"/>
      <c r="S452" s="25"/>
    </row>
    <row r="453" spans="1:19" ht="42.75" outlineLevel="2">
      <c r="A453" s="25" t="str">
        <f t="shared" si="32"/>
        <v>Strategy to influence customers to reduce GHG emissions</v>
      </c>
      <c r="B453" s="26">
        <v>2</v>
      </c>
      <c r="C453" s="26" t="s">
        <v>1100</v>
      </c>
      <c r="D453" s="27" t="s">
        <v>506</v>
      </c>
      <c r="E453" s="25"/>
      <c r="J453" s="25"/>
      <c r="K453" s="25"/>
      <c r="P453" s="25"/>
      <c r="Q453" s="25"/>
      <c r="R453" s="25"/>
      <c r="S453" s="25"/>
    </row>
    <row r="454" spans="1:19" ht="42.75" outlineLevel="2">
      <c r="A454" s="25" t="str">
        <f t="shared" si="32"/>
        <v>Strategy to influence customers to reduce GHG emissions</v>
      </c>
      <c r="B454" s="26">
        <v>3</v>
      </c>
      <c r="C454" s="26" t="s">
        <v>1099</v>
      </c>
      <c r="D454" s="27" t="s">
        <v>74</v>
      </c>
      <c r="E454" s="25"/>
      <c r="J454" s="25"/>
      <c r="K454" s="25"/>
      <c r="P454" s="25"/>
      <c r="Q454" s="25"/>
      <c r="R454" s="25"/>
      <c r="S454" s="25"/>
    </row>
    <row r="455" spans="1:19" ht="42.75" outlineLevel="2">
      <c r="A455" s="25" t="str">
        <f t="shared" si="32"/>
        <v>Strategy to influence customers to reduce GHG emissions</v>
      </c>
      <c r="B455" s="26">
        <v>3</v>
      </c>
      <c r="C455" s="26" t="s">
        <v>1099</v>
      </c>
      <c r="D455" s="27" t="s">
        <v>507</v>
      </c>
      <c r="E455" s="25"/>
      <c r="J455" s="25"/>
      <c r="K455" s="25"/>
      <c r="P455" s="25"/>
      <c r="Q455" s="25"/>
      <c r="R455" s="25"/>
      <c r="S455" s="25"/>
    </row>
    <row r="456" spans="1:19" ht="42.75" outlineLevel="2">
      <c r="A456" s="25" t="str">
        <f t="shared" si="32"/>
        <v>Strategy to influence customers to reduce GHG emissions</v>
      </c>
      <c r="B456" s="26">
        <v>3</v>
      </c>
      <c r="C456" s="26" t="s">
        <v>1100</v>
      </c>
      <c r="D456" s="27" t="s">
        <v>86</v>
      </c>
      <c r="E456" s="25"/>
      <c r="J456" s="25"/>
      <c r="K456" s="25"/>
      <c r="P456" s="25"/>
      <c r="Q456" s="25"/>
      <c r="R456" s="25"/>
      <c r="S456" s="25"/>
    </row>
    <row r="457" spans="1:19" ht="42.75" outlineLevel="2">
      <c r="A457" s="25" t="str">
        <f t="shared" si="32"/>
        <v>Strategy to influence customers to reduce GHG emissions</v>
      </c>
      <c r="B457" s="26">
        <v>4</v>
      </c>
      <c r="C457" s="26" t="s">
        <v>1097</v>
      </c>
      <c r="D457" s="27" t="s">
        <v>508</v>
      </c>
      <c r="E457" s="25"/>
      <c r="J457" s="25"/>
      <c r="K457" s="25"/>
      <c r="P457" s="25"/>
      <c r="Q457" s="25"/>
      <c r="R457" s="25"/>
      <c r="S457" s="25"/>
    </row>
    <row r="458" spans="1:19" ht="117" customHeight="1" outlineLevel="2">
      <c r="A458" s="25" t="str">
        <f t="shared" si="32"/>
        <v>Strategy to influence customers to reduce GHG emissions</v>
      </c>
      <c r="B458" s="26">
        <v>4</v>
      </c>
      <c r="C458" s="26" t="s">
        <v>1099</v>
      </c>
      <c r="D458" s="27" t="s">
        <v>509</v>
      </c>
      <c r="E458" s="36" t="s">
        <v>584</v>
      </c>
      <c r="F458" s="33" t="s">
        <v>679</v>
      </c>
      <c r="H458" s="33" t="s">
        <v>680</v>
      </c>
      <c r="J458" s="33" t="s">
        <v>681</v>
      </c>
      <c r="K458" s="25"/>
      <c r="L458" s="33" t="s">
        <v>682</v>
      </c>
      <c r="N458" s="33" t="s">
        <v>683</v>
      </c>
      <c r="O458" s="33"/>
    </row>
    <row r="459" spans="1:19" ht="42.75" outlineLevel="2">
      <c r="A459" s="25" t="str">
        <f t="shared" si="32"/>
        <v>Strategy to influence customers to reduce GHG emissions</v>
      </c>
      <c r="B459" s="26">
        <v>4</v>
      </c>
      <c r="C459" s="26" t="s">
        <v>1100</v>
      </c>
      <c r="D459" s="27" t="s">
        <v>510</v>
      </c>
      <c r="E459" s="25"/>
      <c r="J459" s="25"/>
      <c r="K459" s="25"/>
      <c r="P459" s="25"/>
      <c r="Q459" s="25"/>
      <c r="R459" s="25"/>
      <c r="S459" s="25"/>
    </row>
    <row r="460" spans="1:19" ht="42.75" outlineLevel="2">
      <c r="A460" s="25" t="str">
        <f t="shared" si="32"/>
        <v>Strategy to influence customers to reduce GHG emissions</v>
      </c>
      <c r="B460" s="26">
        <v>5</v>
      </c>
      <c r="C460" s="26" t="s">
        <v>1098</v>
      </c>
      <c r="D460" s="27" t="s">
        <v>511</v>
      </c>
      <c r="E460" s="25"/>
      <c r="J460" s="25"/>
      <c r="K460" s="25"/>
      <c r="P460" s="25"/>
      <c r="Q460" s="25"/>
      <c r="R460" s="25"/>
      <c r="S460" s="25"/>
    </row>
    <row r="461" spans="1:19" ht="42.75" outlineLevel="1">
      <c r="A461" s="25" t="str">
        <f>IF('Indicators list'!A70="","",'Indicators list'!A70)</f>
        <v>Activities to influence customers to reduce GHG emissions</v>
      </c>
      <c r="B461" s="26">
        <v>2</v>
      </c>
      <c r="C461" s="26" t="s">
        <v>1097</v>
      </c>
      <c r="D461" s="27" t="s">
        <v>38</v>
      </c>
      <c r="E461" s="25"/>
      <c r="J461" s="25"/>
      <c r="K461" s="25"/>
      <c r="P461" s="25"/>
      <c r="Q461" s="25"/>
      <c r="R461" s="25"/>
      <c r="S461" s="25"/>
    </row>
    <row r="462" spans="1:19" ht="42.75" outlineLevel="2">
      <c r="A462" s="25" t="str">
        <f t="shared" ref="A462:A482" si="33">A461</f>
        <v>Activities to influence customers to reduce GHG emissions</v>
      </c>
      <c r="B462" s="26">
        <v>2</v>
      </c>
      <c r="C462" s="26" t="s">
        <v>1097</v>
      </c>
      <c r="D462" s="27" t="s">
        <v>504</v>
      </c>
      <c r="E462" s="25"/>
      <c r="J462" s="25"/>
      <c r="K462" s="25"/>
      <c r="P462" s="25"/>
      <c r="Q462" s="25"/>
      <c r="R462" s="25"/>
      <c r="S462" s="25"/>
    </row>
    <row r="463" spans="1:19" ht="42.75" outlineLevel="2">
      <c r="A463" s="25" t="str">
        <f>A462</f>
        <v>Activities to influence customers to reduce GHG emissions</v>
      </c>
      <c r="B463" s="26">
        <v>2</v>
      </c>
      <c r="C463" s="26" t="s">
        <v>1099</v>
      </c>
      <c r="D463" s="27" t="s">
        <v>505</v>
      </c>
      <c r="E463" s="25"/>
      <c r="J463" s="25"/>
      <c r="K463" s="25"/>
      <c r="P463" s="25"/>
      <c r="Q463" s="25"/>
      <c r="R463" s="25"/>
      <c r="S463" s="25"/>
    </row>
    <row r="464" spans="1:19" ht="42.75" outlineLevel="2">
      <c r="A464" s="25" t="str">
        <f t="shared" si="33"/>
        <v>Activities to influence customers to reduce GHG emissions</v>
      </c>
      <c r="B464" s="26">
        <v>2</v>
      </c>
      <c r="C464" s="26" t="s">
        <v>1100</v>
      </c>
      <c r="D464" s="27" t="s">
        <v>506</v>
      </c>
      <c r="E464" s="25"/>
      <c r="J464" s="25"/>
      <c r="K464" s="25"/>
      <c r="P464" s="25"/>
      <c r="Q464" s="25"/>
      <c r="R464" s="25"/>
      <c r="S464" s="25"/>
    </row>
    <row r="465" spans="1:19" ht="42.75" outlineLevel="2">
      <c r="A465" s="25" t="str">
        <f t="shared" si="33"/>
        <v>Activities to influence customers to reduce GHG emissions</v>
      </c>
      <c r="B465" s="26">
        <v>3</v>
      </c>
      <c r="C465" s="26" t="s">
        <v>1099</v>
      </c>
      <c r="D465" s="27" t="s">
        <v>74</v>
      </c>
      <c r="E465" s="25"/>
      <c r="J465" s="25"/>
      <c r="K465" s="25"/>
      <c r="P465" s="25"/>
      <c r="Q465" s="25"/>
      <c r="R465" s="25"/>
      <c r="S465" s="25"/>
    </row>
    <row r="466" spans="1:19" ht="42.75" outlineLevel="2">
      <c r="A466" s="25" t="str">
        <f t="shared" si="33"/>
        <v>Activities to influence customers to reduce GHG emissions</v>
      </c>
      <c r="B466" s="26">
        <v>3</v>
      </c>
      <c r="C466" s="26" t="s">
        <v>1099</v>
      </c>
      <c r="D466" s="27" t="s">
        <v>507</v>
      </c>
      <c r="E466" s="25"/>
      <c r="J466" s="25"/>
      <c r="K466" s="25"/>
      <c r="P466" s="25"/>
      <c r="Q466" s="25"/>
      <c r="R466" s="25"/>
      <c r="S466" s="25"/>
    </row>
    <row r="467" spans="1:19" ht="42.75" outlineLevel="2">
      <c r="A467" s="25" t="str">
        <f t="shared" si="33"/>
        <v>Activities to influence customers to reduce GHG emissions</v>
      </c>
      <c r="B467" s="26">
        <v>3</v>
      </c>
      <c r="C467" s="26" t="s">
        <v>1100</v>
      </c>
      <c r="D467" s="27" t="s">
        <v>86</v>
      </c>
      <c r="E467" s="25"/>
      <c r="J467" s="25"/>
      <c r="K467" s="25"/>
      <c r="P467" s="25"/>
      <c r="Q467" s="25"/>
      <c r="R467" s="25"/>
      <c r="S467" s="25"/>
    </row>
    <row r="468" spans="1:19" ht="42.75" outlineLevel="2">
      <c r="A468" s="25" t="str">
        <f t="shared" si="33"/>
        <v>Activities to influence customers to reduce GHG emissions</v>
      </c>
      <c r="B468" s="26">
        <v>4</v>
      </c>
      <c r="C468" s="26" t="s">
        <v>1097</v>
      </c>
      <c r="D468" s="27" t="s">
        <v>508</v>
      </c>
      <c r="E468" s="25"/>
      <c r="J468" s="25"/>
      <c r="K468" s="25"/>
      <c r="P468" s="25"/>
      <c r="Q468" s="25"/>
      <c r="R468" s="25"/>
      <c r="S468" s="25"/>
    </row>
    <row r="469" spans="1:19" ht="42.75" outlineLevel="2">
      <c r="A469" s="25" t="str">
        <f t="shared" si="33"/>
        <v>Activities to influence customers to reduce GHG emissions</v>
      </c>
      <c r="B469" s="26">
        <v>4</v>
      </c>
      <c r="C469" s="26" t="s">
        <v>1099</v>
      </c>
      <c r="D469" s="27" t="s">
        <v>509</v>
      </c>
      <c r="E469" s="25"/>
      <c r="J469" s="25"/>
      <c r="K469" s="25"/>
      <c r="P469" s="25"/>
      <c r="Q469" s="25"/>
      <c r="R469" s="25"/>
      <c r="S469" s="25"/>
    </row>
    <row r="470" spans="1:19" ht="42.75" outlineLevel="2">
      <c r="A470" s="25" t="str">
        <f t="shared" si="33"/>
        <v>Activities to influence customers to reduce GHG emissions</v>
      </c>
      <c r="B470" s="26">
        <v>4</v>
      </c>
      <c r="C470" s="26" t="s">
        <v>1100</v>
      </c>
      <c r="D470" s="27" t="s">
        <v>510</v>
      </c>
      <c r="E470" s="25"/>
      <c r="J470" s="25"/>
      <c r="K470" s="25"/>
      <c r="P470" s="25"/>
      <c r="Q470" s="25"/>
      <c r="R470" s="25"/>
      <c r="S470" s="25"/>
    </row>
    <row r="471" spans="1:19" ht="114" outlineLevel="2">
      <c r="A471" s="25" t="str">
        <f t="shared" si="33"/>
        <v>Activities to influence customers to reduce GHG emissions</v>
      </c>
      <c r="B471" s="26">
        <v>5</v>
      </c>
      <c r="C471" s="26" t="s">
        <v>1098</v>
      </c>
      <c r="D471" s="27" t="s">
        <v>511</v>
      </c>
      <c r="E471" s="36" t="s">
        <v>585</v>
      </c>
      <c r="F471" s="33" t="s">
        <v>903</v>
      </c>
      <c r="H471" s="33" t="s">
        <v>904</v>
      </c>
      <c r="J471" s="33" t="s">
        <v>906</v>
      </c>
      <c r="K471" s="25"/>
      <c r="L471" s="33" t="s">
        <v>907</v>
      </c>
      <c r="N471" s="33" t="s">
        <v>908</v>
      </c>
      <c r="O471" s="33"/>
    </row>
    <row r="472" spans="1:19" ht="42.75" outlineLevel="1">
      <c r="A472" s="25" t="str">
        <f>IF('Indicators list'!A71="","",'Indicators list'!A71)</f>
        <v>Efforts to promote sales of advanced vehicles</v>
      </c>
      <c r="B472" s="26">
        <v>2</v>
      </c>
      <c r="C472" s="26" t="s">
        <v>1097</v>
      </c>
      <c r="D472" s="27" t="s">
        <v>38</v>
      </c>
      <c r="E472" s="25"/>
      <c r="J472" s="25"/>
      <c r="K472" s="25"/>
      <c r="P472" s="25"/>
      <c r="Q472" s="25"/>
      <c r="R472" s="25"/>
      <c r="S472" s="25"/>
    </row>
    <row r="473" spans="1:19" ht="42.75" outlineLevel="2">
      <c r="A473" s="25" t="str">
        <f t="shared" si="33"/>
        <v>Efforts to promote sales of advanced vehicles</v>
      </c>
      <c r="B473" s="26">
        <v>2</v>
      </c>
      <c r="C473" s="26" t="s">
        <v>1097</v>
      </c>
      <c r="D473" s="27" t="s">
        <v>504</v>
      </c>
      <c r="E473" s="25"/>
      <c r="J473" s="25"/>
      <c r="K473" s="25"/>
      <c r="P473" s="25"/>
      <c r="Q473" s="25"/>
      <c r="R473" s="25"/>
      <c r="S473" s="25"/>
    </row>
    <row r="474" spans="1:19" ht="42.75" outlineLevel="2">
      <c r="A474" s="25" t="str">
        <f>A473</f>
        <v>Efforts to promote sales of advanced vehicles</v>
      </c>
      <c r="B474" s="26">
        <v>2</v>
      </c>
      <c r="C474" s="26" t="s">
        <v>1099</v>
      </c>
      <c r="D474" s="27" t="s">
        <v>505</v>
      </c>
      <c r="E474" s="25"/>
      <c r="J474" s="25"/>
      <c r="K474" s="25"/>
      <c r="P474" s="25"/>
      <c r="Q474" s="25"/>
      <c r="R474" s="25"/>
      <c r="S474" s="25"/>
    </row>
    <row r="475" spans="1:19" ht="42.75" outlineLevel="2">
      <c r="A475" s="25" t="str">
        <f t="shared" si="33"/>
        <v>Efforts to promote sales of advanced vehicles</v>
      </c>
      <c r="B475" s="26">
        <v>2</v>
      </c>
      <c r="C475" s="26" t="s">
        <v>1100</v>
      </c>
      <c r="D475" s="27" t="s">
        <v>506</v>
      </c>
      <c r="E475" s="25"/>
      <c r="J475" s="25"/>
      <c r="K475" s="25"/>
      <c r="P475" s="25"/>
      <c r="Q475" s="25"/>
      <c r="R475" s="25"/>
      <c r="S475" s="25"/>
    </row>
    <row r="476" spans="1:19" ht="42.75" outlineLevel="2">
      <c r="A476" s="25" t="str">
        <f t="shared" si="33"/>
        <v>Efforts to promote sales of advanced vehicles</v>
      </c>
      <c r="B476" s="26">
        <v>3</v>
      </c>
      <c r="C476" s="26" t="s">
        <v>1099</v>
      </c>
      <c r="D476" s="27" t="s">
        <v>74</v>
      </c>
      <c r="E476" s="25"/>
      <c r="J476" s="25"/>
      <c r="K476" s="25"/>
      <c r="P476" s="25"/>
      <c r="Q476" s="25"/>
      <c r="R476" s="25"/>
      <c r="S476" s="25"/>
    </row>
    <row r="477" spans="1:19" ht="42.75" outlineLevel="2">
      <c r="A477" s="25" t="str">
        <f t="shared" si="33"/>
        <v>Efforts to promote sales of advanced vehicles</v>
      </c>
      <c r="B477" s="26">
        <v>3</v>
      </c>
      <c r="C477" s="26" t="s">
        <v>1099</v>
      </c>
      <c r="D477" s="27" t="s">
        <v>507</v>
      </c>
      <c r="E477" s="25"/>
      <c r="J477" s="25"/>
      <c r="K477" s="25"/>
      <c r="P477" s="25"/>
      <c r="Q477" s="25"/>
      <c r="R477" s="25"/>
      <c r="S477" s="25"/>
    </row>
    <row r="478" spans="1:19" ht="42.75" outlineLevel="2">
      <c r="A478" s="25" t="str">
        <f t="shared" si="33"/>
        <v>Efforts to promote sales of advanced vehicles</v>
      </c>
      <c r="B478" s="26">
        <v>3</v>
      </c>
      <c r="C478" s="26" t="s">
        <v>1100</v>
      </c>
      <c r="D478" s="27" t="s">
        <v>86</v>
      </c>
      <c r="E478" s="25"/>
      <c r="J478" s="25"/>
      <c r="K478" s="25"/>
      <c r="P478" s="25"/>
      <c r="Q478" s="25"/>
      <c r="R478" s="25"/>
      <c r="S478" s="25"/>
    </row>
    <row r="479" spans="1:19" ht="42.75" outlineLevel="2">
      <c r="A479" s="25" t="str">
        <f t="shared" si="33"/>
        <v>Efforts to promote sales of advanced vehicles</v>
      </c>
      <c r="B479" s="26">
        <v>4</v>
      </c>
      <c r="C479" s="26" t="s">
        <v>1097</v>
      </c>
      <c r="D479" s="27" t="s">
        <v>508</v>
      </c>
      <c r="E479" s="25"/>
      <c r="J479" s="25"/>
      <c r="K479" s="25"/>
      <c r="P479" s="25"/>
      <c r="Q479" s="25"/>
      <c r="R479" s="25"/>
      <c r="S479" s="25"/>
    </row>
    <row r="480" spans="1:19" ht="42.75" outlineLevel="2">
      <c r="A480" s="25" t="str">
        <f t="shared" si="33"/>
        <v>Efforts to promote sales of advanced vehicles</v>
      </c>
      <c r="B480" s="26">
        <v>4</v>
      </c>
      <c r="C480" s="26" t="s">
        <v>1099</v>
      </c>
      <c r="D480" s="27" t="s">
        <v>509</v>
      </c>
      <c r="E480" s="25"/>
      <c r="J480" s="25"/>
      <c r="K480" s="25"/>
      <c r="P480" s="25"/>
      <c r="Q480" s="25"/>
      <c r="R480" s="25"/>
      <c r="S480" s="25"/>
    </row>
    <row r="481" spans="1:19" ht="42.75" outlineLevel="2">
      <c r="A481" s="25" t="str">
        <f t="shared" si="33"/>
        <v>Efforts to promote sales of advanced vehicles</v>
      </c>
      <c r="B481" s="26">
        <v>4</v>
      </c>
      <c r="C481" s="26" t="s">
        <v>1100</v>
      </c>
      <c r="D481" s="27" t="s">
        <v>510</v>
      </c>
      <c r="E481" s="25"/>
      <c r="J481" s="25"/>
      <c r="K481" s="25"/>
      <c r="P481" s="25"/>
      <c r="Q481" s="25"/>
      <c r="R481" s="25"/>
      <c r="S481" s="25"/>
    </row>
    <row r="482" spans="1:19" ht="128.25" outlineLevel="2">
      <c r="A482" s="25" t="str">
        <f t="shared" si="33"/>
        <v>Efforts to promote sales of advanced vehicles</v>
      </c>
      <c r="B482" s="26">
        <v>5</v>
      </c>
      <c r="C482" s="26" t="s">
        <v>1098</v>
      </c>
      <c r="D482" s="27" t="s">
        <v>511</v>
      </c>
      <c r="E482" s="36" t="s">
        <v>586</v>
      </c>
      <c r="F482" s="33" t="s">
        <v>1066</v>
      </c>
      <c r="H482" s="33" t="s">
        <v>914</v>
      </c>
      <c r="J482" s="33" t="s">
        <v>916</v>
      </c>
      <c r="K482" s="25"/>
      <c r="L482" s="33" t="s">
        <v>917</v>
      </c>
      <c r="N482" s="33" t="s">
        <v>915</v>
      </c>
      <c r="O482" s="33"/>
    </row>
    <row r="483" spans="1:19" ht="31.5">
      <c r="A483" s="22" t="str">
        <f>IF('Indicators list'!A72="","",'Indicators list'!A72)</f>
        <v>POLICY ENGAGEMENT</v>
      </c>
      <c r="E483" s="25"/>
      <c r="J483" s="25"/>
      <c r="K483" s="25"/>
      <c r="P483" s="25"/>
      <c r="Q483" s="25"/>
      <c r="R483" s="25"/>
      <c r="S483" s="25"/>
    </row>
    <row r="484" spans="1:19" ht="42.75" outlineLevel="1">
      <c r="A484" s="25" t="str">
        <f>IF('Indicators list'!A73="","",'Indicators list'!A73)</f>
        <v>Company policy on engagement with trade associations</v>
      </c>
      <c r="B484" s="26">
        <v>2</v>
      </c>
      <c r="C484" s="26" t="s">
        <v>1097</v>
      </c>
      <c r="D484" s="27" t="s">
        <v>38</v>
      </c>
      <c r="E484" s="25"/>
      <c r="J484" s="25"/>
      <c r="K484" s="25"/>
      <c r="P484" s="25"/>
      <c r="Q484" s="25"/>
      <c r="R484" s="25"/>
      <c r="S484" s="25"/>
    </row>
    <row r="485" spans="1:19" ht="42.75" outlineLevel="2">
      <c r="A485" s="25" t="str">
        <f t="shared" ref="A485:A494" si="34">A484</f>
        <v>Company policy on engagement with trade associations</v>
      </c>
      <c r="B485" s="26">
        <v>2</v>
      </c>
      <c r="C485" s="26" t="s">
        <v>1097</v>
      </c>
      <c r="D485" s="27" t="s">
        <v>504</v>
      </c>
      <c r="E485" s="25"/>
      <c r="J485" s="25"/>
      <c r="K485" s="25"/>
      <c r="P485" s="25"/>
      <c r="Q485" s="25"/>
      <c r="R485" s="25"/>
      <c r="S485" s="25"/>
    </row>
    <row r="486" spans="1:19" ht="42.75" outlineLevel="2">
      <c r="A486" s="25" t="str">
        <f>A485</f>
        <v>Company policy on engagement with trade associations</v>
      </c>
      <c r="B486" s="26">
        <v>2</v>
      </c>
      <c r="C486" s="26" t="s">
        <v>1099</v>
      </c>
      <c r="D486" s="27" t="s">
        <v>505</v>
      </c>
      <c r="E486" s="25"/>
      <c r="J486" s="25"/>
      <c r="K486" s="25"/>
      <c r="P486" s="25"/>
      <c r="Q486" s="25"/>
      <c r="R486" s="25"/>
      <c r="S486" s="25"/>
    </row>
    <row r="487" spans="1:19" ht="42.75" outlineLevel="2">
      <c r="A487" s="25" t="str">
        <f t="shared" si="34"/>
        <v>Company policy on engagement with trade associations</v>
      </c>
      <c r="B487" s="26">
        <v>2</v>
      </c>
      <c r="C487" s="26" t="s">
        <v>1100</v>
      </c>
      <c r="D487" s="27" t="s">
        <v>506</v>
      </c>
      <c r="E487" s="25"/>
      <c r="J487" s="25"/>
      <c r="K487" s="25"/>
      <c r="P487" s="25"/>
      <c r="Q487" s="25"/>
      <c r="R487" s="25"/>
      <c r="S487" s="25"/>
    </row>
    <row r="488" spans="1:19" ht="42.75" outlineLevel="2">
      <c r="A488" s="25" t="str">
        <f t="shared" si="34"/>
        <v>Company policy on engagement with trade associations</v>
      </c>
      <c r="B488" s="26">
        <v>3</v>
      </c>
      <c r="C488" s="26" t="s">
        <v>1099</v>
      </c>
      <c r="D488" s="27" t="s">
        <v>74</v>
      </c>
      <c r="E488" s="25"/>
      <c r="J488" s="25"/>
      <c r="K488" s="25"/>
      <c r="P488" s="25"/>
      <c r="Q488" s="25"/>
      <c r="R488" s="25"/>
      <c r="S488" s="25"/>
    </row>
    <row r="489" spans="1:19" ht="42.75" outlineLevel="2">
      <c r="A489" s="25" t="str">
        <f t="shared" si="34"/>
        <v>Company policy on engagement with trade associations</v>
      </c>
      <c r="B489" s="26">
        <v>3</v>
      </c>
      <c r="C489" s="26" t="s">
        <v>1099</v>
      </c>
      <c r="D489" s="27" t="s">
        <v>507</v>
      </c>
      <c r="E489" s="25"/>
      <c r="J489" s="25"/>
      <c r="K489" s="25"/>
      <c r="P489" s="25"/>
      <c r="Q489" s="25"/>
      <c r="R489" s="25"/>
      <c r="S489" s="25"/>
    </row>
    <row r="490" spans="1:19" ht="42.75" outlineLevel="2">
      <c r="A490" s="25" t="str">
        <f t="shared" si="34"/>
        <v>Company policy on engagement with trade associations</v>
      </c>
      <c r="B490" s="26">
        <v>3</v>
      </c>
      <c r="C490" s="26" t="s">
        <v>1100</v>
      </c>
      <c r="D490" s="27" t="s">
        <v>86</v>
      </c>
      <c r="E490" s="25"/>
      <c r="J490" s="25"/>
      <c r="K490" s="25"/>
      <c r="P490" s="25"/>
      <c r="Q490" s="25"/>
      <c r="R490" s="25"/>
      <c r="S490" s="25"/>
    </row>
    <row r="491" spans="1:19" ht="42.75" outlineLevel="2">
      <c r="A491" s="25" t="str">
        <f t="shared" si="34"/>
        <v>Company policy on engagement with trade associations</v>
      </c>
      <c r="B491" s="26">
        <v>4</v>
      </c>
      <c r="C491" s="26" t="s">
        <v>1097</v>
      </c>
      <c r="D491" s="27" t="s">
        <v>508</v>
      </c>
      <c r="E491" s="25"/>
      <c r="J491" s="25"/>
      <c r="K491" s="25"/>
      <c r="P491" s="25"/>
      <c r="Q491" s="25"/>
      <c r="R491" s="25"/>
      <c r="S491" s="25"/>
    </row>
    <row r="492" spans="1:19" ht="99.75" outlineLevel="2">
      <c r="A492" s="25" t="str">
        <f t="shared" si="34"/>
        <v>Company policy on engagement with trade associations</v>
      </c>
      <c r="B492" s="26">
        <v>4</v>
      </c>
      <c r="C492" s="26" t="s">
        <v>1099</v>
      </c>
      <c r="D492" s="27" t="s">
        <v>509</v>
      </c>
      <c r="E492" s="36" t="s">
        <v>587</v>
      </c>
      <c r="F492" s="33" t="s">
        <v>918</v>
      </c>
      <c r="H492" s="33" t="s">
        <v>919</v>
      </c>
      <c r="J492" s="33" t="s">
        <v>920</v>
      </c>
      <c r="K492" s="25"/>
      <c r="L492" s="33" t="s">
        <v>921</v>
      </c>
      <c r="N492" s="33" t="s">
        <v>922</v>
      </c>
      <c r="O492" s="33"/>
      <c r="P492" s="44"/>
    </row>
    <row r="493" spans="1:19" ht="42.75" outlineLevel="2">
      <c r="A493" s="25" t="str">
        <f t="shared" si="34"/>
        <v>Company policy on engagement with trade associations</v>
      </c>
      <c r="B493" s="26">
        <v>4</v>
      </c>
      <c r="C493" s="26" t="s">
        <v>1100</v>
      </c>
      <c r="D493" s="27" t="s">
        <v>510</v>
      </c>
      <c r="E493" s="25"/>
      <c r="J493" s="25"/>
      <c r="K493" s="25"/>
      <c r="P493" s="25"/>
      <c r="Q493" s="25"/>
      <c r="R493" s="25"/>
      <c r="S493" s="25"/>
    </row>
    <row r="494" spans="1:19" ht="42.75" outlineLevel="2">
      <c r="A494" s="25" t="str">
        <f t="shared" si="34"/>
        <v>Company policy on engagement with trade associations</v>
      </c>
      <c r="B494" s="26">
        <v>5</v>
      </c>
      <c r="C494" s="26" t="s">
        <v>1098</v>
      </c>
      <c r="D494" s="27" t="s">
        <v>511</v>
      </c>
      <c r="E494" s="25"/>
      <c r="J494" s="25"/>
      <c r="K494" s="25"/>
      <c r="P494" s="25"/>
      <c r="Q494" s="25"/>
      <c r="R494" s="25"/>
      <c r="S494" s="25"/>
    </row>
    <row r="495" spans="1:19" ht="57" outlineLevel="1">
      <c r="A495" s="25" t="str">
        <f>IF('Indicators list'!A74="","",'Indicators list'!A74)</f>
        <v>Trade associations supported do not have climate-negative activities or positions</v>
      </c>
      <c r="B495" s="26">
        <v>2</v>
      </c>
      <c r="C495" s="26" t="s">
        <v>1097</v>
      </c>
      <c r="D495" s="27" t="s">
        <v>38</v>
      </c>
      <c r="E495" s="25"/>
      <c r="J495" s="25"/>
      <c r="K495" s="25"/>
      <c r="P495" s="25"/>
      <c r="Q495" s="25"/>
      <c r="R495" s="25"/>
      <c r="S495" s="25"/>
    </row>
    <row r="496" spans="1:19" ht="57" outlineLevel="2">
      <c r="A496" s="25" t="str">
        <f t="shared" ref="A496:A505" si="35">A495</f>
        <v>Trade associations supported do not have climate-negative activities or positions</v>
      </c>
      <c r="B496" s="26">
        <v>2</v>
      </c>
      <c r="C496" s="26" t="s">
        <v>1097</v>
      </c>
      <c r="D496" s="27" t="s">
        <v>504</v>
      </c>
      <c r="E496" s="25"/>
      <c r="J496" s="25"/>
      <c r="K496" s="25"/>
      <c r="P496" s="25"/>
      <c r="Q496" s="25"/>
      <c r="R496" s="25"/>
      <c r="S496" s="25"/>
    </row>
    <row r="497" spans="1:19" ht="57" outlineLevel="2">
      <c r="A497" s="25" t="str">
        <f>A496</f>
        <v>Trade associations supported do not have climate-negative activities or positions</v>
      </c>
      <c r="B497" s="26">
        <v>2</v>
      </c>
      <c r="C497" s="26" t="s">
        <v>1099</v>
      </c>
      <c r="D497" s="27" t="s">
        <v>505</v>
      </c>
      <c r="E497" s="25"/>
      <c r="J497" s="25"/>
      <c r="K497" s="25"/>
      <c r="P497" s="25"/>
      <c r="Q497" s="25"/>
      <c r="R497" s="25"/>
      <c r="S497" s="25"/>
    </row>
    <row r="498" spans="1:19" ht="57" outlineLevel="2">
      <c r="A498" s="25" t="str">
        <f t="shared" si="35"/>
        <v>Trade associations supported do not have climate-negative activities or positions</v>
      </c>
      <c r="B498" s="26">
        <v>2</v>
      </c>
      <c r="C498" s="26" t="s">
        <v>1100</v>
      </c>
      <c r="D498" s="27" t="s">
        <v>506</v>
      </c>
      <c r="E498" s="25"/>
      <c r="J498" s="25"/>
      <c r="K498" s="25"/>
      <c r="P498" s="25"/>
      <c r="Q498" s="25"/>
      <c r="R498" s="25"/>
      <c r="S498" s="25"/>
    </row>
    <row r="499" spans="1:19" ht="57" outlineLevel="2">
      <c r="A499" s="25" t="str">
        <f t="shared" si="35"/>
        <v>Trade associations supported do not have climate-negative activities or positions</v>
      </c>
      <c r="B499" s="26">
        <v>3</v>
      </c>
      <c r="C499" s="26" t="s">
        <v>1099</v>
      </c>
      <c r="D499" s="27" t="s">
        <v>74</v>
      </c>
      <c r="E499" s="25"/>
      <c r="J499" s="25"/>
      <c r="K499" s="25"/>
      <c r="P499" s="25"/>
      <c r="Q499" s="25"/>
      <c r="R499" s="25"/>
      <c r="S499" s="25"/>
    </row>
    <row r="500" spans="1:19" ht="57" outlineLevel="2">
      <c r="A500" s="25" t="str">
        <f t="shared" si="35"/>
        <v>Trade associations supported do not have climate-negative activities or positions</v>
      </c>
      <c r="B500" s="26">
        <v>3</v>
      </c>
      <c r="C500" s="26" t="s">
        <v>1099</v>
      </c>
      <c r="D500" s="27" t="s">
        <v>507</v>
      </c>
      <c r="E500" s="25"/>
      <c r="J500" s="25"/>
      <c r="K500" s="25"/>
      <c r="P500" s="25"/>
      <c r="Q500" s="25"/>
      <c r="R500" s="25"/>
      <c r="S500" s="25"/>
    </row>
    <row r="501" spans="1:19" ht="57" outlineLevel="2">
      <c r="A501" s="25" t="str">
        <f t="shared" si="35"/>
        <v>Trade associations supported do not have climate-negative activities or positions</v>
      </c>
      <c r="B501" s="26">
        <v>3</v>
      </c>
      <c r="C501" s="26" t="s">
        <v>1100</v>
      </c>
      <c r="D501" s="27" t="s">
        <v>86</v>
      </c>
      <c r="E501" s="25"/>
      <c r="J501" s="25"/>
      <c r="K501" s="25"/>
      <c r="P501" s="25"/>
      <c r="Q501" s="25"/>
      <c r="R501" s="25"/>
      <c r="S501" s="25"/>
    </row>
    <row r="502" spans="1:19" ht="57" outlineLevel="2">
      <c r="A502" s="25" t="str">
        <f t="shared" si="35"/>
        <v>Trade associations supported do not have climate-negative activities or positions</v>
      </c>
      <c r="B502" s="26">
        <v>4</v>
      </c>
      <c r="C502" s="26" t="s">
        <v>1097</v>
      </c>
      <c r="D502" s="27" t="s">
        <v>508</v>
      </c>
      <c r="E502" s="25"/>
      <c r="J502" s="25"/>
      <c r="K502" s="25"/>
      <c r="P502" s="25"/>
      <c r="Q502" s="25"/>
      <c r="R502" s="25"/>
      <c r="S502" s="25"/>
    </row>
    <row r="503" spans="1:19" ht="57" outlineLevel="2">
      <c r="A503" s="25" t="str">
        <f t="shared" si="35"/>
        <v>Trade associations supported do not have climate-negative activities or positions</v>
      </c>
      <c r="B503" s="26">
        <v>4</v>
      </c>
      <c r="C503" s="26" t="s">
        <v>1099</v>
      </c>
      <c r="D503" s="27" t="s">
        <v>509</v>
      </c>
      <c r="E503" s="25"/>
      <c r="J503" s="25"/>
      <c r="K503" s="25"/>
      <c r="P503" s="25"/>
      <c r="Q503" s="25"/>
      <c r="R503" s="25"/>
      <c r="S503" s="25"/>
    </row>
    <row r="504" spans="1:19" ht="57" outlineLevel="2">
      <c r="A504" s="25" t="str">
        <f t="shared" si="35"/>
        <v>Trade associations supported do not have climate-negative activities or positions</v>
      </c>
      <c r="B504" s="26">
        <v>4</v>
      </c>
      <c r="C504" s="26" t="s">
        <v>1100</v>
      </c>
      <c r="D504" s="27" t="s">
        <v>510</v>
      </c>
      <c r="E504" s="25"/>
      <c r="J504" s="25"/>
      <c r="K504" s="25"/>
      <c r="P504" s="25"/>
      <c r="Q504" s="25"/>
      <c r="R504" s="25"/>
      <c r="S504" s="25"/>
    </row>
    <row r="505" spans="1:19" ht="74.25" customHeight="1" outlineLevel="2">
      <c r="A505" s="25" t="str">
        <f t="shared" si="35"/>
        <v>Trade associations supported do not have climate-negative activities or positions</v>
      </c>
      <c r="B505" s="26">
        <v>5</v>
      </c>
      <c r="C505" s="26" t="s">
        <v>1098</v>
      </c>
      <c r="D505" s="27" t="s">
        <v>511</v>
      </c>
      <c r="E505" s="36" t="s">
        <v>588</v>
      </c>
      <c r="F505" s="33" t="s">
        <v>684</v>
      </c>
      <c r="H505" s="33" t="s">
        <v>685</v>
      </c>
      <c r="J505" s="33" t="s">
        <v>686</v>
      </c>
      <c r="K505" s="25"/>
      <c r="L505" s="33" t="s">
        <v>685</v>
      </c>
      <c r="N505" s="33" t="s">
        <v>687</v>
      </c>
      <c r="O505" s="33"/>
    </row>
    <row r="506" spans="1:19" ht="42.75" outlineLevel="1">
      <c r="A506" s="25" t="str">
        <f>IF('Indicators list'!A75="","",'Indicators list'!A75)</f>
        <v>Position on significant climate policies</v>
      </c>
      <c r="B506" s="26">
        <v>2</v>
      </c>
      <c r="C506" s="26" t="s">
        <v>1097</v>
      </c>
      <c r="D506" s="27" t="s">
        <v>38</v>
      </c>
      <c r="E506" s="25"/>
      <c r="J506" s="25"/>
      <c r="K506" s="25"/>
      <c r="P506" s="25"/>
      <c r="Q506" s="25"/>
      <c r="R506" s="25"/>
      <c r="S506" s="25"/>
    </row>
    <row r="507" spans="1:19" ht="42.75" outlineLevel="2">
      <c r="A507" s="25" t="str">
        <f t="shared" ref="A507:A516" si="36">A506</f>
        <v>Position on significant climate policies</v>
      </c>
      <c r="B507" s="26">
        <v>2</v>
      </c>
      <c r="C507" s="26" t="s">
        <v>1097</v>
      </c>
      <c r="D507" s="27" t="s">
        <v>504</v>
      </c>
      <c r="E507" s="25"/>
      <c r="J507" s="25"/>
      <c r="K507" s="25"/>
      <c r="P507" s="25"/>
      <c r="Q507" s="25"/>
      <c r="R507" s="25"/>
      <c r="S507" s="25"/>
    </row>
    <row r="508" spans="1:19" ht="28.5" outlineLevel="2">
      <c r="A508" s="25" t="str">
        <f>A507</f>
        <v>Position on significant climate policies</v>
      </c>
      <c r="B508" s="26">
        <v>2</v>
      </c>
      <c r="C508" s="26" t="s">
        <v>1099</v>
      </c>
      <c r="D508" s="27" t="s">
        <v>505</v>
      </c>
      <c r="E508" s="25"/>
      <c r="J508" s="25"/>
      <c r="K508" s="25"/>
      <c r="P508" s="25"/>
      <c r="Q508" s="25"/>
      <c r="R508" s="25"/>
      <c r="S508" s="25"/>
    </row>
    <row r="509" spans="1:19" ht="28.5" outlineLevel="2">
      <c r="A509" s="25" t="str">
        <f t="shared" si="36"/>
        <v>Position on significant climate policies</v>
      </c>
      <c r="B509" s="26">
        <v>2</v>
      </c>
      <c r="C509" s="26" t="s">
        <v>1100</v>
      </c>
      <c r="D509" s="27" t="s">
        <v>506</v>
      </c>
      <c r="E509" s="25"/>
      <c r="J509" s="25"/>
      <c r="K509" s="25"/>
      <c r="P509" s="25"/>
      <c r="Q509" s="25"/>
      <c r="R509" s="25"/>
      <c r="S509" s="25"/>
    </row>
    <row r="510" spans="1:19" ht="28.5" outlineLevel="2">
      <c r="A510" s="25" t="str">
        <f t="shared" si="36"/>
        <v>Position on significant climate policies</v>
      </c>
      <c r="B510" s="26">
        <v>3</v>
      </c>
      <c r="C510" s="26" t="s">
        <v>1099</v>
      </c>
      <c r="D510" s="27" t="s">
        <v>74</v>
      </c>
      <c r="E510" s="25"/>
      <c r="J510" s="25"/>
      <c r="K510" s="25"/>
      <c r="P510" s="25"/>
      <c r="Q510" s="25"/>
      <c r="R510" s="25"/>
      <c r="S510" s="25"/>
    </row>
    <row r="511" spans="1:19" ht="28.5" outlineLevel="2">
      <c r="A511" s="25" t="str">
        <f t="shared" si="36"/>
        <v>Position on significant climate policies</v>
      </c>
      <c r="B511" s="26">
        <v>3</v>
      </c>
      <c r="C511" s="26" t="s">
        <v>1099</v>
      </c>
      <c r="D511" s="27" t="s">
        <v>507</v>
      </c>
      <c r="E511" s="25"/>
      <c r="J511" s="25"/>
      <c r="K511" s="25"/>
      <c r="P511" s="25"/>
      <c r="Q511" s="25"/>
      <c r="R511" s="25"/>
      <c r="S511" s="25"/>
    </row>
    <row r="512" spans="1:19" ht="28.5" outlineLevel="2">
      <c r="A512" s="25" t="str">
        <f t="shared" si="36"/>
        <v>Position on significant climate policies</v>
      </c>
      <c r="B512" s="26">
        <v>3</v>
      </c>
      <c r="C512" s="26" t="s">
        <v>1100</v>
      </c>
      <c r="D512" s="27" t="s">
        <v>86</v>
      </c>
      <c r="E512" s="25"/>
      <c r="J512" s="25"/>
      <c r="K512" s="25"/>
      <c r="P512" s="25"/>
      <c r="Q512" s="25"/>
      <c r="R512" s="25"/>
      <c r="S512" s="25"/>
    </row>
    <row r="513" spans="1:19" ht="42.75" outlineLevel="2">
      <c r="A513" s="25" t="str">
        <f t="shared" si="36"/>
        <v>Position on significant climate policies</v>
      </c>
      <c r="B513" s="26">
        <v>4</v>
      </c>
      <c r="C513" s="26" t="s">
        <v>1097</v>
      </c>
      <c r="D513" s="27" t="s">
        <v>508</v>
      </c>
      <c r="E513" s="25"/>
      <c r="J513" s="25"/>
      <c r="K513" s="25"/>
      <c r="P513" s="25"/>
      <c r="Q513" s="25"/>
      <c r="R513" s="25"/>
      <c r="S513" s="25"/>
    </row>
    <row r="514" spans="1:19" ht="85.5" outlineLevel="2">
      <c r="A514" s="25" t="str">
        <f t="shared" si="36"/>
        <v>Position on significant climate policies</v>
      </c>
      <c r="B514" s="26">
        <v>4</v>
      </c>
      <c r="C514" s="26" t="s">
        <v>1099</v>
      </c>
      <c r="D514" s="27" t="s">
        <v>509</v>
      </c>
      <c r="E514" s="36" t="s">
        <v>589</v>
      </c>
      <c r="F514" s="33" t="s">
        <v>688</v>
      </c>
      <c r="H514" s="33" t="s">
        <v>689</v>
      </c>
      <c r="J514" s="33" t="s">
        <v>690</v>
      </c>
      <c r="K514" s="25"/>
      <c r="L514" s="33" t="s">
        <v>691</v>
      </c>
      <c r="N514" s="33" t="s">
        <v>692</v>
      </c>
      <c r="O514" s="33"/>
    </row>
    <row r="515" spans="1:19" ht="28.5" outlineLevel="2">
      <c r="A515" s="25" t="str">
        <f t="shared" si="36"/>
        <v>Position on significant climate policies</v>
      </c>
      <c r="B515" s="26">
        <v>4</v>
      </c>
      <c r="C515" s="26" t="s">
        <v>1100</v>
      </c>
      <c r="D515" s="27" t="s">
        <v>510</v>
      </c>
      <c r="E515" s="25"/>
      <c r="J515" s="25"/>
      <c r="K515" s="25"/>
      <c r="P515" s="25"/>
      <c r="Q515" s="25"/>
      <c r="R515" s="25"/>
      <c r="S515" s="25"/>
    </row>
    <row r="516" spans="1:19" ht="28.5" outlineLevel="2">
      <c r="A516" s="25" t="str">
        <f t="shared" si="36"/>
        <v>Position on significant climate policies</v>
      </c>
      <c r="B516" s="26">
        <v>5</v>
      </c>
      <c r="C516" s="26" t="s">
        <v>1098</v>
      </c>
      <c r="D516" s="27" t="s">
        <v>511</v>
      </c>
      <c r="E516" s="25"/>
      <c r="J516" s="25"/>
      <c r="K516" s="25"/>
      <c r="P516" s="25"/>
      <c r="Q516" s="25"/>
      <c r="R516" s="25"/>
      <c r="S516" s="25"/>
    </row>
    <row r="517" spans="1:19" ht="42.75" outlineLevel="1">
      <c r="A517" s="25" t="str">
        <f>IF('Indicators list'!A76="","",'Indicators list'!A76)</f>
        <v>Collaboration with local public authorities</v>
      </c>
      <c r="B517" s="26">
        <v>2</v>
      </c>
      <c r="C517" s="26" t="s">
        <v>1097</v>
      </c>
      <c r="D517" s="27" t="s">
        <v>38</v>
      </c>
      <c r="E517" s="25"/>
      <c r="J517" s="25"/>
      <c r="K517" s="25"/>
      <c r="P517" s="25"/>
      <c r="Q517" s="25"/>
      <c r="R517" s="25"/>
      <c r="S517" s="25"/>
    </row>
    <row r="518" spans="1:19" ht="42.75" outlineLevel="2">
      <c r="A518" s="25" t="str">
        <f t="shared" ref="A518:A527" si="37">A517</f>
        <v>Collaboration with local public authorities</v>
      </c>
      <c r="B518" s="26">
        <v>2</v>
      </c>
      <c r="C518" s="26" t="s">
        <v>1097</v>
      </c>
      <c r="D518" s="27" t="s">
        <v>504</v>
      </c>
      <c r="E518" s="25"/>
      <c r="J518" s="25"/>
      <c r="K518" s="25"/>
      <c r="P518" s="25"/>
      <c r="Q518" s="25"/>
      <c r="R518" s="25"/>
      <c r="S518" s="25"/>
    </row>
    <row r="519" spans="1:19" ht="28.5" outlineLevel="2">
      <c r="A519" s="25" t="str">
        <f>A518</f>
        <v>Collaboration with local public authorities</v>
      </c>
      <c r="B519" s="26">
        <v>2</v>
      </c>
      <c r="C519" s="26" t="s">
        <v>1099</v>
      </c>
      <c r="D519" s="27" t="s">
        <v>505</v>
      </c>
      <c r="E519" s="25"/>
      <c r="J519" s="25"/>
      <c r="K519" s="25"/>
      <c r="P519" s="25"/>
      <c r="Q519" s="25"/>
      <c r="R519" s="25"/>
      <c r="S519" s="25"/>
    </row>
    <row r="520" spans="1:19" ht="28.5" outlineLevel="2">
      <c r="A520" s="25" t="str">
        <f t="shared" si="37"/>
        <v>Collaboration with local public authorities</v>
      </c>
      <c r="B520" s="26">
        <v>2</v>
      </c>
      <c r="C520" s="26" t="s">
        <v>1100</v>
      </c>
      <c r="D520" s="27" t="s">
        <v>506</v>
      </c>
      <c r="E520" s="25"/>
      <c r="J520" s="25"/>
      <c r="K520" s="25"/>
      <c r="P520" s="25"/>
      <c r="Q520" s="25"/>
      <c r="R520" s="25"/>
      <c r="S520" s="25"/>
    </row>
    <row r="521" spans="1:19" ht="28.5" outlineLevel="2">
      <c r="A521" s="25" t="str">
        <f t="shared" si="37"/>
        <v>Collaboration with local public authorities</v>
      </c>
      <c r="B521" s="26">
        <v>3</v>
      </c>
      <c r="C521" s="26" t="s">
        <v>1099</v>
      </c>
      <c r="D521" s="27" t="s">
        <v>74</v>
      </c>
      <c r="E521" s="25"/>
      <c r="J521" s="25"/>
      <c r="K521" s="25"/>
      <c r="P521" s="25"/>
      <c r="Q521" s="25"/>
      <c r="R521" s="25"/>
      <c r="S521" s="25"/>
    </row>
    <row r="522" spans="1:19" ht="28.5" outlineLevel="2">
      <c r="A522" s="25" t="str">
        <f t="shared" si="37"/>
        <v>Collaboration with local public authorities</v>
      </c>
      <c r="B522" s="26">
        <v>3</v>
      </c>
      <c r="C522" s="26" t="s">
        <v>1099</v>
      </c>
      <c r="D522" s="27" t="s">
        <v>507</v>
      </c>
      <c r="E522" s="25"/>
      <c r="J522" s="25"/>
      <c r="K522" s="25"/>
      <c r="P522" s="25"/>
      <c r="Q522" s="25"/>
      <c r="R522" s="25"/>
      <c r="S522" s="25"/>
    </row>
    <row r="523" spans="1:19" ht="28.5" outlineLevel="2">
      <c r="A523" s="25" t="str">
        <f t="shared" si="37"/>
        <v>Collaboration with local public authorities</v>
      </c>
      <c r="B523" s="26">
        <v>3</v>
      </c>
      <c r="C523" s="26" t="s">
        <v>1100</v>
      </c>
      <c r="D523" s="27" t="s">
        <v>86</v>
      </c>
      <c r="E523" s="25"/>
      <c r="J523" s="25"/>
      <c r="K523" s="25"/>
      <c r="P523" s="25"/>
      <c r="Q523" s="25"/>
      <c r="R523" s="25"/>
      <c r="S523" s="25"/>
    </row>
    <row r="524" spans="1:19" ht="42.75" outlineLevel="2">
      <c r="A524" s="25" t="str">
        <f t="shared" si="37"/>
        <v>Collaboration with local public authorities</v>
      </c>
      <c r="B524" s="26">
        <v>4</v>
      </c>
      <c r="C524" s="26" t="s">
        <v>1097</v>
      </c>
      <c r="D524" s="27" t="s">
        <v>508</v>
      </c>
      <c r="E524" s="25"/>
      <c r="J524" s="25"/>
      <c r="K524" s="25"/>
      <c r="P524" s="25"/>
      <c r="Q524" s="25"/>
      <c r="R524" s="25"/>
      <c r="S524" s="25"/>
    </row>
    <row r="525" spans="1:19" ht="85.5" outlineLevel="2">
      <c r="A525" s="25" t="str">
        <f t="shared" si="37"/>
        <v>Collaboration with local public authorities</v>
      </c>
      <c r="B525" s="26">
        <v>4</v>
      </c>
      <c r="C525" s="26" t="s">
        <v>1099</v>
      </c>
      <c r="D525" s="27" t="s">
        <v>509</v>
      </c>
      <c r="E525" s="36" t="s">
        <v>590</v>
      </c>
      <c r="F525" s="33" t="s">
        <v>693</v>
      </c>
      <c r="H525" s="33" t="s">
        <v>923</v>
      </c>
      <c r="J525" s="33" t="s">
        <v>694</v>
      </c>
      <c r="K525" s="25"/>
      <c r="L525" s="33" t="s">
        <v>695</v>
      </c>
      <c r="N525" s="33" t="s">
        <v>696</v>
      </c>
      <c r="O525" s="33"/>
    </row>
    <row r="526" spans="1:19" ht="28.5" outlineLevel="2">
      <c r="A526" s="25" t="str">
        <f t="shared" si="37"/>
        <v>Collaboration with local public authorities</v>
      </c>
      <c r="B526" s="26">
        <v>4</v>
      </c>
      <c r="C526" s="26" t="s">
        <v>1100</v>
      </c>
      <c r="D526" s="27" t="s">
        <v>510</v>
      </c>
      <c r="E526" s="25"/>
      <c r="J526" s="25"/>
      <c r="K526" s="25"/>
      <c r="P526" s="25"/>
      <c r="Q526" s="25"/>
      <c r="R526" s="25"/>
      <c r="S526" s="25"/>
    </row>
    <row r="527" spans="1:19" ht="85.5" outlineLevel="2">
      <c r="A527" s="25" t="str">
        <f t="shared" si="37"/>
        <v>Collaboration with local public authorities</v>
      </c>
      <c r="B527" s="26">
        <v>5</v>
      </c>
      <c r="C527" s="26" t="s">
        <v>1098</v>
      </c>
      <c r="D527" s="27" t="s">
        <v>511</v>
      </c>
      <c r="E527" s="36" t="s">
        <v>591</v>
      </c>
      <c r="F527" s="33" t="s">
        <v>697</v>
      </c>
      <c r="H527" s="33" t="s">
        <v>685</v>
      </c>
      <c r="J527" s="33" t="s">
        <v>698</v>
      </c>
      <c r="K527" s="25"/>
      <c r="L527" s="33" t="s">
        <v>699</v>
      </c>
      <c r="N527" s="33" t="s">
        <v>700</v>
      </c>
      <c r="O527" s="33"/>
    </row>
    <row r="528" spans="1:19" ht="15.75">
      <c r="A528" s="22" t="str">
        <f>IF('Indicators list'!A77="","",'Indicators list'!A77)</f>
        <v>BUSINESS MODEL</v>
      </c>
      <c r="E528" s="25"/>
      <c r="J528" s="25"/>
      <c r="K528" s="25"/>
      <c r="P528" s="25"/>
      <c r="Q528" s="25"/>
      <c r="R528" s="25"/>
      <c r="S528" s="25"/>
    </row>
    <row r="529" spans="1:19" ht="42.75" outlineLevel="1">
      <c r="A529" s="25" t="str">
        <f>IF('Indicators list'!A78="","",'Indicators list'!A78)</f>
        <v>Identification of the level of decarbonization</v>
      </c>
      <c r="B529" s="26">
        <v>2</v>
      </c>
      <c r="C529" s="26" t="s">
        <v>1097</v>
      </c>
      <c r="D529" s="27" t="s">
        <v>38</v>
      </c>
      <c r="E529" s="25"/>
      <c r="J529" s="25"/>
      <c r="K529" s="25"/>
      <c r="P529" s="25"/>
      <c r="Q529" s="25"/>
      <c r="R529" s="25"/>
      <c r="S529" s="25"/>
    </row>
    <row r="530" spans="1:19" ht="42.75" outlineLevel="2">
      <c r="A530" s="25" t="str">
        <f t="shared" ref="A530:A539" si="38">A529</f>
        <v>Identification of the level of decarbonization</v>
      </c>
      <c r="B530" s="26">
        <v>2</v>
      </c>
      <c r="C530" s="26" t="s">
        <v>1097</v>
      </c>
      <c r="D530" s="27" t="s">
        <v>504</v>
      </c>
      <c r="E530" s="25"/>
      <c r="J530" s="25"/>
      <c r="K530" s="25"/>
      <c r="P530" s="25"/>
      <c r="Q530" s="25"/>
      <c r="R530" s="25"/>
      <c r="S530" s="25"/>
    </row>
    <row r="531" spans="1:19" ht="28.5" outlineLevel="2">
      <c r="A531" s="25" t="str">
        <f>A530</f>
        <v>Identification of the level of decarbonization</v>
      </c>
      <c r="B531" s="26">
        <v>2</v>
      </c>
      <c r="C531" s="26" t="s">
        <v>1099</v>
      </c>
      <c r="D531" s="27" t="s">
        <v>505</v>
      </c>
      <c r="E531" s="25"/>
      <c r="J531" s="25"/>
      <c r="K531" s="25"/>
      <c r="P531" s="25"/>
      <c r="Q531" s="25"/>
      <c r="R531" s="25"/>
      <c r="S531" s="25"/>
    </row>
    <row r="532" spans="1:19" ht="28.5" outlineLevel="2">
      <c r="A532" s="25" t="str">
        <f t="shared" si="38"/>
        <v>Identification of the level of decarbonization</v>
      </c>
      <c r="B532" s="26">
        <v>2</v>
      </c>
      <c r="C532" s="26" t="s">
        <v>1100</v>
      </c>
      <c r="D532" s="27" t="s">
        <v>506</v>
      </c>
      <c r="E532" s="25"/>
      <c r="J532" s="25"/>
      <c r="K532" s="25"/>
      <c r="P532" s="25"/>
      <c r="Q532" s="25"/>
      <c r="R532" s="25"/>
      <c r="S532" s="25"/>
    </row>
    <row r="533" spans="1:19" ht="28.5" outlineLevel="2">
      <c r="A533" s="25" t="str">
        <f t="shared" si="38"/>
        <v>Identification of the level of decarbonization</v>
      </c>
      <c r="B533" s="26">
        <v>3</v>
      </c>
      <c r="C533" s="26" t="s">
        <v>1099</v>
      </c>
      <c r="D533" s="27" t="s">
        <v>74</v>
      </c>
      <c r="E533" s="25"/>
      <c r="J533" s="25"/>
      <c r="K533" s="25"/>
      <c r="P533" s="25"/>
      <c r="Q533" s="25"/>
      <c r="R533" s="25"/>
      <c r="S533" s="25"/>
    </row>
    <row r="534" spans="1:19" ht="28.5" outlineLevel="2">
      <c r="A534" s="25" t="str">
        <f t="shared" si="38"/>
        <v>Identification of the level of decarbonization</v>
      </c>
      <c r="B534" s="26">
        <v>3</v>
      </c>
      <c r="C534" s="26" t="s">
        <v>1099</v>
      </c>
      <c r="D534" s="27" t="s">
        <v>507</v>
      </c>
      <c r="E534" s="25"/>
      <c r="J534" s="25"/>
      <c r="K534" s="25"/>
      <c r="P534" s="25"/>
      <c r="Q534" s="25"/>
      <c r="R534" s="25"/>
      <c r="S534" s="25"/>
    </row>
    <row r="535" spans="1:19" ht="28.5" outlineLevel="2">
      <c r="A535" s="25" t="str">
        <f t="shared" si="38"/>
        <v>Identification of the level of decarbonization</v>
      </c>
      <c r="B535" s="26">
        <v>3</v>
      </c>
      <c r="C535" s="26" t="s">
        <v>1100</v>
      </c>
      <c r="D535" s="27" t="s">
        <v>86</v>
      </c>
      <c r="E535" s="25"/>
      <c r="J535" s="25"/>
      <c r="K535" s="25"/>
      <c r="P535" s="25"/>
      <c r="Q535" s="25"/>
      <c r="R535" s="25"/>
      <c r="S535" s="25"/>
    </row>
    <row r="536" spans="1:19" ht="42.75" outlineLevel="2">
      <c r="A536" s="25" t="str">
        <f t="shared" si="38"/>
        <v>Identification of the level of decarbonization</v>
      </c>
      <c r="B536" s="26">
        <v>4</v>
      </c>
      <c r="C536" s="26" t="s">
        <v>1097</v>
      </c>
      <c r="D536" s="27" t="s">
        <v>508</v>
      </c>
      <c r="E536" s="25"/>
      <c r="J536" s="25"/>
      <c r="K536" s="25"/>
      <c r="P536" s="25"/>
      <c r="Q536" s="25"/>
      <c r="R536" s="25"/>
      <c r="S536" s="25"/>
    </row>
    <row r="537" spans="1:19" ht="60" customHeight="1" outlineLevel="2">
      <c r="A537" s="25" t="str">
        <f t="shared" si="38"/>
        <v>Identification of the level of decarbonization</v>
      </c>
      <c r="B537" s="26">
        <v>4</v>
      </c>
      <c r="C537" s="26" t="s">
        <v>1099</v>
      </c>
      <c r="D537" s="27" t="s">
        <v>509</v>
      </c>
      <c r="E537" s="36" t="s">
        <v>1077</v>
      </c>
      <c r="F537" s="33" t="s">
        <v>1067</v>
      </c>
      <c r="H537" s="33" t="s">
        <v>1068</v>
      </c>
      <c r="J537" s="33" t="s">
        <v>1069</v>
      </c>
      <c r="K537" s="25"/>
      <c r="L537" s="33" t="s">
        <v>1075</v>
      </c>
      <c r="N537" s="33" t="s">
        <v>1076</v>
      </c>
      <c r="O537" s="33"/>
    </row>
    <row r="538" spans="1:19" ht="15" customHeight="1" outlineLevel="2">
      <c r="A538" s="25" t="str">
        <f t="shared" si="38"/>
        <v>Identification of the level of decarbonization</v>
      </c>
      <c r="B538" s="26">
        <v>4</v>
      </c>
      <c r="C538" s="26" t="s">
        <v>1100</v>
      </c>
      <c r="D538" s="27" t="s">
        <v>510</v>
      </c>
      <c r="E538" s="25"/>
      <c r="J538" s="25"/>
      <c r="K538" s="25"/>
      <c r="P538" s="25"/>
      <c r="Q538" s="35"/>
      <c r="R538" s="25"/>
      <c r="S538" s="25"/>
    </row>
    <row r="539" spans="1:19" ht="156.75" outlineLevel="2">
      <c r="A539" s="25" t="str">
        <f t="shared" si="38"/>
        <v>Identification of the level of decarbonization</v>
      </c>
      <c r="B539" s="26">
        <v>5</v>
      </c>
      <c r="C539" s="26" t="s">
        <v>1098</v>
      </c>
      <c r="D539" s="27" t="s">
        <v>511</v>
      </c>
      <c r="E539" s="36" t="s">
        <v>592</v>
      </c>
      <c r="F539" s="33" t="s">
        <v>1070</v>
      </c>
      <c r="H539" s="33" t="s">
        <v>1071</v>
      </c>
      <c r="J539" s="33" t="s">
        <v>1072</v>
      </c>
      <c r="K539" s="25"/>
      <c r="L539" s="33" t="s">
        <v>1073</v>
      </c>
      <c r="N539" s="33" t="s">
        <v>1074</v>
      </c>
      <c r="O539" s="33"/>
    </row>
    <row r="540" spans="1:19" ht="57" outlineLevel="1">
      <c r="A540" s="25" t="str">
        <f>IF('Indicators list'!A79="","",'Indicators list'!A79)</f>
        <v>Integration of the low-carbon economy in the current and future business models</v>
      </c>
      <c r="B540" s="26">
        <v>2</v>
      </c>
      <c r="C540" s="26" t="s">
        <v>1097</v>
      </c>
      <c r="D540" s="27" t="s">
        <v>38</v>
      </c>
      <c r="E540" s="25"/>
      <c r="J540" s="25"/>
      <c r="K540" s="25"/>
      <c r="P540" s="25"/>
      <c r="Q540" s="25"/>
      <c r="R540" s="25"/>
      <c r="S540" s="25"/>
    </row>
    <row r="541" spans="1:19" ht="57" outlineLevel="2">
      <c r="A541" s="25" t="str">
        <f t="shared" ref="A541:A550" si="39">A540</f>
        <v>Integration of the low-carbon economy in the current and future business models</v>
      </c>
      <c r="B541" s="26">
        <v>2</v>
      </c>
      <c r="C541" s="26" t="s">
        <v>1097</v>
      </c>
      <c r="D541" s="27" t="s">
        <v>504</v>
      </c>
      <c r="E541" s="25"/>
      <c r="J541" s="25"/>
      <c r="K541" s="25"/>
      <c r="P541" s="25"/>
      <c r="Q541" s="25"/>
      <c r="R541" s="25"/>
      <c r="S541" s="25"/>
    </row>
    <row r="542" spans="1:19" ht="57" outlineLevel="2">
      <c r="A542" s="25" t="str">
        <f>A541</f>
        <v>Integration of the low-carbon economy in the current and future business models</v>
      </c>
      <c r="B542" s="26">
        <v>2</v>
      </c>
      <c r="C542" s="26" t="s">
        <v>1099</v>
      </c>
      <c r="D542" s="27" t="s">
        <v>505</v>
      </c>
      <c r="E542" s="25"/>
      <c r="J542" s="25"/>
      <c r="K542" s="25"/>
      <c r="P542" s="25"/>
      <c r="Q542" s="25"/>
      <c r="R542" s="25"/>
      <c r="S542" s="25"/>
    </row>
    <row r="543" spans="1:19" ht="57" outlineLevel="2">
      <c r="A543" s="25" t="str">
        <f t="shared" si="39"/>
        <v>Integration of the low-carbon economy in the current and future business models</v>
      </c>
      <c r="B543" s="26">
        <v>2</v>
      </c>
      <c r="C543" s="26" t="s">
        <v>1100</v>
      </c>
      <c r="D543" s="27" t="s">
        <v>506</v>
      </c>
      <c r="E543" s="25"/>
      <c r="J543" s="25"/>
      <c r="K543" s="25"/>
      <c r="P543" s="25"/>
      <c r="Q543" s="25"/>
      <c r="R543" s="25"/>
      <c r="S543" s="25"/>
    </row>
    <row r="544" spans="1:19" ht="57" outlineLevel="2">
      <c r="A544" s="25" t="str">
        <f t="shared" si="39"/>
        <v>Integration of the low-carbon economy in the current and future business models</v>
      </c>
      <c r="B544" s="26">
        <v>3</v>
      </c>
      <c r="C544" s="26" t="s">
        <v>1099</v>
      </c>
      <c r="D544" s="27" t="s">
        <v>74</v>
      </c>
      <c r="E544" s="25"/>
      <c r="J544" s="25"/>
      <c r="K544" s="25"/>
      <c r="P544" s="25"/>
      <c r="Q544" s="25"/>
      <c r="R544" s="25"/>
      <c r="S544" s="25"/>
    </row>
    <row r="545" spans="1:19" ht="57" outlineLevel="2">
      <c r="A545" s="25" t="str">
        <f t="shared" si="39"/>
        <v>Integration of the low-carbon economy in the current and future business models</v>
      </c>
      <c r="B545" s="26">
        <v>3</v>
      </c>
      <c r="C545" s="26" t="s">
        <v>1099</v>
      </c>
      <c r="D545" s="27" t="s">
        <v>507</v>
      </c>
      <c r="E545" s="25"/>
      <c r="J545" s="25"/>
      <c r="K545" s="25"/>
      <c r="P545" s="25"/>
      <c r="Q545" s="25"/>
      <c r="R545" s="25"/>
      <c r="S545" s="25"/>
    </row>
    <row r="546" spans="1:19" ht="57" outlineLevel="2">
      <c r="A546" s="25" t="str">
        <f t="shared" si="39"/>
        <v>Integration of the low-carbon economy in the current and future business models</v>
      </c>
      <c r="B546" s="26">
        <v>3</v>
      </c>
      <c r="C546" s="26" t="s">
        <v>1100</v>
      </c>
      <c r="D546" s="27" t="s">
        <v>86</v>
      </c>
      <c r="E546" s="25"/>
      <c r="J546" s="25"/>
      <c r="K546" s="25"/>
      <c r="P546" s="25"/>
      <c r="Q546" s="25"/>
      <c r="R546" s="25"/>
      <c r="S546" s="25"/>
    </row>
    <row r="547" spans="1:19" ht="57" outlineLevel="2">
      <c r="A547" s="25" t="str">
        <f t="shared" si="39"/>
        <v>Integration of the low-carbon economy in the current and future business models</v>
      </c>
      <c r="B547" s="26">
        <v>4</v>
      </c>
      <c r="C547" s="26" t="s">
        <v>1097</v>
      </c>
      <c r="D547" s="27" t="s">
        <v>508</v>
      </c>
      <c r="E547" s="25"/>
      <c r="J547" s="25"/>
      <c r="K547" s="25"/>
      <c r="P547" s="25"/>
      <c r="Q547" s="25"/>
      <c r="R547" s="25"/>
      <c r="S547" s="25"/>
    </row>
    <row r="548" spans="1:19" ht="114" outlineLevel="2">
      <c r="A548" s="25" t="str">
        <f t="shared" si="39"/>
        <v>Integration of the low-carbon economy in the current and future business models</v>
      </c>
      <c r="B548" s="26">
        <v>4</v>
      </c>
      <c r="C548" s="26" t="s">
        <v>1099</v>
      </c>
      <c r="D548" s="27" t="s">
        <v>509</v>
      </c>
      <c r="E548" s="36" t="s">
        <v>593</v>
      </c>
      <c r="F548" s="33" t="s">
        <v>963</v>
      </c>
      <c r="H548" s="33" t="s">
        <v>957</v>
      </c>
      <c r="J548" s="33" t="s">
        <v>958</v>
      </c>
      <c r="K548" s="25"/>
      <c r="L548" s="33" t="s">
        <v>959</v>
      </c>
      <c r="N548" s="33" t="s">
        <v>971</v>
      </c>
      <c r="O548" s="33"/>
    </row>
    <row r="549" spans="1:19" ht="57" outlineLevel="2">
      <c r="A549" s="25" t="str">
        <f t="shared" si="39"/>
        <v>Integration of the low-carbon economy in the current and future business models</v>
      </c>
      <c r="B549" s="26">
        <v>4</v>
      </c>
      <c r="C549" s="26" t="s">
        <v>1100</v>
      </c>
      <c r="D549" s="27" t="s">
        <v>510</v>
      </c>
      <c r="E549" s="25"/>
      <c r="J549" s="25"/>
      <c r="K549" s="25"/>
      <c r="P549" s="25"/>
      <c r="Q549" s="25"/>
      <c r="R549" s="25"/>
      <c r="S549" s="25"/>
    </row>
    <row r="550" spans="1:19" ht="128.25" outlineLevel="2">
      <c r="A550" s="25" t="str">
        <f t="shared" si="39"/>
        <v>Integration of the low-carbon economy in the current and future business models</v>
      </c>
      <c r="B550" s="26">
        <v>5</v>
      </c>
      <c r="C550" s="26" t="s">
        <v>1098</v>
      </c>
      <c r="D550" s="27" t="s">
        <v>511</v>
      </c>
      <c r="E550" s="36" t="s">
        <v>594</v>
      </c>
      <c r="F550" s="33" t="s">
        <v>962</v>
      </c>
      <c r="H550" s="33" t="s">
        <v>1051</v>
      </c>
      <c r="J550" s="33" t="s">
        <v>1052</v>
      </c>
      <c r="K550" s="25"/>
      <c r="L550" s="33" t="s">
        <v>1061</v>
      </c>
      <c r="N550" s="33" t="s">
        <v>961</v>
      </c>
      <c r="O550" s="33"/>
    </row>
    <row r="551" spans="1:19" ht="42.75" outlineLevel="1">
      <c r="A551" s="25" t="str">
        <f>IF('Indicators list'!A80="","",'Indicators list'!A80)</f>
        <v>Share of low-carbon clients</v>
      </c>
      <c r="B551" s="26">
        <v>2</v>
      </c>
      <c r="C551" s="26" t="s">
        <v>1097</v>
      </c>
      <c r="D551" s="27" t="s">
        <v>38</v>
      </c>
      <c r="E551" s="25"/>
      <c r="J551" s="25"/>
      <c r="K551" s="25"/>
      <c r="P551" s="25"/>
      <c r="Q551" s="25"/>
      <c r="R551" s="25"/>
      <c r="S551" s="25"/>
    </row>
    <row r="552" spans="1:19" ht="42.75" outlineLevel="2">
      <c r="A552" s="25" t="str">
        <f t="shared" ref="A552:A594" si="40">A551</f>
        <v>Share of low-carbon clients</v>
      </c>
      <c r="B552" s="26">
        <v>2</v>
      </c>
      <c r="C552" s="26" t="s">
        <v>1097</v>
      </c>
      <c r="D552" s="27" t="s">
        <v>504</v>
      </c>
      <c r="E552" s="36" t="s">
        <v>595</v>
      </c>
      <c r="F552" s="33" t="s">
        <v>701</v>
      </c>
      <c r="H552" s="33" t="s">
        <v>702</v>
      </c>
      <c r="J552" s="33" t="s">
        <v>703</v>
      </c>
      <c r="K552" s="25"/>
      <c r="L552" s="33" t="s">
        <v>704</v>
      </c>
      <c r="N552" s="33" t="s">
        <v>705</v>
      </c>
      <c r="O552" s="33"/>
    </row>
    <row r="553" spans="1:19" ht="28.5" outlineLevel="2">
      <c r="A553" s="25" t="str">
        <f>A552</f>
        <v>Share of low-carbon clients</v>
      </c>
      <c r="B553" s="26">
        <v>2</v>
      </c>
      <c r="C553" s="26" t="s">
        <v>1099</v>
      </c>
      <c r="D553" s="27" t="s">
        <v>505</v>
      </c>
      <c r="E553" s="25"/>
      <c r="J553" s="25"/>
      <c r="K553" s="25"/>
      <c r="P553" s="25"/>
      <c r="Q553" s="25"/>
      <c r="R553" s="25"/>
      <c r="S553" s="25"/>
    </row>
    <row r="554" spans="1:19" ht="28.5" outlineLevel="2">
      <c r="A554" s="25" t="str">
        <f t="shared" si="40"/>
        <v>Share of low-carbon clients</v>
      </c>
      <c r="B554" s="26">
        <v>2</v>
      </c>
      <c r="C554" s="26" t="s">
        <v>1100</v>
      </c>
      <c r="D554" s="27" t="s">
        <v>506</v>
      </c>
      <c r="E554" s="25"/>
      <c r="J554" s="25"/>
      <c r="K554" s="25"/>
      <c r="P554" s="25"/>
      <c r="Q554" s="25"/>
      <c r="R554" s="25"/>
      <c r="S554" s="25"/>
    </row>
    <row r="555" spans="1:19" ht="28.5" outlineLevel="2">
      <c r="A555" s="25" t="str">
        <f t="shared" si="40"/>
        <v>Share of low-carbon clients</v>
      </c>
      <c r="B555" s="26">
        <v>3</v>
      </c>
      <c r="C555" s="26" t="s">
        <v>1099</v>
      </c>
      <c r="D555" s="27" t="s">
        <v>74</v>
      </c>
      <c r="E555" s="25"/>
      <c r="J555" s="25"/>
      <c r="K555" s="25"/>
      <c r="P555" s="25"/>
      <c r="Q555" s="25"/>
      <c r="R555" s="25"/>
      <c r="S555" s="25"/>
    </row>
    <row r="556" spans="1:19" ht="28.5" outlineLevel="2">
      <c r="A556" s="25" t="str">
        <f t="shared" si="40"/>
        <v>Share of low-carbon clients</v>
      </c>
      <c r="B556" s="26">
        <v>3</v>
      </c>
      <c r="C556" s="26" t="s">
        <v>1099</v>
      </c>
      <c r="D556" s="27" t="s">
        <v>507</v>
      </c>
      <c r="E556" s="25"/>
      <c r="J556" s="25"/>
      <c r="K556" s="25"/>
      <c r="P556" s="25"/>
      <c r="Q556" s="25"/>
      <c r="R556" s="25"/>
      <c r="S556" s="25"/>
    </row>
    <row r="557" spans="1:19" ht="28.5" outlineLevel="2">
      <c r="A557" s="25" t="str">
        <f t="shared" si="40"/>
        <v>Share of low-carbon clients</v>
      </c>
      <c r="B557" s="26">
        <v>3</v>
      </c>
      <c r="C557" s="26" t="s">
        <v>1100</v>
      </c>
      <c r="D557" s="27" t="s">
        <v>86</v>
      </c>
      <c r="E557" s="25"/>
      <c r="J557" s="25"/>
      <c r="K557" s="25"/>
      <c r="P557" s="25"/>
      <c r="Q557" s="25"/>
      <c r="R557" s="25"/>
      <c r="S557" s="25"/>
    </row>
    <row r="558" spans="1:19" ht="42.75" outlineLevel="2">
      <c r="A558" s="25" t="str">
        <f t="shared" si="40"/>
        <v>Share of low-carbon clients</v>
      </c>
      <c r="B558" s="26">
        <v>4</v>
      </c>
      <c r="C558" s="26" t="s">
        <v>1097</v>
      </c>
      <c r="D558" s="27" t="s">
        <v>508</v>
      </c>
      <c r="E558" s="25"/>
      <c r="J558" s="25"/>
      <c r="K558" s="25"/>
      <c r="P558" s="25"/>
      <c r="Q558" s="25"/>
      <c r="R558" s="25"/>
      <c r="S558" s="25"/>
    </row>
    <row r="559" spans="1:19" ht="45" outlineLevel="2">
      <c r="A559" s="25" t="str">
        <f t="shared" si="40"/>
        <v>Share of low-carbon clients</v>
      </c>
      <c r="B559" s="26">
        <v>4</v>
      </c>
      <c r="C559" s="26" t="s">
        <v>1099</v>
      </c>
      <c r="D559" s="27" t="s">
        <v>509</v>
      </c>
      <c r="E559" s="36" t="s">
        <v>596</v>
      </c>
      <c r="F559" s="33" t="s">
        <v>924</v>
      </c>
      <c r="H559" s="33" t="s">
        <v>926</v>
      </c>
      <c r="J559" s="33" t="s">
        <v>927</v>
      </c>
      <c r="K559" s="25"/>
      <c r="L559" s="33" t="s">
        <v>925</v>
      </c>
      <c r="N559" s="33" t="s">
        <v>928</v>
      </c>
      <c r="O559" s="33"/>
      <c r="P559" s="40" t="s">
        <v>987</v>
      </c>
    </row>
    <row r="560" spans="1:19" ht="28.5" outlineLevel="2">
      <c r="A560" s="25" t="str">
        <f t="shared" si="40"/>
        <v>Share of low-carbon clients</v>
      </c>
      <c r="B560" s="26">
        <v>4</v>
      </c>
      <c r="C560" s="26" t="s">
        <v>1100</v>
      </c>
      <c r="D560" s="27" t="s">
        <v>510</v>
      </c>
      <c r="E560" s="25"/>
      <c r="J560" s="25"/>
      <c r="K560" s="25"/>
      <c r="P560" s="25"/>
      <c r="Q560" s="25"/>
      <c r="R560" s="25"/>
      <c r="S560" s="25"/>
    </row>
    <row r="561" spans="1:19" ht="128.25" outlineLevel="2">
      <c r="A561" s="25" t="str">
        <f t="shared" si="40"/>
        <v>Share of low-carbon clients</v>
      </c>
      <c r="B561" s="26">
        <v>5</v>
      </c>
      <c r="C561" s="26" t="s">
        <v>1098</v>
      </c>
      <c r="D561" s="27" t="s">
        <v>511</v>
      </c>
      <c r="E561" s="36" t="s">
        <v>597</v>
      </c>
      <c r="F561" s="33" t="s">
        <v>960</v>
      </c>
      <c r="H561" s="33" t="s">
        <v>1053</v>
      </c>
      <c r="J561" s="33" t="s">
        <v>1055</v>
      </c>
      <c r="K561" s="25"/>
      <c r="L561" s="33" t="s">
        <v>1062</v>
      </c>
      <c r="N561" s="33" t="s">
        <v>956</v>
      </c>
      <c r="O561" s="33"/>
      <c r="P561" s="40" t="s">
        <v>988</v>
      </c>
    </row>
    <row r="562" spans="1:19" ht="71.25" outlineLevel="1">
      <c r="A562" s="25" t="str">
        <f>IF('Indicators list'!A81="","",'Indicators list'!A81)</f>
        <v>Business activities that reduce structural barriers to market penetration of low-carbon products</v>
      </c>
      <c r="B562" s="26">
        <v>2</v>
      </c>
      <c r="C562" s="26" t="s">
        <v>1097</v>
      </c>
      <c r="D562" s="27" t="s">
        <v>38</v>
      </c>
      <c r="E562" s="28"/>
      <c r="J562" s="25"/>
      <c r="K562" s="25"/>
      <c r="P562" s="25"/>
      <c r="Q562" s="25"/>
      <c r="R562" s="25"/>
      <c r="S562" s="25"/>
    </row>
    <row r="563" spans="1:19" ht="71.25" outlineLevel="2">
      <c r="A563" s="25" t="str">
        <f t="shared" si="40"/>
        <v>Business activities that reduce structural barriers to market penetration of low-carbon products</v>
      </c>
      <c r="B563" s="26">
        <v>2</v>
      </c>
      <c r="C563" s="26" t="s">
        <v>1097</v>
      </c>
      <c r="D563" s="27" t="s">
        <v>504</v>
      </c>
      <c r="E563" s="25"/>
      <c r="J563" s="25"/>
      <c r="K563" s="25"/>
      <c r="P563" s="25"/>
      <c r="Q563" s="25"/>
      <c r="R563" s="25"/>
      <c r="S563" s="25"/>
    </row>
    <row r="564" spans="1:19" ht="71.25" outlineLevel="2">
      <c r="A564" s="25" t="str">
        <f>A563</f>
        <v>Business activities that reduce structural barriers to market penetration of low-carbon products</v>
      </c>
      <c r="B564" s="26">
        <v>2</v>
      </c>
      <c r="C564" s="26" t="s">
        <v>1099</v>
      </c>
      <c r="D564" s="27" t="s">
        <v>505</v>
      </c>
      <c r="E564" s="25"/>
      <c r="J564" s="25"/>
      <c r="K564" s="25"/>
      <c r="P564" s="25"/>
      <c r="Q564" s="25"/>
      <c r="R564" s="25"/>
      <c r="S564" s="25"/>
    </row>
    <row r="565" spans="1:19" ht="71.25" outlineLevel="2">
      <c r="A565" s="25" t="str">
        <f t="shared" si="40"/>
        <v>Business activities that reduce structural barriers to market penetration of low-carbon products</v>
      </c>
      <c r="B565" s="26">
        <v>2</v>
      </c>
      <c r="C565" s="26" t="s">
        <v>1100</v>
      </c>
      <c r="D565" s="27" t="s">
        <v>506</v>
      </c>
      <c r="E565" s="25"/>
      <c r="J565" s="25"/>
      <c r="K565" s="25"/>
      <c r="P565" s="25"/>
      <c r="Q565" s="25"/>
      <c r="R565" s="25"/>
      <c r="S565" s="25"/>
    </row>
    <row r="566" spans="1:19" ht="71.25" outlineLevel="2">
      <c r="A566" s="25" t="str">
        <f t="shared" si="40"/>
        <v>Business activities that reduce structural barriers to market penetration of low-carbon products</v>
      </c>
      <c r="B566" s="26">
        <v>3</v>
      </c>
      <c r="C566" s="26" t="s">
        <v>1099</v>
      </c>
      <c r="D566" s="27" t="s">
        <v>74</v>
      </c>
      <c r="E566" s="25"/>
      <c r="J566" s="25"/>
      <c r="K566" s="25"/>
      <c r="P566" s="25"/>
      <c r="Q566" s="25"/>
      <c r="R566" s="25"/>
      <c r="S566" s="25"/>
    </row>
    <row r="567" spans="1:19" ht="71.25" outlineLevel="2">
      <c r="A567" s="25" t="str">
        <f t="shared" si="40"/>
        <v>Business activities that reduce structural barriers to market penetration of low-carbon products</v>
      </c>
      <c r="B567" s="26">
        <v>3</v>
      </c>
      <c r="C567" s="26" t="s">
        <v>1099</v>
      </c>
      <c r="D567" s="27" t="s">
        <v>507</v>
      </c>
      <c r="E567" s="25"/>
      <c r="J567" s="25"/>
      <c r="K567" s="25"/>
      <c r="P567" s="25"/>
      <c r="Q567" s="25"/>
      <c r="R567" s="25"/>
      <c r="S567" s="25"/>
    </row>
    <row r="568" spans="1:19" ht="71.25" outlineLevel="2">
      <c r="A568" s="25" t="str">
        <f t="shared" si="40"/>
        <v>Business activities that reduce structural barriers to market penetration of low-carbon products</v>
      </c>
      <c r="B568" s="26">
        <v>3</v>
      </c>
      <c r="C568" s="26" t="s">
        <v>1100</v>
      </c>
      <c r="D568" s="27" t="s">
        <v>86</v>
      </c>
      <c r="E568" s="25"/>
      <c r="J568" s="25"/>
      <c r="K568" s="25"/>
      <c r="P568" s="25"/>
      <c r="Q568" s="25"/>
      <c r="R568" s="25"/>
      <c r="S568" s="25"/>
    </row>
    <row r="569" spans="1:19" ht="71.25" outlineLevel="2">
      <c r="A569" s="25" t="str">
        <f t="shared" si="40"/>
        <v>Business activities that reduce structural barriers to market penetration of low-carbon products</v>
      </c>
      <c r="B569" s="26">
        <v>4</v>
      </c>
      <c r="C569" s="26" t="s">
        <v>1097</v>
      </c>
      <c r="D569" s="27" t="s">
        <v>508</v>
      </c>
      <c r="E569" s="25"/>
      <c r="J569" s="25"/>
      <c r="K569" s="25"/>
      <c r="P569" s="25"/>
      <c r="Q569" s="25"/>
      <c r="R569" s="25"/>
      <c r="S569" s="25"/>
    </row>
    <row r="570" spans="1:19" ht="128.25" outlineLevel="2">
      <c r="A570" s="25" t="str">
        <f t="shared" si="40"/>
        <v>Business activities that reduce structural barriers to market penetration of low-carbon products</v>
      </c>
      <c r="B570" s="26">
        <v>4</v>
      </c>
      <c r="C570" s="26" t="s">
        <v>1099</v>
      </c>
      <c r="D570" s="27" t="s">
        <v>509</v>
      </c>
      <c r="E570" s="36" t="s">
        <v>598</v>
      </c>
      <c r="F570" s="33" t="s">
        <v>965</v>
      </c>
      <c r="H570" s="33" t="s">
        <v>966</v>
      </c>
      <c r="J570" s="33" t="s">
        <v>967</v>
      </c>
      <c r="K570" s="25"/>
      <c r="L570" s="33" t="s">
        <v>968</v>
      </c>
      <c r="N570" s="33" t="s">
        <v>970</v>
      </c>
      <c r="O570" s="33"/>
      <c r="P570" s="40" t="s">
        <v>987</v>
      </c>
    </row>
    <row r="571" spans="1:19" ht="71.25" outlineLevel="2">
      <c r="A571" s="25" t="str">
        <f t="shared" si="40"/>
        <v>Business activities that reduce structural barriers to market penetration of low-carbon products</v>
      </c>
      <c r="B571" s="26">
        <v>4</v>
      </c>
      <c r="C571" s="26" t="s">
        <v>1100</v>
      </c>
      <c r="D571" s="27" t="s">
        <v>510</v>
      </c>
      <c r="E571" s="25"/>
      <c r="J571" s="25"/>
      <c r="K571" s="25"/>
      <c r="P571" s="25"/>
      <c r="Q571" s="25"/>
      <c r="R571" s="25"/>
      <c r="S571" s="25"/>
    </row>
    <row r="572" spans="1:19" ht="156.75" outlineLevel="2">
      <c r="A572" s="25" t="str">
        <f t="shared" si="40"/>
        <v>Business activities that reduce structural barriers to market penetration of low-carbon products</v>
      </c>
      <c r="B572" s="26">
        <v>5</v>
      </c>
      <c r="C572" s="26" t="s">
        <v>1098</v>
      </c>
      <c r="D572" s="27" t="s">
        <v>511</v>
      </c>
      <c r="E572" s="36" t="s">
        <v>599</v>
      </c>
      <c r="F572" s="33" t="s">
        <v>964</v>
      </c>
      <c r="H572" s="33" t="s">
        <v>1054</v>
      </c>
      <c r="J572" s="33" t="s">
        <v>1056</v>
      </c>
      <c r="K572" s="25"/>
      <c r="L572" s="33" t="s">
        <v>1063</v>
      </c>
      <c r="N572" s="33" t="s">
        <v>969</v>
      </c>
      <c r="O572" s="33"/>
      <c r="P572" s="40" t="s">
        <v>988</v>
      </c>
    </row>
    <row r="573" spans="1:19" ht="57" outlineLevel="1">
      <c r="A573" s="25" t="str">
        <f>IF('Indicators list'!A82="","",'Indicators list'!A82)</f>
        <v>Business activities that contribute to low-carbon optimization of the sector</v>
      </c>
      <c r="B573" s="26">
        <v>2</v>
      </c>
      <c r="C573" s="26" t="s">
        <v>1097</v>
      </c>
      <c r="D573" s="27" t="s">
        <v>38</v>
      </c>
      <c r="E573" s="25"/>
      <c r="J573" s="25"/>
      <c r="K573" s="25"/>
      <c r="P573" s="25"/>
      <c r="Q573" s="25"/>
      <c r="R573" s="25"/>
      <c r="S573" s="25"/>
    </row>
    <row r="574" spans="1:19" ht="57" outlineLevel="2">
      <c r="A574" s="25" t="str">
        <f t="shared" si="40"/>
        <v>Business activities that contribute to low-carbon optimization of the sector</v>
      </c>
      <c r="B574" s="26">
        <v>2</v>
      </c>
      <c r="C574" s="26" t="s">
        <v>1097</v>
      </c>
      <c r="D574" s="27" t="s">
        <v>504</v>
      </c>
      <c r="E574" s="25"/>
      <c r="J574" s="25"/>
      <c r="K574" s="25"/>
      <c r="P574" s="25"/>
      <c r="Q574" s="25"/>
      <c r="R574" s="25"/>
      <c r="S574" s="25"/>
    </row>
    <row r="575" spans="1:19" ht="57" outlineLevel="2">
      <c r="A575" s="25" t="str">
        <f>A574</f>
        <v>Business activities that contribute to low-carbon optimization of the sector</v>
      </c>
      <c r="B575" s="26">
        <v>2</v>
      </c>
      <c r="C575" s="26" t="s">
        <v>1099</v>
      </c>
      <c r="D575" s="27" t="s">
        <v>505</v>
      </c>
      <c r="E575" s="25"/>
      <c r="J575" s="25"/>
      <c r="K575" s="25"/>
      <c r="P575" s="25"/>
      <c r="Q575" s="25"/>
      <c r="R575" s="25"/>
      <c r="S575" s="25"/>
    </row>
    <row r="576" spans="1:19" ht="57" outlineLevel="2">
      <c r="A576" s="25" t="str">
        <f t="shared" si="40"/>
        <v>Business activities that contribute to low-carbon optimization of the sector</v>
      </c>
      <c r="B576" s="26">
        <v>2</v>
      </c>
      <c r="C576" s="26" t="s">
        <v>1100</v>
      </c>
      <c r="D576" s="27" t="s">
        <v>506</v>
      </c>
      <c r="E576" s="25"/>
      <c r="J576" s="25"/>
      <c r="K576" s="25"/>
      <c r="P576" s="25"/>
      <c r="Q576" s="25"/>
      <c r="R576" s="25"/>
      <c r="S576" s="25"/>
    </row>
    <row r="577" spans="1:19" ht="57" outlineLevel="2">
      <c r="A577" s="25" t="str">
        <f t="shared" si="40"/>
        <v>Business activities that contribute to low-carbon optimization of the sector</v>
      </c>
      <c r="B577" s="26">
        <v>3</v>
      </c>
      <c r="C577" s="26" t="s">
        <v>1099</v>
      </c>
      <c r="D577" s="27" t="s">
        <v>74</v>
      </c>
      <c r="E577" s="25"/>
      <c r="J577" s="25"/>
      <c r="K577" s="25"/>
      <c r="P577" s="25"/>
      <c r="Q577" s="25"/>
      <c r="R577" s="25"/>
      <c r="S577" s="25"/>
    </row>
    <row r="578" spans="1:19" ht="57" outlineLevel="2">
      <c r="A578" s="25" t="str">
        <f t="shared" si="40"/>
        <v>Business activities that contribute to low-carbon optimization of the sector</v>
      </c>
      <c r="B578" s="26">
        <v>3</v>
      </c>
      <c r="C578" s="26" t="s">
        <v>1099</v>
      </c>
      <c r="D578" s="27" t="s">
        <v>507</v>
      </c>
      <c r="E578" s="25"/>
      <c r="J578" s="25"/>
      <c r="K578" s="25"/>
      <c r="P578" s="25"/>
      <c r="Q578" s="25"/>
      <c r="R578" s="25"/>
      <c r="S578" s="25"/>
    </row>
    <row r="579" spans="1:19" ht="57" outlineLevel="2">
      <c r="A579" s="25" t="str">
        <f t="shared" si="40"/>
        <v>Business activities that contribute to low-carbon optimization of the sector</v>
      </c>
      <c r="B579" s="26">
        <v>3</v>
      </c>
      <c r="C579" s="26" t="s">
        <v>1100</v>
      </c>
      <c r="D579" s="27" t="s">
        <v>86</v>
      </c>
      <c r="E579" s="25"/>
      <c r="J579" s="25"/>
      <c r="K579" s="25"/>
      <c r="P579" s="25"/>
      <c r="Q579" s="25"/>
      <c r="R579" s="25"/>
      <c r="S579" s="25"/>
    </row>
    <row r="580" spans="1:19" ht="57" outlineLevel="2">
      <c r="A580" s="25" t="str">
        <f t="shared" si="40"/>
        <v>Business activities that contribute to low-carbon optimization of the sector</v>
      </c>
      <c r="B580" s="26">
        <v>4</v>
      </c>
      <c r="C580" s="26" t="s">
        <v>1097</v>
      </c>
      <c r="D580" s="27" t="s">
        <v>508</v>
      </c>
      <c r="E580" s="25"/>
      <c r="J580" s="25"/>
      <c r="K580" s="25"/>
      <c r="P580" s="25"/>
      <c r="Q580" s="25"/>
      <c r="R580" s="25"/>
      <c r="S580" s="25"/>
    </row>
    <row r="581" spans="1:19" ht="114" outlineLevel="2">
      <c r="A581" s="25" t="str">
        <f t="shared" si="40"/>
        <v>Business activities that contribute to low-carbon optimization of the sector</v>
      </c>
      <c r="B581" s="26">
        <v>4</v>
      </c>
      <c r="C581" s="26" t="s">
        <v>1099</v>
      </c>
      <c r="D581" s="27" t="s">
        <v>509</v>
      </c>
      <c r="E581" s="36" t="s">
        <v>600</v>
      </c>
      <c r="F581" s="33" t="s">
        <v>972</v>
      </c>
      <c r="H581" s="33" t="s">
        <v>973</v>
      </c>
      <c r="J581" s="33" t="s">
        <v>974</v>
      </c>
      <c r="K581" s="25"/>
      <c r="L581" s="33" t="s">
        <v>975</v>
      </c>
      <c r="N581" s="33" t="s">
        <v>976</v>
      </c>
      <c r="O581" s="33"/>
      <c r="P581" s="40" t="s">
        <v>987</v>
      </c>
    </row>
    <row r="582" spans="1:19" ht="57" outlineLevel="2">
      <c r="A582" s="25" t="str">
        <f t="shared" si="40"/>
        <v>Business activities that contribute to low-carbon optimization of the sector</v>
      </c>
      <c r="B582" s="26">
        <v>4</v>
      </c>
      <c r="C582" s="26" t="s">
        <v>1100</v>
      </c>
      <c r="D582" s="27" t="s">
        <v>510</v>
      </c>
      <c r="E582" s="25"/>
      <c r="J582" s="25"/>
      <c r="K582" s="25"/>
      <c r="P582" s="25"/>
      <c r="Q582" s="25"/>
      <c r="R582" s="25"/>
      <c r="S582" s="25"/>
    </row>
    <row r="583" spans="1:19" ht="142.5" outlineLevel="2">
      <c r="A583" s="25" t="str">
        <f t="shared" si="40"/>
        <v>Business activities that contribute to low-carbon optimization of the sector</v>
      </c>
      <c r="B583" s="26">
        <v>5</v>
      </c>
      <c r="C583" s="26" t="s">
        <v>1098</v>
      </c>
      <c r="D583" s="27" t="s">
        <v>511</v>
      </c>
      <c r="E583" s="36" t="s">
        <v>601</v>
      </c>
      <c r="F583" s="33" t="s">
        <v>977</v>
      </c>
      <c r="H583" s="33" t="s">
        <v>1058</v>
      </c>
      <c r="J583" s="33" t="s">
        <v>1057</v>
      </c>
      <c r="K583" s="25"/>
      <c r="L583" s="33" t="s">
        <v>1064</v>
      </c>
      <c r="N583" s="33" t="s">
        <v>978</v>
      </c>
      <c r="O583" s="33"/>
      <c r="P583" s="40" t="s">
        <v>988</v>
      </c>
    </row>
    <row r="584" spans="1:19" ht="71.25" outlineLevel="1">
      <c r="A584" s="25" t="str">
        <f>IF('Indicators list'!A83="","",'Indicators list'!A83)</f>
        <v>Business activities around the design and manufacture of vehicles to facilitate the modal transport shift</v>
      </c>
      <c r="B584" s="26">
        <v>2</v>
      </c>
      <c r="C584" s="26" t="s">
        <v>1097</v>
      </c>
      <c r="D584" s="27" t="s">
        <v>38</v>
      </c>
      <c r="E584" s="25"/>
      <c r="J584" s="25"/>
      <c r="K584" s="25"/>
      <c r="P584" s="25"/>
      <c r="Q584" s="25"/>
      <c r="R584" s="25"/>
      <c r="S584" s="25"/>
    </row>
    <row r="585" spans="1:19" ht="71.25" outlineLevel="2">
      <c r="A585" s="25" t="str">
        <f t="shared" si="40"/>
        <v>Business activities around the design and manufacture of vehicles to facilitate the modal transport shift</v>
      </c>
      <c r="B585" s="26">
        <v>2</v>
      </c>
      <c r="C585" s="26" t="s">
        <v>1097</v>
      </c>
      <c r="D585" s="27" t="s">
        <v>504</v>
      </c>
      <c r="E585" s="25"/>
      <c r="J585" s="25"/>
      <c r="K585" s="25"/>
      <c r="P585" s="25"/>
      <c r="Q585" s="25"/>
      <c r="R585" s="25"/>
      <c r="S585" s="25"/>
    </row>
    <row r="586" spans="1:19" ht="71.25" outlineLevel="2">
      <c r="A586" s="25" t="str">
        <f>A585</f>
        <v>Business activities around the design and manufacture of vehicles to facilitate the modal transport shift</v>
      </c>
      <c r="B586" s="26">
        <v>2</v>
      </c>
      <c r="C586" s="26" t="s">
        <v>1099</v>
      </c>
      <c r="D586" s="27" t="s">
        <v>505</v>
      </c>
      <c r="E586" s="25"/>
      <c r="J586" s="25"/>
      <c r="K586" s="25"/>
      <c r="P586" s="25"/>
      <c r="Q586" s="25"/>
      <c r="R586" s="25"/>
      <c r="S586" s="25"/>
    </row>
    <row r="587" spans="1:19" ht="71.25" outlineLevel="2">
      <c r="A587" s="25" t="str">
        <f t="shared" si="40"/>
        <v>Business activities around the design and manufacture of vehicles to facilitate the modal transport shift</v>
      </c>
      <c r="B587" s="26">
        <v>2</v>
      </c>
      <c r="C587" s="26" t="s">
        <v>1100</v>
      </c>
      <c r="D587" s="27" t="s">
        <v>506</v>
      </c>
      <c r="E587" s="25"/>
      <c r="J587" s="25"/>
      <c r="K587" s="25"/>
      <c r="P587" s="25"/>
      <c r="Q587" s="25"/>
      <c r="R587" s="25"/>
      <c r="S587" s="25"/>
    </row>
    <row r="588" spans="1:19" ht="71.25" outlineLevel="2">
      <c r="A588" s="25" t="str">
        <f t="shared" si="40"/>
        <v>Business activities around the design and manufacture of vehicles to facilitate the modal transport shift</v>
      </c>
      <c r="B588" s="26">
        <v>3</v>
      </c>
      <c r="C588" s="26" t="s">
        <v>1099</v>
      </c>
      <c r="D588" s="27" t="s">
        <v>74</v>
      </c>
      <c r="E588" s="25"/>
      <c r="J588" s="25"/>
      <c r="K588" s="25"/>
      <c r="P588" s="25"/>
      <c r="Q588" s="25"/>
      <c r="R588" s="25"/>
      <c r="S588" s="25"/>
    </row>
    <row r="589" spans="1:19" ht="71.25" outlineLevel="2">
      <c r="A589" s="25" t="str">
        <f t="shared" si="40"/>
        <v>Business activities around the design and manufacture of vehicles to facilitate the modal transport shift</v>
      </c>
      <c r="B589" s="26">
        <v>3</v>
      </c>
      <c r="C589" s="26" t="s">
        <v>1099</v>
      </c>
      <c r="D589" s="27" t="s">
        <v>507</v>
      </c>
      <c r="E589" s="25"/>
      <c r="J589" s="25"/>
      <c r="K589" s="25"/>
      <c r="P589" s="25"/>
      <c r="Q589" s="25"/>
      <c r="R589" s="25"/>
      <c r="S589" s="25"/>
    </row>
    <row r="590" spans="1:19" ht="71.25" outlineLevel="2">
      <c r="A590" s="25" t="str">
        <f t="shared" si="40"/>
        <v>Business activities around the design and manufacture of vehicles to facilitate the modal transport shift</v>
      </c>
      <c r="B590" s="26">
        <v>3</v>
      </c>
      <c r="C590" s="26" t="s">
        <v>1100</v>
      </c>
      <c r="D590" s="27" t="s">
        <v>86</v>
      </c>
      <c r="E590" s="25"/>
      <c r="J590" s="25"/>
      <c r="K590" s="25"/>
      <c r="P590" s="25"/>
      <c r="Q590" s="25"/>
      <c r="R590" s="25"/>
      <c r="S590" s="25"/>
    </row>
    <row r="591" spans="1:19" ht="71.25" outlineLevel="2">
      <c r="A591" s="25" t="str">
        <f t="shared" si="40"/>
        <v>Business activities around the design and manufacture of vehicles to facilitate the modal transport shift</v>
      </c>
      <c r="B591" s="26">
        <v>4</v>
      </c>
      <c r="C591" s="26" t="s">
        <v>1097</v>
      </c>
      <c r="D591" s="27" t="s">
        <v>508</v>
      </c>
      <c r="E591" s="25"/>
      <c r="J591" s="25"/>
      <c r="K591" s="25"/>
      <c r="P591" s="25"/>
      <c r="Q591" s="25"/>
      <c r="R591" s="25"/>
      <c r="S591" s="25"/>
    </row>
    <row r="592" spans="1:19" ht="128.25" outlineLevel="2">
      <c r="A592" s="25" t="str">
        <f t="shared" si="40"/>
        <v>Business activities around the design and manufacture of vehicles to facilitate the modal transport shift</v>
      </c>
      <c r="B592" s="26">
        <v>4</v>
      </c>
      <c r="C592" s="26" t="s">
        <v>1099</v>
      </c>
      <c r="D592" s="27" t="s">
        <v>509</v>
      </c>
      <c r="E592" s="36" t="s">
        <v>602</v>
      </c>
      <c r="F592" s="33" t="s">
        <v>979</v>
      </c>
      <c r="H592" s="33" t="s">
        <v>980</v>
      </c>
      <c r="J592" s="33" t="s">
        <v>981</v>
      </c>
      <c r="K592" s="25"/>
      <c r="L592" s="33" t="s">
        <v>982</v>
      </c>
      <c r="N592" s="33" t="s">
        <v>983</v>
      </c>
      <c r="O592" s="33"/>
      <c r="P592" s="40" t="s">
        <v>987</v>
      </c>
    </row>
    <row r="593" spans="1:19" ht="71.25" outlineLevel="2">
      <c r="A593" s="25" t="str">
        <f t="shared" si="40"/>
        <v>Business activities around the design and manufacture of vehicles to facilitate the modal transport shift</v>
      </c>
      <c r="B593" s="26">
        <v>4</v>
      </c>
      <c r="C593" s="26" t="s">
        <v>1100</v>
      </c>
      <c r="D593" s="27" t="s">
        <v>510</v>
      </c>
      <c r="E593" s="25"/>
      <c r="J593" s="25"/>
      <c r="K593" s="25"/>
      <c r="P593" s="25"/>
      <c r="Q593" s="25"/>
      <c r="R593" s="25"/>
      <c r="S593" s="25"/>
    </row>
    <row r="594" spans="1:19" ht="156.75" outlineLevel="2">
      <c r="A594" s="25" t="str">
        <f t="shared" si="40"/>
        <v>Business activities around the design and manufacture of vehicles to facilitate the modal transport shift</v>
      </c>
      <c r="B594" s="26">
        <v>5</v>
      </c>
      <c r="C594" s="26" t="s">
        <v>1098</v>
      </c>
      <c r="D594" s="27" t="s">
        <v>511</v>
      </c>
      <c r="E594" s="36" t="s">
        <v>603</v>
      </c>
      <c r="F594" s="33" t="s">
        <v>984</v>
      </c>
      <c r="H594" s="33" t="s">
        <v>1059</v>
      </c>
      <c r="J594" s="33" t="s">
        <v>1060</v>
      </c>
      <c r="K594" s="25"/>
      <c r="L594" s="33" t="s">
        <v>1065</v>
      </c>
      <c r="N594" s="33" t="s">
        <v>985</v>
      </c>
      <c r="O594" s="33"/>
      <c r="P594" s="40" t="s">
        <v>988</v>
      </c>
    </row>
    <row r="595" spans="1:19" ht="30">
      <c r="A595" s="31" t="str">
        <f>IF('Indicators list'!A93="","",'Indicators list'!A93)</f>
        <v>NARRATIVE SCORING</v>
      </c>
      <c r="E595" s="25"/>
      <c r="P595" s="25"/>
      <c r="Q595" s="25"/>
      <c r="R595" s="25"/>
      <c r="S595" s="25"/>
    </row>
    <row r="596" spans="1:19" ht="57">
      <c r="A596" s="29" t="str">
        <f>IF('Indicators list'!A94="","",'Indicators list'!A94)</f>
        <v>Business model and strategy</v>
      </c>
      <c r="E596" s="32"/>
      <c r="F596" s="25" t="s">
        <v>742</v>
      </c>
      <c r="H596" s="25" t="s">
        <v>743</v>
      </c>
      <c r="J596" s="26" t="s">
        <v>744</v>
      </c>
      <c r="L596" s="25" t="s">
        <v>745</v>
      </c>
      <c r="N596" s="25" t="s">
        <v>746</v>
      </c>
      <c r="O596" s="30"/>
      <c r="P596" s="25" t="s">
        <v>762</v>
      </c>
      <c r="Q596" s="25"/>
      <c r="R596" s="25"/>
      <c r="S596" s="25"/>
    </row>
    <row r="597" spans="1:19" ht="85.5">
      <c r="A597" s="29" t="str">
        <f>IF('Indicators list'!A95="","",'Indicators list'!A95)</f>
        <v>Consistency and credibility</v>
      </c>
      <c r="E597" s="32"/>
      <c r="F597" s="25" t="s">
        <v>747</v>
      </c>
      <c r="H597" s="25" t="s">
        <v>748</v>
      </c>
      <c r="J597" s="26" t="s">
        <v>749</v>
      </c>
      <c r="L597" s="25" t="s">
        <v>750</v>
      </c>
      <c r="N597" s="25" t="s">
        <v>751</v>
      </c>
      <c r="O597" s="30"/>
      <c r="P597" s="25" t="s">
        <v>762</v>
      </c>
      <c r="Q597" s="25"/>
      <c r="R597" s="25"/>
      <c r="S597" s="25"/>
    </row>
    <row r="598" spans="1:19" ht="86.25" customHeight="1">
      <c r="A598" s="29" t="str">
        <f>IF('Indicators list'!A96="","",'Indicators list'!A96)</f>
        <v>Reputation</v>
      </c>
      <c r="E598" s="32"/>
      <c r="F598" s="25" t="s">
        <v>752</v>
      </c>
      <c r="H598" s="25" t="s">
        <v>753</v>
      </c>
      <c r="J598" s="26" t="s">
        <v>754</v>
      </c>
      <c r="L598" s="25" t="s">
        <v>755</v>
      </c>
      <c r="N598" s="25" t="s">
        <v>756</v>
      </c>
      <c r="O598" s="30"/>
      <c r="P598" s="25" t="s">
        <v>762</v>
      </c>
      <c r="Q598" s="25"/>
      <c r="R598" s="25"/>
      <c r="S598" s="25"/>
    </row>
    <row r="599" spans="1:19" ht="99.75">
      <c r="A599" s="29" t="str">
        <f>IF('Indicators list'!A97="","",'Indicators list'!A97)</f>
        <v>Risk</v>
      </c>
      <c r="E599" s="32"/>
      <c r="F599" s="25" t="s">
        <v>757</v>
      </c>
      <c r="H599" s="25" t="s">
        <v>758</v>
      </c>
      <c r="J599" s="26" t="s">
        <v>759</v>
      </c>
      <c r="L599" s="25" t="s">
        <v>760</v>
      </c>
      <c r="N599" s="25" t="s">
        <v>761</v>
      </c>
      <c r="O599" s="30"/>
      <c r="P599" s="25" t="s">
        <v>762</v>
      </c>
      <c r="Q599" s="25"/>
      <c r="R599" s="25"/>
      <c r="S599" s="25"/>
    </row>
    <row r="600" spans="1:19" ht="14.25">
      <c r="E600" s="25"/>
      <c r="P600" s="25"/>
      <c r="Q600" s="25"/>
      <c r="R600" s="25"/>
      <c r="S600" s="25"/>
    </row>
    <row r="601" spans="1:19" ht="14.25">
      <c r="D601" s="27"/>
      <c r="E601" s="25"/>
      <c r="P601" s="25"/>
      <c r="Q601" s="25"/>
      <c r="R601" s="25"/>
      <c r="S601" s="25"/>
    </row>
  </sheetData>
  <autoFilter ref="A1:N601" xr:uid="{00000000-0009-0000-0000-000012000000}"/>
  <mergeCells count="2">
    <mergeCell ref="Q283:Q292"/>
    <mergeCell ref="V1:X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614"/>
  <sheetViews>
    <sheetView zoomScale="90" zoomScaleNormal="90" workbookViewId="0">
      <selection activeCell="A78" sqref="A78"/>
    </sheetView>
  </sheetViews>
  <sheetFormatPr defaultColWidth="11" defaultRowHeight="14.25"/>
  <cols>
    <col min="1" max="1" width="82.5" style="5" customWidth="1"/>
    <col min="2" max="2" width="54.5" style="5" customWidth="1"/>
    <col min="3" max="3" width="12.875" style="47" customWidth="1"/>
    <col min="4" max="4" width="11.375" style="47" customWidth="1"/>
    <col min="5" max="5" width="32" style="47" customWidth="1"/>
    <col min="6" max="6" width="12" style="47" customWidth="1"/>
    <col min="7" max="14" width="10.875" style="5" customWidth="1"/>
    <col min="15" max="16" width="11" style="5"/>
    <col min="17" max="20" width="17.5" style="5" customWidth="1"/>
    <col min="21" max="16384" width="11" style="5"/>
  </cols>
  <sheetData>
    <row r="1" spans="1:20" s="45" customFormat="1" ht="80.25" customHeight="1">
      <c r="A1" s="45" t="s">
        <v>497</v>
      </c>
      <c r="B1" s="45" t="s">
        <v>706</v>
      </c>
      <c r="C1" s="46" t="s">
        <v>707</v>
      </c>
      <c r="D1" s="46" t="s">
        <v>494</v>
      </c>
      <c r="E1" s="46" t="s">
        <v>496</v>
      </c>
      <c r="F1" s="46" t="s">
        <v>495</v>
      </c>
      <c r="G1" s="46" t="str">
        <f>'Questions and matrices'!F1</f>
        <v>BASIC</v>
      </c>
      <c r="H1" s="46"/>
      <c r="I1" s="46" t="str">
        <f>'Questions and matrices'!H1</f>
        <v>STANDARD</v>
      </c>
      <c r="J1" s="46"/>
      <c r="K1" s="46" t="str">
        <f>'Questions and matrices'!J1</f>
        <v>ADVANCED</v>
      </c>
      <c r="L1" s="46"/>
      <c r="M1" s="46" t="str">
        <f>'Questions and matrices'!L1</f>
        <v>NEXT PRACTICE</v>
      </c>
      <c r="N1" s="46"/>
      <c r="O1" s="46" t="str">
        <f>'Questions and matrices'!N1</f>
        <v>LOW-CARBON</v>
      </c>
      <c r="P1" s="46"/>
      <c r="Q1" s="46" t="e">
        <f>'Questions and matrices'!R1</f>
        <v>#REF!</v>
      </c>
      <c r="R1" s="46" t="e">
        <f>'Questions and matrices'!S1</f>
        <v>#REF!</v>
      </c>
      <c r="S1" s="46">
        <f>'Questions and matrices'!T1</f>
        <v>0</v>
      </c>
      <c r="T1" s="46">
        <f>'Questions and matrices'!U1</f>
        <v>0</v>
      </c>
    </row>
    <row r="2" spans="1:20">
      <c r="A2" t="str">
        <f>IF('Questions and matrices'!$E2="","",'Questions and matrices'!$E2)</f>
        <v/>
      </c>
      <c r="B2" t="str">
        <f>IF('Questions and matrices'!$A2="","",'Questions and matrices'!$A2)</f>
        <v>GENERAL</v>
      </c>
      <c r="C2" s="57" t="e">
        <f>VLOOKUP('Grid config'!B2,'Indicators list'!$A$2:$T$100,MATCH(#REF!,'Indicators list'!$A$1:$T$1,0),FALSE)</f>
        <v>#REF!</v>
      </c>
      <c r="D2" s="55" t="str">
        <f>IF('Questions and matrices'!$B2="","",'Questions and matrices'!$B2)</f>
        <v/>
      </c>
      <c r="E2" s="55" t="str">
        <f>IF('Questions and matrices'!$D2="","",'Questions and matrices'!$D2)</f>
        <v/>
      </c>
      <c r="F2" s="55" t="str">
        <f>IF('Questions and matrices'!$C2="","",'Questions and matrices'!$C2)</f>
        <v/>
      </c>
      <c r="G2" t="str">
        <f>IF('Questions and matrices'!$F2="","",'Questions and matrices'!$F2)</f>
        <v/>
      </c>
      <c r="H2" t="str">
        <f>IF('Questions and matrices'!H2="","",'Questions and matrices'!H2)</f>
        <v/>
      </c>
      <c r="I2" t="str">
        <f>IF('Questions and matrices'!J2="","",'Questions and matrices'!J2)</f>
        <v/>
      </c>
      <c r="J2" t="str">
        <f>IF('Questions and matrices'!L2="","",'Questions and matrices'!L2)</f>
        <v/>
      </c>
      <c r="K2" t="str">
        <f>IF('Questions and matrices'!N2="","",'Questions and matrices'!N2)</f>
        <v/>
      </c>
      <c r="L2"/>
      <c r="M2"/>
      <c r="N2"/>
      <c r="O2"/>
    </row>
    <row r="3" spans="1:20" s="48" customFormat="1">
      <c r="A3" s="58" t="str">
        <f>IF('Questions and matrices'!$E3="","",'Questions and matrices'!$E3)</f>
        <v>Have I carried out a full (direct + significantly indirect emissions) GHG inventory?</v>
      </c>
      <c r="B3" s="58" t="str">
        <f>IF('Questions and matrices'!$A3="","",'Questions and matrices'!$A3)</f>
        <v>GHG inventory</v>
      </c>
      <c r="C3" s="57" t="e">
        <f>VLOOKUP('Grid config'!B3,'Indicators list'!$A$2:$T$100,MATCH(#REF!,'Indicators list'!$A$1:$T$1,0),FALSE)</f>
        <v>#REF!</v>
      </c>
      <c r="D3" s="59">
        <f>IF('Questions and matrices'!$B3="","",'Questions and matrices'!$B3)</f>
        <v>2</v>
      </c>
      <c r="E3" s="59" t="str">
        <f>IF('Questions and matrices'!$D3="","",'Questions and matrices'!$D3)</f>
        <v>Carbon performance metrics</v>
      </c>
      <c r="F3" s="59" t="str">
        <f>IF('Questions and matrices'!$C3="","",'Questions and matrices'!$C3)</f>
        <v>1- M&amp;T</v>
      </c>
      <c r="G3" t="str">
        <f>IF('Questions and matrices'!F3="","",'Questions and matrices'!F3)</f>
        <v>No GHG inventory in the last 2 years</v>
      </c>
      <c r="H3" t="str">
        <f>IF('Questions and matrices'!G3="","",'Questions and matrices'!G3)</f>
        <v/>
      </c>
      <c r="I3" t="str">
        <f>IF('Questions and matrices'!H3="","",'Questions and matrices'!H3)</f>
        <v>1 GHG inventory that includes GHG categories 1&amp;2 in the last 2 years</v>
      </c>
      <c r="J3" t="str">
        <f>IF('Questions and matrices'!I3="","",'Questions and matrices'!I3)</f>
        <v/>
      </c>
      <c r="K3" t="str">
        <f>IF('Questions and matrices'!J3="","",'Questions and matrices'!J3)</f>
        <v>1 GHG inventory that includes all reporting GHG categories in the last 2 years</v>
      </c>
      <c r="L3" t="str">
        <f>IF('Questions and matrices'!K3="","",'Questions and matrices'!K3)</f>
        <v/>
      </c>
      <c r="M3" t="str">
        <f>IF('Questions and matrices'!L3="","",'Questions and matrices'!L3)</f>
        <v>At least 2 GHG inventories that include all reporting GHG categories in the last 2 years</v>
      </c>
      <c r="N3" t="str">
        <f>IF('Questions and matrices'!M3="","",'Questions and matrices'!M3)</f>
        <v/>
      </c>
      <c r="O3" t="str">
        <f>IF('Questions and matrices'!N3="","",'Questions and matrices'!N3)</f>
        <v>A 5-year track record of yearly GHG inventories that include all reporting GHG categories in the last 2 years</v>
      </c>
      <c r="P3" s="5"/>
      <c r="Q3" s="5" t="str">
        <f>IF('Questions and matrices'!R69="","",'Questions and matrices'!R69)</f>
        <v/>
      </c>
      <c r="R3" s="5" t="str">
        <f>IF('Questions and matrices'!S69="","",'Questions and matrices'!S69)</f>
        <v/>
      </c>
      <c r="S3" s="5" t="str">
        <f>IF('Questions and matrices'!T69="","",'Questions and matrices'!T69)</f>
        <v/>
      </c>
      <c r="T3" s="5" t="str">
        <f>IF('Questions and matrices'!U69="","",'Questions and matrices'!U69)</f>
        <v/>
      </c>
    </row>
    <row r="4" spans="1:20">
      <c r="A4" s="58" t="str">
        <f>IF('Questions and matrices'!$E4="","",'Questions and matrices'!$E4)</f>
        <v/>
      </c>
      <c r="B4" s="58" t="str">
        <f>IF('Questions and matrices'!$A4="","",'Questions and matrices'!$A4)</f>
        <v>GHG inventory</v>
      </c>
      <c r="C4" s="57" t="e">
        <f>VLOOKUP('Grid config'!B4,'Indicators list'!$A$2:$T$100,MATCH(#REF!,'Indicators list'!$A$1:$T$1,0),FALSE)</f>
        <v>#REF!</v>
      </c>
      <c r="D4" s="59">
        <f>IF('Questions and matrices'!$B4="","",'Questions and matrices'!$B4)</f>
        <v>2</v>
      </c>
      <c r="E4" s="59" t="str">
        <f>IF('Questions and matrices'!$D4="","",'Questions and matrices'!$D4)</f>
        <v>Carbon performance assessment</v>
      </c>
      <c r="F4" s="59" t="str">
        <f>IF('Questions and matrices'!$C4="","",'Questions and matrices'!$C4)</f>
        <v>1- M&amp;T</v>
      </c>
      <c r="G4" t="str">
        <f>IF('Questions and matrices'!F4="","",'Questions and matrices'!F4)</f>
        <v/>
      </c>
      <c r="H4" t="str">
        <f>IF('Questions and matrices'!G4="","",'Questions and matrices'!G4)</f>
        <v/>
      </c>
      <c r="I4" t="str">
        <f>IF('Questions and matrices'!H4="","",'Questions and matrices'!H4)</f>
        <v/>
      </c>
      <c r="J4" t="str">
        <f>IF('Questions and matrices'!I4="","",'Questions and matrices'!I4)</f>
        <v/>
      </c>
      <c r="K4" t="str">
        <f>IF('Questions and matrices'!J4="","",'Questions and matrices'!J4)</f>
        <v/>
      </c>
      <c r="L4" t="str">
        <f>IF('Questions and matrices'!K4="","",'Questions and matrices'!K4)</f>
        <v/>
      </c>
      <c r="M4" t="str">
        <f>IF('Questions and matrices'!L4="","",'Questions and matrices'!L4)</f>
        <v/>
      </c>
      <c r="N4" t="str">
        <f>IF('Questions and matrices'!M4="","",'Questions and matrices'!M4)</f>
        <v/>
      </c>
      <c r="O4" t="str">
        <f>IF('Questions and matrices'!N4="","",'Questions and matrices'!N4)</f>
        <v/>
      </c>
      <c r="Q4" s="5" t="str">
        <f>IF('Questions and matrices'!R528="","",'Questions and matrices'!R528)</f>
        <v/>
      </c>
      <c r="R4" s="5" t="str">
        <f>IF('Questions and matrices'!S528="","",'Questions and matrices'!S528)</f>
        <v/>
      </c>
      <c r="S4" s="5" t="str">
        <f>IF('Questions and matrices'!T528="","",'Questions and matrices'!T528)</f>
        <v/>
      </c>
      <c r="T4" s="5" t="str">
        <f>IF('Questions and matrices'!U528="","",'Questions and matrices'!U528)</f>
        <v/>
      </c>
    </row>
    <row r="5" spans="1:20">
      <c r="A5" s="58" t="str">
        <f>IF('Questions and matrices'!$E5="","",'Questions and matrices'!$E5)</f>
        <v/>
      </c>
      <c r="B5" s="58" t="str">
        <f>IF('Questions and matrices'!$A5="","",'Questions and matrices'!$A5)</f>
        <v>GHG inventory</v>
      </c>
      <c r="C5" s="57" t="e">
        <f>VLOOKUP('Grid config'!B5,'Indicators list'!$A$2:$T$100,MATCH(#REF!,'Indicators list'!$A$1:$T$1,0),FALSE)</f>
        <v>#REF!</v>
      </c>
      <c r="D5" s="59">
        <f>IF('Questions and matrices'!$B5="","",'Questions and matrices'!$B5)</f>
        <v>2</v>
      </c>
      <c r="E5" s="59" t="str">
        <f>IF('Questions and matrices'!$D5="","",'Questions and matrices'!$D5)</f>
        <v>SWOT analysis</v>
      </c>
      <c r="F5" s="59" t="str">
        <f>IF('Questions and matrices'!$C5="","",'Questions and matrices'!$C5)</f>
        <v>3- ST</v>
      </c>
      <c r="G5" t="str">
        <f>IF('Questions and matrices'!F5="","",'Questions and matrices'!F5)</f>
        <v/>
      </c>
      <c r="H5" t="str">
        <f>IF('Questions and matrices'!G5="","",'Questions and matrices'!G5)</f>
        <v/>
      </c>
      <c r="I5" t="str">
        <f>IF('Questions and matrices'!H5="","",'Questions and matrices'!H5)</f>
        <v/>
      </c>
      <c r="J5" t="str">
        <f>IF('Questions and matrices'!I5="","",'Questions and matrices'!I5)</f>
        <v/>
      </c>
      <c r="K5" t="str">
        <f>IF('Questions and matrices'!J5="","",'Questions and matrices'!J5)</f>
        <v/>
      </c>
      <c r="L5" t="str">
        <f>IF('Questions and matrices'!K5="","",'Questions and matrices'!K5)</f>
        <v/>
      </c>
      <c r="M5" t="str">
        <f>IF('Questions and matrices'!L5="","",'Questions and matrices'!L5)</f>
        <v/>
      </c>
      <c r="N5" t="str">
        <f>IF('Questions and matrices'!M5="","",'Questions and matrices'!M5)</f>
        <v/>
      </c>
      <c r="O5" t="str">
        <f>IF('Questions and matrices'!N5="","",'Questions and matrices'!N5)</f>
        <v/>
      </c>
      <c r="Q5" s="5" t="str">
        <f>IF('Questions and matrices'!R248="","",'Questions and matrices'!R248)</f>
        <v/>
      </c>
      <c r="R5" s="5" t="str">
        <f>IF('Questions and matrices'!S248="","",'Questions and matrices'!S248)</f>
        <v/>
      </c>
      <c r="S5" s="5" t="str">
        <f>IF('Questions and matrices'!T248="","",'Questions and matrices'!T248)</f>
        <v/>
      </c>
      <c r="T5" s="5" t="str">
        <f>IF('Questions and matrices'!U248="","",'Questions and matrices'!U248)</f>
        <v/>
      </c>
    </row>
    <row r="6" spans="1:20">
      <c r="A6" s="58" t="str">
        <f>IF('Questions and matrices'!$E6="","",'Questions and matrices'!$E6)</f>
        <v/>
      </c>
      <c r="B6" s="58" t="str">
        <f>IF('Questions and matrices'!$A6="","",'Questions and matrices'!$A6)</f>
        <v>GHG inventory</v>
      </c>
      <c r="C6" s="57" t="e">
        <f>VLOOKUP('Grid config'!B6,'Indicators list'!$A$2:$T$100,MATCH(#REF!,'Indicators list'!$A$1:$T$1,0),FALSE)</f>
        <v>#REF!</v>
      </c>
      <c r="D6" s="59">
        <f>IF('Questions and matrices'!$B6="","",'Questions and matrices'!$B6)</f>
        <v>2</v>
      </c>
      <c r="E6" s="59" t="str">
        <f>IF('Questions and matrices'!$D6="","",'Questions and matrices'!$D6)</f>
        <v>Board training</v>
      </c>
      <c r="F6" s="59" t="str">
        <f>IF('Questions and matrices'!$C6="","",'Questions and matrices'!$C6)</f>
        <v>4- GOV</v>
      </c>
      <c r="G6" t="str">
        <f>IF('Questions and matrices'!F6="","",'Questions and matrices'!F6)</f>
        <v/>
      </c>
      <c r="H6" t="str">
        <f>IF('Questions and matrices'!G6="","",'Questions and matrices'!G6)</f>
        <v/>
      </c>
      <c r="I6" t="str">
        <f>IF('Questions and matrices'!H6="","",'Questions and matrices'!H6)</f>
        <v/>
      </c>
      <c r="J6" t="str">
        <f>IF('Questions and matrices'!I6="","",'Questions and matrices'!I6)</f>
        <v/>
      </c>
      <c r="K6" t="str">
        <f>IF('Questions and matrices'!J6="","",'Questions and matrices'!J6)</f>
        <v/>
      </c>
      <c r="L6" t="str">
        <f>IF('Questions and matrices'!K6="","",'Questions and matrices'!K6)</f>
        <v/>
      </c>
      <c r="M6" t="str">
        <f>IF('Questions and matrices'!L6="","",'Questions and matrices'!L6)</f>
        <v/>
      </c>
      <c r="N6" t="str">
        <f>IF('Questions and matrices'!M6="","",'Questions and matrices'!M6)</f>
        <v/>
      </c>
      <c r="O6" t="str">
        <f>IF('Questions and matrices'!N6="","",'Questions and matrices'!N6)</f>
        <v/>
      </c>
      <c r="Q6" s="5" t="str">
        <f>IF('Questions and matrices'!R483="","",'Questions and matrices'!R483)</f>
        <v/>
      </c>
      <c r="R6" s="5" t="str">
        <f>IF('Questions and matrices'!S483="","",'Questions and matrices'!S483)</f>
        <v/>
      </c>
      <c r="S6" s="5" t="str">
        <f>IF('Questions and matrices'!T483="","",'Questions and matrices'!T483)</f>
        <v/>
      </c>
      <c r="T6" s="5" t="str">
        <f>IF('Questions and matrices'!U483="","",'Questions and matrices'!U483)</f>
        <v/>
      </c>
    </row>
    <row r="7" spans="1:20">
      <c r="A7" s="58" t="str">
        <f>IF('Questions and matrices'!$E7="","",'Questions and matrices'!$E7)</f>
        <v/>
      </c>
      <c r="B7" s="58" t="str">
        <f>IF('Questions and matrices'!$A7="","",'Questions and matrices'!$A7)</f>
        <v>GHG inventory</v>
      </c>
      <c r="C7" s="57" t="e">
        <f>VLOOKUP('Grid config'!B7,'Indicators list'!$A$2:$T$100,MATCH(#REF!,'Indicators list'!$A$1:$T$1,0),FALSE)</f>
        <v>#REF!</v>
      </c>
      <c r="D7" s="59">
        <f>IF('Questions and matrices'!$B7="","",'Questions and matrices'!$B7)</f>
        <v>3</v>
      </c>
      <c r="E7" s="59" t="str">
        <f>IF('Questions and matrices'!$D7="","",'Questions and matrices'!$D7)</f>
        <v>Long-term vision</v>
      </c>
      <c r="F7" s="59" t="str">
        <f>IF('Questions and matrices'!$C7="","",'Questions and matrices'!$C7)</f>
        <v>3- ST</v>
      </c>
      <c r="G7" t="str">
        <f>IF('Questions and matrices'!F7="","",'Questions and matrices'!F7)</f>
        <v/>
      </c>
      <c r="H7" t="str">
        <f>IF('Questions and matrices'!G7="","",'Questions and matrices'!G7)</f>
        <v/>
      </c>
      <c r="I7" t="str">
        <f>IF('Questions and matrices'!H7="","",'Questions and matrices'!H7)</f>
        <v/>
      </c>
      <c r="J7" t="str">
        <f>IF('Questions and matrices'!I7="","",'Questions and matrices'!I7)</f>
        <v/>
      </c>
      <c r="K7" t="str">
        <f>IF('Questions and matrices'!J7="","",'Questions and matrices'!J7)</f>
        <v/>
      </c>
      <c r="L7" t="str">
        <f>IF('Questions and matrices'!K7="","",'Questions and matrices'!K7)</f>
        <v/>
      </c>
      <c r="M7" t="str">
        <f>IF('Questions and matrices'!L7="","",'Questions and matrices'!L7)</f>
        <v/>
      </c>
      <c r="N7" t="str">
        <f>IF('Questions and matrices'!M7="","",'Questions and matrices'!M7)</f>
        <v/>
      </c>
      <c r="O7" t="str">
        <f>IF('Questions and matrices'!N7="","",'Questions and matrices'!N7)</f>
        <v/>
      </c>
      <c r="Q7" s="5" t="str">
        <f>IF('Questions and matrices'!R180="","",'Questions and matrices'!R180)</f>
        <v/>
      </c>
      <c r="R7" s="5" t="str">
        <f>IF('Questions and matrices'!S180="","",'Questions and matrices'!S180)</f>
        <v/>
      </c>
      <c r="S7" s="5" t="str">
        <f>IF('Questions and matrices'!T180="","",'Questions and matrices'!T180)</f>
        <v/>
      </c>
      <c r="T7" s="5" t="str">
        <f>IF('Questions and matrices'!U180="","",'Questions and matrices'!U180)</f>
        <v/>
      </c>
    </row>
    <row r="8" spans="1:20">
      <c r="A8" s="58" t="str">
        <f>IF('Questions and matrices'!$E8="","",'Questions and matrices'!$E8)</f>
        <v/>
      </c>
      <c r="B8" s="58" t="str">
        <f>IF('Questions and matrices'!$A8="","",'Questions and matrices'!$A8)</f>
        <v>GHG inventory</v>
      </c>
      <c r="C8" s="57" t="e">
        <f>VLOOKUP('Grid config'!B8,'Indicators list'!$A$2:$T$100,MATCH(#REF!,'Indicators list'!$A$1:$T$1,0),FALSE)</f>
        <v>#REF!</v>
      </c>
      <c r="D8" s="59">
        <f>IF('Questions and matrices'!$B8="","",'Questions and matrices'!$B8)</f>
        <v>3</v>
      </c>
      <c r="E8" s="59" t="str">
        <f>IF('Questions and matrices'!$D8="","",'Questions and matrices'!$D8)</f>
        <v>Transition roadmap</v>
      </c>
      <c r="F8" s="59" t="str">
        <f>IF('Questions and matrices'!$C8="","",'Questions and matrices'!$C8)</f>
        <v>3- ST</v>
      </c>
      <c r="G8" t="str">
        <f>IF('Questions and matrices'!F8="","",'Questions and matrices'!F8)</f>
        <v/>
      </c>
      <c r="H8" t="str">
        <f>IF('Questions and matrices'!G8="","",'Questions and matrices'!G8)</f>
        <v/>
      </c>
      <c r="I8" t="str">
        <f>IF('Questions and matrices'!H8="","",'Questions and matrices'!H8)</f>
        <v/>
      </c>
      <c r="J8" t="str">
        <f>IF('Questions and matrices'!I8="","",'Questions and matrices'!I8)</f>
        <v/>
      </c>
      <c r="K8" t="str">
        <f>IF('Questions and matrices'!J8="","",'Questions and matrices'!J8)</f>
        <v/>
      </c>
      <c r="L8" t="str">
        <f>IF('Questions and matrices'!K8="","",'Questions and matrices'!K8)</f>
        <v/>
      </c>
      <c r="M8" t="str">
        <f>IF('Questions and matrices'!L8="","",'Questions and matrices'!L8)</f>
        <v/>
      </c>
      <c r="N8" t="str">
        <f>IF('Questions and matrices'!M8="","",'Questions and matrices'!M8)</f>
        <v/>
      </c>
      <c r="O8" t="str">
        <f>IF('Questions and matrices'!N8="","",'Questions and matrices'!N8)</f>
        <v/>
      </c>
      <c r="Q8" s="5" t="str">
        <f>IF('Questions and matrices'!R337="","",'Questions and matrices'!R337)</f>
        <v/>
      </c>
      <c r="R8" s="5" t="str">
        <f>IF('Questions and matrices'!S337="","",'Questions and matrices'!S337)</f>
        <v/>
      </c>
      <c r="S8" s="5" t="str">
        <f>IF('Questions and matrices'!T337="","",'Questions and matrices'!T337)</f>
        <v/>
      </c>
      <c r="T8" s="5" t="str">
        <f>IF('Questions and matrices'!U337="","",'Questions and matrices'!U337)</f>
        <v/>
      </c>
    </row>
    <row r="9" spans="1:20">
      <c r="A9" s="58" t="str">
        <f>IF('Questions and matrices'!$E9="","",'Questions and matrices'!$E9)</f>
        <v/>
      </c>
      <c r="B9" s="58" t="str">
        <f>IF('Questions and matrices'!$A9="","",'Questions and matrices'!$A9)</f>
        <v>GHG inventory</v>
      </c>
      <c r="C9" s="57" t="e">
        <f>VLOOKUP('Grid config'!B9,'Indicators list'!$A$2:$T$100,MATCH(#REF!,'Indicators list'!$A$1:$T$1,0),FALSE)</f>
        <v>#REF!</v>
      </c>
      <c r="D9" s="59">
        <f>IF('Questions and matrices'!$B9="","",'Questions and matrices'!$B9)</f>
        <v>3</v>
      </c>
      <c r="E9" s="59" t="str">
        <f>IF('Questions and matrices'!$D9="","",'Questions and matrices'!$D9)</f>
        <v>Board engagement</v>
      </c>
      <c r="F9" s="59" t="str">
        <f>IF('Questions and matrices'!$C9="","",'Questions and matrices'!$C9)</f>
        <v>4- GOV</v>
      </c>
      <c r="G9" t="str">
        <f>IF('Questions and matrices'!F9="","",'Questions and matrices'!F9)</f>
        <v/>
      </c>
      <c r="H9" t="str">
        <f>IF('Questions and matrices'!G9="","",'Questions and matrices'!G9)</f>
        <v/>
      </c>
      <c r="I9" t="str">
        <f>IF('Questions and matrices'!H9="","",'Questions and matrices'!H9)</f>
        <v/>
      </c>
      <c r="J9" t="str">
        <f>IF('Questions and matrices'!I9="","",'Questions and matrices'!I9)</f>
        <v/>
      </c>
      <c r="K9" t="str">
        <f>IF('Questions and matrices'!J9="","",'Questions and matrices'!J9)</f>
        <v/>
      </c>
      <c r="L9" t="str">
        <f>IF('Questions and matrices'!K9="","",'Questions and matrices'!K9)</f>
        <v/>
      </c>
      <c r="M9" t="str">
        <f>IF('Questions and matrices'!L9="","",'Questions and matrices'!L9)</f>
        <v/>
      </c>
      <c r="N9" t="str">
        <f>IF('Questions and matrices'!M9="","",'Questions and matrices'!M9)</f>
        <v/>
      </c>
      <c r="O9" t="str">
        <f>IF('Questions and matrices'!N9="","",'Questions and matrices'!N9)</f>
        <v/>
      </c>
      <c r="Q9" s="5" t="str">
        <f>IF('Questions and matrices'!R449="","",'Questions and matrices'!R449)</f>
        <v/>
      </c>
      <c r="R9" s="5" t="str">
        <f>IF('Questions and matrices'!S449="","",'Questions and matrices'!S449)</f>
        <v/>
      </c>
      <c r="S9" s="5" t="str">
        <f>IF('Questions and matrices'!T449="","",'Questions and matrices'!T449)</f>
        <v/>
      </c>
      <c r="T9" s="5" t="str">
        <f>IF('Questions and matrices'!U449="","",'Questions and matrices'!U449)</f>
        <v/>
      </c>
    </row>
    <row r="10" spans="1:20">
      <c r="A10" s="58" t="str">
        <f>IF('Questions and matrices'!$E10="","",'Questions and matrices'!$E10)</f>
        <v/>
      </c>
      <c r="B10" s="58" t="str">
        <f>IF('Questions and matrices'!$A10="","",'Questions and matrices'!$A10)</f>
        <v>GHG inventory</v>
      </c>
      <c r="C10" s="57" t="e">
        <f>VLOOKUP('Grid config'!B10,'Indicators list'!$A$2:$T$100,MATCH(#REF!,'Indicators list'!$A$1:$T$1,0),FALSE)</f>
        <v>#REF!</v>
      </c>
      <c r="D10" s="59">
        <f>IF('Questions and matrices'!$B10="","",'Questions and matrices'!$B10)</f>
        <v>4</v>
      </c>
      <c r="E10" s="59" t="str">
        <f>IF('Questions and matrices'!$D10="","",'Questions and matrices'!$D10)</f>
        <v>Carbon performance targets</v>
      </c>
      <c r="F10" s="59" t="str">
        <f>IF('Questions and matrices'!$C10="","",'Questions and matrices'!$C10)</f>
        <v>1- M&amp;T</v>
      </c>
      <c r="G10" t="str">
        <f>IF('Questions and matrices'!F10="","",'Questions and matrices'!F10)</f>
        <v/>
      </c>
      <c r="H10" t="str">
        <f>IF('Questions and matrices'!G10="","",'Questions and matrices'!G10)</f>
        <v/>
      </c>
      <c r="I10" t="str">
        <f>IF('Questions and matrices'!H10="","",'Questions and matrices'!H10)</f>
        <v/>
      </c>
      <c r="J10" t="str">
        <f>IF('Questions and matrices'!I10="","",'Questions and matrices'!I10)</f>
        <v/>
      </c>
      <c r="K10" t="str">
        <f>IF('Questions and matrices'!J10="","",'Questions and matrices'!J10)</f>
        <v/>
      </c>
      <c r="L10" t="str">
        <f>IF('Questions and matrices'!K10="","",'Questions and matrices'!K10)</f>
        <v/>
      </c>
      <c r="M10" t="str">
        <f>IF('Questions and matrices'!L10="","",'Questions and matrices'!L10)</f>
        <v/>
      </c>
      <c r="N10" t="str">
        <f>IF('Questions and matrices'!M10="","",'Questions and matrices'!M10)</f>
        <v/>
      </c>
      <c r="O10" t="str">
        <f>IF('Questions and matrices'!N10="","",'Questions and matrices'!N10)</f>
        <v/>
      </c>
      <c r="Q10" s="5" t="str">
        <f>IF('Questions and matrices'!R426="","",'Questions and matrices'!R426)</f>
        <v/>
      </c>
      <c r="R10" s="5" t="str">
        <f>IF('Questions and matrices'!S426="","",'Questions and matrices'!S426)</f>
        <v/>
      </c>
      <c r="S10" s="5" t="str">
        <f>IF('Questions and matrices'!T426="","",'Questions and matrices'!T426)</f>
        <v/>
      </c>
      <c r="T10" s="5" t="str">
        <f>IF('Questions and matrices'!U426="","",'Questions and matrices'!U426)</f>
        <v/>
      </c>
    </row>
    <row r="11" spans="1:20">
      <c r="A11" s="58" t="str">
        <f>IF('Questions and matrices'!$E11="","",'Questions and matrices'!$E11)</f>
        <v/>
      </c>
      <c r="B11" s="58" t="str">
        <f>IF('Questions and matrices'!$A11="","",'Questions and matrices'!$A11)</f>
        <v>GHG inventory</v>
      </c>
      <c r="C11" s="57" t="e">
        <f>VLOOKUP('Grid config'!B11,'Indicators list'!$A$2:$T$100,MATCH(#REF!,'Indicators list'!$A$1:$T$1,0),FALSE)</f>
        <v>#REF!</v>
      </c>
      <c r="D11" s="59">
        <f>IF('Questions and matrices'!$B11="","",'Questions and matrices'!$B11)</f>
        <v>4</v>
      </c>
      <c r="E11" s="59" t="str">
        <f>IF('Questions and matrices'!$D11="","",'Questions and matrices'!$D11)</f>
        <v>Strategic plan</v>
      </c>
      <c r="F11" s="59" t="str">
        <f>IF('Questions and matrices'!$C11="","",'Questions and matrices'!$C11)</f>
        <v>3- ST</v>
      </c>
      <c r="G11" t="str">
        <f>IF('Questions and matrices'!F11="","",'Questions and matrices'!F11)</f>
        <v/>
      </c>
      <c r="H11" t="str">
        <f>IF('Questions and matrices'!G11="","",'Questions and matrices'!G11)</f>
        <v/>
      </c>
      <c r="I11" t="str">
        <f>IF('Questions and matrices'!H11="","",'Questions and matrices'!H11)</f>
        <v/>
      </c>
      <c r="J11" t="str">
        <f>IF('Questions and matrices'!I11="","",'Questions and matrices'!I11)</f>
        <v/>
      </c>
      <c r="K11" t="str">
        <f>IF('Questions and matrices'!J11="","",'Questions and matrices'!J11)</f>
        <v/>
      </c>
      <c r="L11" t="str">
        <f>IF('Questions and matrices'!K11="","",'Questions and matrices'!K11)</f>
        <v/>
      </c>
      <c r="M11" t="str">
        <f>IF('Questions and matrices'!L11="","",'Questions and matrices'!L11)</f>
        <v/>
      </c>
      <c r="N11" t="str">
        <f>IF('Questions and matrices'!M11="","",'Questions and matrices'!M11)</f>
        <v/>
      </c>
      <c r="O11" t="str">
        <f>IF('Questions and matrices'!N11="","",'Questions and matrices'!N11)</f>
        <v/>
      </c>
      <c r="Q11" s="5" t="str">
        <f>IF('Questions and matrices'!R225="","",'Questions and matrices'!R225)</f>
        <v/>
      </c>
      <c r="R11" s="5" t="str">
        <f>IF('Questions and matrices'!S225="","",'Questions and matrices'!S225)</f>
        <v/>
      </c>
      <c r="S11" s="5" t="str">
        <f>IF('Questions and matrices'!T225="","",'Questions and matrices'!T225)</f>
        <v/>
      </c>
      <c r="T11" s="5" t="str">
        <f>IF('Questions and matrices'!U225="","",'Questions and matrices'!U225)</f>
        <v/>
      </c>
    </row>
    <row r="12" spans="1:20">
      <c r="A12" s="58" t="str">
        <f>IF('Questions and matrices'!$E12="","",'Questions and matrices'!$E12)</f>
        <v/>
      </c>
      <c r="B12" s="58" t="str">
        <f>IF('Questions and matrices'!$A12="","",'Questions and matrices'!$A12)</f>
        <v>GHG inventory</v>
      </c>
      <c r="C12" s="57" t="e">
        <f>VLOOKUP('Grid config'!B12,'Indicators list'!$A$2:$T$100,MATCH(#REF!,'Indicators list'!$A$1:$T$1,0),FALSE)</f>
        <v>#REF!</v>
      </c>
      <c r="D12" s="59">
        <f>IF('Questions and matrices'!$B12="","",'Questions and matrices'!$B12)</f>
        <v>4</v>
      </c>
      <c r="E12" s="59" t="str">
        <f>IF('Questions and matrices'!$D12="","",'Questions and matrices'!$D12)</f>
        <v>Board commitment</v>
      </c>
      <c r="F12" s="59" t="str">
        <f>IF('Questions and matrices'!$C12="","",'Questions and matrices'!$C12)</f>
        <v>4- GOV</v>
      </c>
      <c r="G12" t="str">
        <f>IF('Questions and matrices'!F12="","",'Questions and matrices'!F12)</f>
        <v/>
      </c>
      <c r="H12" t="str">
        <f>IF('Questions and matrices'!G12="","",'Questions and matrices'!G12)</f>
        <v/>
      </c>
      <c r="I12" t="str">
        <f>IF('Questions and matrices'!H12="","",'Questions and matrices'!H12)</f>
        <v/>
      </c>
      <c r="J12" t="str">
        <f>IF('Questions and matrices'!I12="","",'Questions and matrices'!I12)</f>
        <v/>
      </c>
      <c r="K12" t="str">
        <f>IF('Questions and matrices'!J12="","",'Questions and matrices'!J12)</f>
        <v/>
      </c>
      <c r="L12" t="str">
        <f>IF('Questions and matrices'!K12="","",'Questions and matrices'!K12)</f>
        <v/>
      </c>
      <c r="M12" t="str">
        <f>IF('Questions and matrices'!L12="","",'Questions and matrices'!L12)</f>
        <v/>
      </c>
      <c r="N12" t="str">
        <f>IF('Questions and matrices'!M12="","",'Questions and matrices'!M12)</f>
        <v/>
      </c>
      <c r="O12" t="str">
        <f>IF('Questions and matrices'!N12="","",'Questions and matrices'!N12)</f>
        <v/>
      </c>
      <c r="Q12" s="5" t="str">
        <f>IF('Questions and matrices'!R595="","",'Questions and matrices'!R595)</f>
        <v/>
      </c>
      <c r="R12" s="5" t="str">
        <f>IF('Questions and matrices'!S595="","",'Questions and matrices'!S595)</f>
        <v/>
      </c>
      <c r="S12" s="5" t="str">
        <f>IF('Questions and matrices'!T595="","",'Questions and matrices'!T595)</f>
        <v/>
      </c>
      <c r="T12" s="5" t="str">
        <f>IF('Questions and matrices'!U595="","",'Questions and matrices'!U595)</f>
        <v/>
      </c>
    </row>
    <row r="13" spans="1:20">
      <c r="A13" s="58" t="str">
        <f>IF('Questions and matrices'!$E13="","",'Questions and matrices'!$E13)</f>
        <v/>
      </c>
      <c r="B13" s="58" t="str">
        <f>IF('Questions and matrices'!$A13="","",'Questions and matrices'!$A13)</f>
        <v>GHG inventory</v>
      </c>
      <c r="C13" s="57" t="e">
        <f>VLOOKUP('Grid config'!B13,'Indicators list'!$A$2:$T$100,MATCH(#REF!,'Indicators list'!$A$1:$T$1,0),FALSE)</f>
        <v>#REF!</v>
      </c>
      <c r="D13" s="59">
        <f>IF('Questions and matrices'!$B13="","",'Questions and matrices'!$B13)</f>
        <v>5</v>
      </c>
      <c r="E13" s="59" t="str">
        <f>IF('Questions and matrices'!$D13="","",'Questions and matrices'!$D13)</f>
        <v>Definition of the action plan</v>
      </c>
      <c r="F13" s="59" t="str">
        <f>IF('Questions and matrices'!$C13="","",'Questions and matrices'!$C13)</f>
        <v>2- LCMT</v>
      </c>
      <c r="G13" t="str">
        <f>IF('Questions and matrices'!F13="","",'Questions and matrices'!F13)</f>
        <v/>
      </c>
      <c r="H13" t="str">
        <f>IF('Questions and matrices'!G13="","",'Questions and matrices'!G13)</f>
        <v/>
      </c>
      <c r="I13" t="str">
        <f>IF('Questions and matrices'!H13="","",'Questions and matrices'!H13)</f>
        <v/>
      </c>
      <c r="J13" t="str">
        <f>IF('Questions and matrices'!I13="","",'Questions and matrices'!I13)</f>
        <v/>
      </c>
      <c r="K13" t="str">
        <f>IF('Questions and matrices'!J13="","",'Questions and matrices'!J13)</f>
        <v/>
      </c>
      <c r="L13" t="str">
        <f>IF('Questions and matrices'!K13="","",'Questions and matrices'!K13)</f>
        <v/>
      </c>
      <c r="M13" t="str">
        <f>IF('Questions and matrices'!L13="","",'Questions and matrices'!L13)</f>
        <v/>
      </c>
      <c r="N13" t="str">
        <f>IF('Questions and matrices'!M13="","",'Questions and matrices'!M13)</f>
        <v/>
      </c>
      <c r="O13" t="str">
        <f>IF('Questions and matrices'!N13="","",'Questions and matrices'!N13)</f>
        <v/>
      </c>
      <c r="Q13" s="5" t="str">
        <f>IF('Questions and matrices'!R596="","",'Questions and matrices'!R596)</f>
        <v/>
      </c>
      <c r="R13" s="5" t="str">
        <f>IF('Questions and matrices'!S596="","",'Questions and matrices'!S596)</f>
        <v/>
      </c>
      <c r="S13" s="5" t="str">
        <f>IF('Questions and matrices'!T596="","",'Questions and matrices'!T596)</f>
        <v/>
      </c>
      <c r="T13" s="5" t="str">
        <f>IF('Questions and matrices'!U596="","",'Questions and matrices'!U596)</f>
        <v/>
      </c>
    </row>
    <row r="14" spans="1:20" s="48" customFormat="1">
      <c r="A14" s="58" t="str">
        <f>IF('Questions and matrices'!$E14="","",'Questions and matrices'!$E14)</f>
        <v>Have I identified the metrics that is/are relevant to assess my company carbon performance?</v>
      </c>
      <c r="B14" s="58" t="str">
        <f>IF('Questions and matrices'!$A14="","",'Questions and matrices'!$A14)</f>
        <v>Carbon performance metrics</v>
      </c>
      <c r="C14" s="57" t="e">
        <f>VLOOKUP('Grid config'!B14,'Indicators list'!$A$2:$T$100,MATCH(#REF!,'Indicators list'!$A$1:$T$1,0),FALSE)</f>
        <v>#REF!</v>
      </c>
      <c r="D14" s="59">
        <f>IF('Questions and matrices'!$B14="","",'Questions and matrices'!$B14)</f>
        <v>2</v>
      </c>
      <c r="E14" s="59" t="str">
        <f>IF('Questions and matrices'!$D14="","",'Questions and matrices'!$D14)</f>
        <v>Carbon performance metrics</v>
      </c>
      <c r="F14" s="59" t="str">
        <f>IF('Questions and matrices'!$C14="","",'Questions and matrices'!$C14)</f>
        <v>1- M&amp;T</v>
      </c>
      <c r="G14" t="str">
        <f>IF('Questions and matrices'!F14="","",'Questions and matrices'!F14)</f>
        <v>No relevant metrics identified</v>
      </c>
      <c r="H14" t="str">
        <f>IF('Questions and matrices'!G14="","",'Questions and matrices'!G14)</f>
        <v/>
      </c>
      <c r="I14" t="str">
        <f>IF('Questions and matrices'!H14="","",'Questions and matrices'!H14)</f>
        <v>At least one metrics that covers GHG categories 1&amp;2 and is expressed in absolute GHG emissions or GH emissions intensity</v>
      </c>
      <c r="J14" t="str">
        <f>IF('Questions and matrices'!I14="","",'Questions and matrices'!I14)</f>
        <v/>
      </c>
      <c r="K14" t="str">
        <f>IF('Questions and matrices'!J14="","",'Questions and matrices'!J14)</f>
        <v>At least one metrics that specifically covers GHG categories 1&amp;2 and is expressed in absolute GHG emissions or in GHG emissions intensity
+ Other relevant GHG-related metrics that together cover &gt;95% of my 6-category GHG inventory</v>
      </c>
      <c r="L14" t="str">
        <f>IF('Questions and matrices'!K14="","",'Questions and matrices'!K14)</f>
        <v/>
      </c>
      <c r="M14" t="str">
        <f>IF('Questions and matrices'!L14="","",'Questions and matrices'!L14)</f>
        <v>+ The metrics include the ones that will be relevant to assess carbon performance with the ACT indicators and the targets with the ACT indicators and/or the SBT criteria</v>
      </c>
      <c r="N14" t="str">
        <f>IF('Questions and matrices'!M14="","",'Questions and matrices'!M14)</f>
        <v/>
      </c>
      <c r="O14" t="str">
        <f>IF('Questions and matrices'!N14="","",'Questions and matrices'!N14)</f>
        <v xml:space="preserve">+ The metrics include other relevant KPI's not expressed in GHG emissions that together monitor all carbon performance levers in the company 
</v>
      </c>
      <c r="P14" s="5"/>
      <c r="Q14" s="5" t="str">
        <f>IF('Questions and matrices'!R597="","",'Questions and matrices'!R597)</f>
        <v/>
      </c>
      <c r="R14" s="5" t="str">
        <f>IF('Questions and matrices'!S597="","",'Questions and matrices'!S597)</f>
        <v/>
      </c>
      <c r="S14" s="5" t="str">
        <f>IF('Questions and matrices'!T597="","",'Questions and matrices'!T597)</f>
        <v/>
      </c>
      <c r="T14" s="5" t="str">
        <f>IF('Questions and matrices'!U597="","",'Questions and matrices'!U597)</f>
        <v/>
      </c>
    </row>
    <row r="15" spans="1:20">
      <c r="A15" s="58" t="str">
        <f>IF('Questions and matrices'!$E15="","",'Questions and matrices'!$E15)</f>
        <v/>
      </c>
      <c r="B15" s="58" t="str">
        <f>IF('Questions and matrices'!$A15="","",'Questions and matrices'!$A15)</f>
        <v>Carbon performance metrics</v>
      </c>
      <c r="C15" s="57" t="e">
        <f>VLOOKUP('Grid config'!B15,'Indicators list'!$A$2:$T$100,MATCH(#REF!,'Indicators list'!$A$1:$T$1,0),FALSE)</f>
        <v>#REF!</v>
      </c>
      <c r="D15" s="59">
        <f>IF('Questions and matrices'!$B15="","",'Questions and matrices'!$B15)</f>
        <v>2</v>
      </c>
      <c r="E15" s="59" t="str">
        <f>IF('Questions and matrices'!$D15="","",'Questions and matrices'!$D15)</f>
        <v>Carbon performance assessment</v>
      </c>
      <c r="F15" s="59" t="str">
        <f>IF('Questions and matrices'!$C15="","",'Questions and matrices'!$C15)</f>
        <v>1- M&amp;T</v>
      </c>
      <c r="G15" t="str">
        <f>IF('Questions and matrices'!F15="","",'Questions and matrices'!F15)</f>
        <v/>
      </c>
      <c r="H15" t="str">
        <f>IF('Questions and matrices'!G15="","",'Questions and matrices'!G15)</f>
        <v/>
      </c>
      <c r="I15" t="str">
        <f>IF('Questions and matrices'!H15="","",'Questions and matrices'!H15)</f>
        <v/>
      </c>
      <c r="J15" t="str">
        <f>IF('Questions and matrices'!I15="","",'Questions and matrices'!I15)</f>
        <v/>
      </c>
      <c r="K15" t="str">
        <f>IF('Questions and matrices'!J15="","",'Questions and matrices'!J15)</f>
        <v/>
      </c>
      <c r="L15" t="str">
        <f>IF('Questions and matrices'!K15="","",'Questions and matrices'!K15)</f>
        <v/>
      </c>
      <c r="M15" t="str">
        <f>IF('Questions and matrices'!L15="","",'Questions and matrices'!L15)</f>
        <v/>
      </c>
      <c r="N15" t="str">
        <f>IF('Questions and matrices'!M15="","",'Questions and matrices'!M15)</f>
        <v/>
      </c>
      <c r="O15" t="str">
        <f>IF('Questions and matrices'!N15="","",'Questions and matrices'!N15)</f>
        <v/>
      </c>
      <c r="Q15" s="5" t="str">
        <f>IF('Questions and matrices'!R598="","",'Questions and matrices'!R598)</f>
        <v/>
      </c>
      <c r="R15" s="5" t="str">
        <f>IF('Questions and matrices'!S598="","",'Questions and matrices'!S598)</f>
        <v/>
      </c>
      <c r="S15" s="5" t="str">
        <f>IF('Questions and matrices'!T598="","",'Questions and matrices'!T598)</f>
        <v/>
      </c>
      <c r="T15" s="5" t="str">
        <f>IF('Questions and matrices'!U598="","",'Questions and matrices'!U598)</f>
        <v/>
      </c>
    </row>
    <row r="16" spans="1:20">
      <c r="A16" s="58" t="str">
        <f>IF('Questions and matrices'!$E16="","",'Questions and matrices'!$E16)</f>
        <v/>
      </c>
      <c r="B16" s="58" t="str">
        <f>IF('Questions and matrices'!$A16="","",'Questions and matrices'!$A16)</f>
        <v>Carbon performance metrics</v>
      </c>
      <c r="C16" s="57" t="e">
        <f>VLOOKUP('Grid config'!B16,'Indicators list'!$A$2:$T$100,MATCH(#REF!,'Indicators list'!$A$1:$T$1,0),FALSE)</f>
        <v>#REF!</v>
      </c>
      <c r="D16" s="59">
        <f>IF('Questions and matrices'!$B16="","",'Questions and matrices'!$B16)</f>
        <v>2</v>
      </c>
      <c r="E16" s="59" t="str">
        <f>IF('Questions and matrices'!$D16="","",'Questions and matrices'!$D16)</f>
        <v>SWOT analysis</v>
      </c>
      <c r="F16" s="59" t="str">
        <f>IF('Questions and matrices'!$C16="","",'Questions and matrices'!$C16)</f>
        <v>3- ST</v>
      </c>
      <c r="G16" t="str">
        <f>IF('Questions and matrices'!F16="","",'Questions and matrices'!F16)</f>
        <v/>
      </c>
      <c r="H16" t="str">
        <f>IF('Questions and matrices'!G16="","",'Questions and matrices'!G16)</f>
        <v/>
      </c>
      <c r="I16" t="str">
        <f>IF('Questions and matrices'!H16="","",'Questions and matrices'!H16)</f>
        <v/>
      </c>
      <c r="J16" t="str">
        <f>IF('Questions and matrices'!I16="","",'Questions and matrices'!I16)</f>
        <v/>
      </c>
      <c r="K16" t="str">
        <f>IF('Questions and matrices'!J16="","",'Questions and matrices'!J16)</f>
        <v/>
      </c>
      <c r="L16" t="str">
        <f>IF('Questions and matrices'!K16="","",'Questions and matrices'!K16)</f>
        <v/>
      </c>
      <c r="M16" t="str">
        <f>IF('Questions and matrices'!L16="","",'Questions and matrices'!L16)</f>
        <v/>
      </c>
      <c r="N16" t="str">
        <f>IF('Questions and matrices'!M16="","",'Questions and matrices'!M16)</f>
        <v/>
      </c>
      <c r="O16" t="str">
        <f>IF('Questions and matrices'!N16="","",'Questions and matrices'!N16)</f>
        <v/>
      </c>
      <c r="Q16" s="5" t="str">
        <f>IF('Questions and matrices'!R599="","",'Questions and matrices'!R599)</f>
        <v/>
      </c>
      <c r="R16" s="5" t="str">
        <f>IF('Questions and matrices'!S599="","",'Questions and matrices'!S599)</f>
        <v/>
      </c>
      <c r="S16" s="5" t="str">
        <f>IF('Questions and matrices'!T599="","",'Questions and matrices'!T599)</f>
        <v/>
      </c>
      <c r="T16" s="5" t="str">
        <f>IF('Questions and matrices'!U599="","",'Questions and matrices'!U599)</f>
        <v/>
      </c>
    </row>
    <row r="17" spans="1:20">
      <c r="A17" s="58" t="str">
        <f>IF('Questions and matrices'!$E17="","",'Questions and matrices'!$E17)</f>
        <v/>
      </c>
      <c r="B17" s="58" t="str">
        <f>IF('Questions and matrices'!$A17="","",'Questions and matrices'!$A17)</f>
        <v>Carbon performance metrics</v>
      </c>
      <c r="C17" s="57" t="e">
        <f>VLOOKUP('Grid config'!B17,'Indicators list'!$A$2:$T$100,MATCH(#REF!,'Indicators list'!$A$1:$T$1,0),FALSE)</f>
        <v>#REF!</v>
      </c>
      <c r="D17" s="59">
        <f>IF('Questions and matrices'!$B17="","",'Questions and matrices'!$B17)</f>
        <v>2</v>
      </c>
      <c r="E17" s="59" t="str">
        <f>IF('Questions and matrices'!$D17="","",'Questions and matrices'!$D17)</f>
        <v>Board training</v>
      </c>
      <c r="F17" s="59" t="str">
        <f>IF('Questions and matrices'!$C17="","",'Questions and matrices'!$C17)</f>
        <v>4- GOV</v>
      </c>
      <c r="G17" t="str">
        <f>IF('Questions and matrices'!F17="","",'Questions and matrices'!F17)</f>
        <v/>
      </c>
      <c r="H17" t="str">
        <f>IF('Questions and matrices'!G17="","",'Questions and matrices'!G17)</f>
        <v/>
      </c>
      <c r="I17" t="str">
        <f>IF('Questions and matrices'!H17="","",'Questions and matrices'!H17)</f>
        <v/>
      </c>
      <c r="J17" t="str">
        <f>IF('Questions and matrices'!I17="","",'Questions and matrices'!I17)</f>
        <v/>
      </c>
      <c r="K17" t="str">
        <f>IF('Questions and matrices'!J17="","",'Questions and matrices'!J17)</f>
        <v/>
      </c>
      <c r="L17" t="str">
        <f>IF('Questions and matrices'!K17="","",'Questions and matrices'!K17)</f>
        <v/>
      </c>
      <c r="M17" t="str">
        <f>IF('Questions and matrices'!L17="","",'Questions and matrices'!L17)</f>
        <v/>
      </c>
      <c r="N17" t="str">
        <f>IF('Questions and matrices'!M17="","",'Questions and matrices'!M17)</f>
        <v/>
      </c>
      <c r="O17" t="str">
        <f>IF('Questions and matrices'!N17="","",'Questions and matrices'!N17)</f>
        <v/>
      </c>
      <c r="Q17" s="5" t="str">
        <f>IF('Questions and matrices'!R600="","",'Questions and matrices'!R600)</f>
        <v/>
      </c>
      <c r="R17" s="5" t="str">
        <f>IF('Questions and matrices'!S600="","",'Questions and matrices'!S600)</f>
        <v/>
      </c>
      <c r="S17" s="5" t="str">
        <f>IF('Questions and matrices'!T600="","",'Questions and matrices'!T600)</f>
        <v/>
      </c>
      <c r="T17" s="5" t="str">
        <f>IF('Questions and matrices'!U600="","",'Questions and matrices'!U600)</f>
        <v/>
      </c>
    </row>
    <row r="18" spans="1:20">
      <c r="A18" s="58" t="str">
        <f>IF('Questions and matrices'!$E18="","",'Questions and matrices'!$E18)</f>
        <v/>
      </c>
      <c r="B18" s="58" t="str">
        <f>IF('Questions and matrices'!$A18="","",'Questions and matrices'!$A18)</f>
        <v>Carbon performance metrics</v>
      </c>
      <c r="C18" s="57" t="e">
        <f>VLOOKUP('Grid config'!B18,'Indicators list'!$A$2:$T$100,MATCH(#REF!,'Indicators list'!$A$1:$T$1,0),FALSE)</f>
        <v>#REF!</v>
      </c>
      <c r="D18" s="59">
        <f>IF('Questions and matrices'!$B18="","",'Questions and matrices'!$B18)</f>
        <v>3</v>
      </c>
      <c r="E18" s="59" t="str">
        <f>IF('Questions and matrices'!$D18="","",'Questions and matrices'!$D18)</f>
        <v>Long-term vision</v>
      </c>
      <c r="F18" s="59" t="str">
        <f>IF('Questions and matrices'!$C18="","",'Questions and matrices'!$C18)</f>
        <v>3- ST</v>
      </c>
      <c r="G18" t="str">
        <f>IF('Questions and matrices'!F18="","",'Questions and matrices'!F18)</f>
        <v/>
      </c>
      <c r="H18" t="str">
        <f>IF('Questions and matrices'!G18="","",'Questions and matrices'!G18)</f>
        <v/>
      </c>
      <c r="I18" t="str">
        <f>IF('Questions and matrices'!H18="","",'Questions and matrices'!H18)</f>
        <v/>
      </c>
      <c r="J18" t="str">
        <f>IF('Questions and matrices'!I18="","",'Questions and matrices'!I18)</f>
        <v/>
      </c>
      <c r="K18" t="str">
        <f>IF('Questions and matrices'!J18="","",'Questions and matrices'!J18)</f>
        <v/>
      </c>
      <c r="L18" t="str">
        <f>IF('Questions and matrices'!K18="","",'Questions and matrices'!K18)</f>
        <v/>
      </c>
      <c r="M18" t="str">
        <f>IF('Questions and matrices'!L18="","",'Questions and matrices'!L18)</f>
        <v/>
      </c>
      <c r="N18" t="str">
        <f>IF('Questions and matrices'!M18="","",'Questions and matrices'!M18)</f>
        <v/>
      </c>
      <c r="O18" t="str">
        <f>IF('Questions and matrices'!N18="","",'Questions and matrices'!N18)</f>
        <v/>
      </c>
      <c r="Q18" s="5" t="str">
        <f>IF('Questions and matrices'!R601="","",'Questions and matrices'!R601)</f>
        <v/>
      </c>
      <c r="R18" s="5" t="str">
        <f>IF('Questions and matrices'!S601="","",'Questions and matrices'!S601)</f>
        <v/>
      </c>
      <c r="S18" s="5" t="str">
        <f>IF('Questions and matrices'!T601="","",'Questions and matrices'!T601)</f>
        <v/>
      </c>
      <c r="T18" s="5" t="str">
        <f>IF('Questions and matrices'!U601="","",'Questions and matrices'!U601)</f>
        <v/>
      </c>
    </row>
    <row r="19" spans="1:20">
      <c r="A19" s="58" t="str">
        <f>IF('Questions and matrices'!$E19="","",'Questions and matrices'!$E19)</f>
        <v/>
      </c>
      <c r="B19" s="58" t="str">
        <f>IF('Questions and matrices'!$A19="","",'Questions and matrices'!$A19)</f>
        <v>Carbon performance metrics</v>
      </c>
      <c r="C19" s="57" t="e">
        <f>VLOOKUP('Grid config'!B19,'Indicators list'!$A$2:$T$100,MATCH(#REF!,'Indicators list'!$A$1:$T$1,0),FALSE)</f>
        <v>#REF!</v>
      </c>
      <c r="D19" s="59">
        <f>IF('Questions and matrices'!$B19="","",'Questions and matrices'!$B19)</f>
        <v>3</v>
      </c>
      <c r="E19" s="59" t="str">
        <f>IF('Questions and matrices'!$D19="","",'Questions and matrices'!$D19)</f>
        <v>Transition roadmap</v>
      </c>
      <c r="F19" s="59" t="str">
        <f>IF('Questions and matrices'!$C19="","",'Questions and matrices'!$C19)</f>
        <v>3- ST</v>
      </c>
      <c r="G19" t="str">
        <f>IF('Questions and matrices'!F19="","",'Questions and matrices'!F19)</f>
        <v/>
      </c>
      <c r="H19" t="str">
        <f>IF('Questions and matrices'!G19="","",'Questions and matrices'!G19)</f>
        <v/>
      </c>
      <c r="I19" t="str">
        <f>IF('Questions and matrices'!H19="","",'Questions and matrices'!H19)</f>
        <v/>
      </c>
      <c r="J19" t="str">
        <f>IF('Questions and matrices'!I19="","",'Questions and matrices'!I19)</f>
        <v/>
      </c>
      <c r="K19" t="str">
        <f>IF('Questions and matrices'!J19="","",'Questions and matrices'!J19)</f>
        <v/>
      </c>
      <c r="L19" t="str">
        <f>IF('Questions and matrices'!K19="","",'Questions and matrices'!K19)</f>
        <v/>
      </c>
      <c r="M19" t="str">
        <f>IF('Questions and matrices'!L19="","",'Questions and matrices'!L19)</f>
        <v/>
      </c>
      <c r="N19" t="str">
        <f>IF('Questions and matrices'!M19="","",'Questions and matrices'!M19)</f>
        <v/>
      </c>
      <c r="O19" t="str">
        <f>IF('Questions and matrices'!N19="","",'Questions and matrices'!N19)</f>
        <v/>
      </c>
      <c r="Q19" s="5" t="str">
        <f>IF('Questions and matrices'!R602="","",'Questions and matrices'!R602)</f>
        <v/>
      </c>
      <c r="R19" s="5" t="str">
        <f>IF('Questions and matrices'!S602="","",'Questions and matrices'!S602)</f>
        <v/>
      </c>
      <c r="S19" s="5" t="str">
        <f>IF('Questions and matrices'!T602="","",'Questions and matrices'!T602)</f>
        <v/>
      </c>
      <c r="T19" s="5" t="str">
        <f>IF('Questions and matrices'!U602="","",'Questions and matrices'!U602)</f>
        <v/>
      </c>
    </row>
    <row r="20" spans="1:20">
      <c r="A20" s="58" t="str">
        <f>IF('Questions and matrices'!$E20="","",'Questions and matrices'!$E20)</f>
        <v/>
      </c>
      <c r="B20" s="58" t="str">
        <f>IF('Questions and matrices'!$A20="","",'Questions and matrices'!$A20)</f>
        <v>Carbon performance metrics</v>
      </c>
      <c r="C20" s="57" t="e">
        <f>VLOOKUP('Grid config'!B20,'Indicators list'!$A$2:$T$100,MATCH(#REF!,'Indicators list'!$A$1:$T$1,0),FALSE)</f>
        <v>#REF!</v>
      </c>
      <c r="D20" s="59">
        <f>IF('Questions and matrices'!$B20="","",'Questions and matrices'!$B20)</f>
        <v>3</v>
      </c>
      <c r="E20" s="59" t="str">
        <f>IF('Questions and matrices'!$D20="","",'Questions and matrices'!$D20)</f>
        <v>Board engagement</v>
      </c>
      <c r="F20" s="59" t="str">
        <f>IF('Questions and matrices'!$C20="","",'Questions and matrices'!$C20)</f>
        <v>4- GOV</v>
      </c>
      <c r="G20" t="str">
        <f>IF('Questions and matrices'!F20="","",'Questions and matrices'!F20)</f>
        <v/>
      </c>
      <c r="H20" t="str">
        <f>IF('Questions and matrices'!G20="","",'Questions and matrices'!G20)</f>
        <v/>
      </c>
      <c r="I20" t="str">
        <f>IF('Questions and matrices'!H20="","",'Questions and matrices'!H20)</f>
        <v/>
      </c>
      <c r="J20" t="str">
        <f>IF('Questions and matrices'!I20="","",'Questions and matrices'!I20)</f>
        <v/>
      </c>
      <c r="K20" t="str">
        <f>IF('Questions and matrices'!J20="","",'Questions and matrices'!J20)</f>
        <v/>
      </c>
      <c r="L20" t="str">
        <f>IF('Questions and matrices'!K20="","",'Questions and matrices'!K20)</f>
        <v/>
      </c>
      <c r="M20" t="str">
        <f>IF('Questions and matrices'!L20="","",'Questions and matrices'!L20)</f>
        <v/>
      </c>
      <c r="N20" t="str">
        <f>IF('Questions and matrices'!M20="","",'Questions and matrices'!M20)</f>
        <v/>
      </c>
      <c r="O20" t="str">
        <f>IF('Questions and matrices'!N20="","",'Questions and matrices'!N20)</f>
        <v/>
      </c>
      <c r="Q20" s="5" t="str">
        <f>IF('Questions and matrices'!R603="","",'Questions and matrices'!R603)</f>
        <v/>
      </c>
      <c r="R20" s="5" t="str">
        <f>IF('Questions and matrices'!S603="","",'Questions and matrices'!S603)</f>
        <v/>
      </c>
      <c r="S20" s="5" t="str">
        <f>IF('Questions and matrices'!T603="","",'Questions and matrices'!T603)</f>
        <v/>
      </c>
      <c r="T20" s="5" t="str">
        <f>IF('Questions and matrices'!U603="","",'Questions and matrices'!U603)</f>
        <v/>
      </c>
    </row>
    <row r="21" spans="1:20">
      <c r="A21" s="58" t="str">
        <f>IF('Questions and matrices'!$E21="","",'Questions and matrices'!$E21)</f>
        <v/>
      </c>
      <c r="B21" s="58" t="str">
        <f>IF('Questions and matrices'!$A21="","",'Questions and matrices'!$A21)</f>
        <v>Carbon performance metrics</v>
      </c>
      <c r="C21" s="57" t="e">
        <f>VLOOKUP('Grid config'!B21,'Indicators list'!$A$2:$T$100,MATCH(#REF!,'Indicators list'!$A$1:$T$1,0),FALSE)</f>
        <v>#REF!</v>
      </c>
      <c r="D21" s="59">
        <f>IF('Questions and matrices'!$B21="","",'Questions and matrices'!$B21)</f>
        <v>4</v>
      </c>
      <c r="E21" s="59" t="str">
        <f>IF('Questions and matrices'!$D21="","",'Questions and matrices'!$D21)</f>
        <v>Carbon performance targets</v>
      </c>
      <c r="F21" s="59" t="str">
        <f>IF('Questions and matrices'!$C21="","",'Questions and matrices'!$C21)</f>
        <v>1- M&amp;T</v>
      </c>
      <c r="G21" t="str">
        <f>IF('Questions and matrices'!F21="","",'Questions and matrices'!F21)</f>
        <v/>
      </c>
      <c r="H21" t="str">
        <f>IF('Questions and matrices'!G21="","",'Questions and matrices'!G21)</f>
        <v/>
      </c>
      <c r="I21" t="str">
        <f>IF('Questions and matrices'!H21="","",'Questions and matrices'!H21)</f>
        <v/>
      </c>
      <c r="J21" t="str">
        <f>IF('Questions and matrices'!I21="","",'Questions and matrices'!I21)</f>
        <v/>
      </c>
      <c r="K21" t="str">
        <f>IF('Questions and matrices'!J21="","",'Questions and matrices'!J21)</f>
        <v/>
      </c>
      <c r="L21" t="str">
        <f>IF('Questions and matrices'!K21="","",'Questions and matrices'!K21)</f>
        <v/>
      </c>
      <c r="M21" t="str">
        <f>IF('Questions and matrices'!L21="","",'Questions and matrices'!L21)</f>
        <v/>
      </c>
      <c r="N21" t="str">
        <f>IF('Questions and matrices'!M21="","",'Questions and matrices'!M21)</f>
        <v/>
      </c>
      <c r="O21" t="str">
        <f>IF('Questions and matrices'!N21="","",'Questions and matrices'!N21)</f>
        <v/>
      </c>
      <c r="Q21" s="5" t="str">
        <f>IF('Questions and matrices'!R604="","",'Questions and matrices'!R604)</f>
        <v/>
      </c>
      <c r="R21" s="5" t="str">
        <f>IF('Questions and matrices'!S604="","",'Questions and matrices'!S604)</f>
        <v/>
      </c>
      <c r="S21" s="5" t="str">
        <f>IF('Questions and matrices'!T604="","",'Questions and matrices'!T604)</f>
        <v/>
      </c>
      <c r="T21" s="5" t="str">
        <f>IF('Questions and matrices'!U604="","",'Questions and matrices'!U604)</f>
        <v/>
      </c>
    </row>
    <row r="22" spans="1:20">
      <c r="A22" s="58" t="str">
        <f>IF('Questions and matrices'!$E22="","",'Questions and matrices'!$E22)</f>
        <v/>
      </c>
      <c r="B22" s="58" t="str">
        <f>IF('Questions and matrices'!$A22="","",'Questions and matrices'!$A22)</f>
        <v>Carbon performance metrics</v>
      </c>
      <c r="C22" s="57" t="e">
        <f>VLOOKUP('Grid config'!B22,'Indicators list'!$A$2:$T$100,MATCH(#REF!,'Indicators list'!$A$1:$T$1,0),FALSE)</f>
        <v>#REF!</v>
      </c>
      <c r="D22" s="59">
        <f>IF('Questions and matrices'!$B22="","",'Questions and matrices'!$B22)</f>
        <v>4</v>
      </c>
      <c r="E22" s="59" t="str">
        <f>IF('Questions and matrices'!$D22="","",'Questions and matrices'!$D22)</f>
        <v>Strategic plan</v>
      </c>
      <c r="F22" s="59" t="str">
        <f>IF('Questions and matrices'!$C22="","",'Questions and matrices'!$C22)</f>
        <v>3- ST</v>
      </c>
      <c r="G22" t="str">
        <f>IF('Questions and matrices'!F22="","",'Questions and matrices'!F22)</f>
        <v/>
      </c>
      <c r="H22" t="str">
        <f>IF('Questions and matrices'!G22="","",'Questions and matrices'!G22)</f>
        <v/>
      </c>
      <c r="I22" t="str">
        <f>IF('Questions and matrices'!H22="","",'Questions and matrices'!H22)</f>
        <v/>
      </c>
      <c r="J22" t="str">
        <f>IF('Questions and matrices'!I22="","",'Questions and matrices'!I22)</f>
        <v/>
      </c>
      <c r="K22" t="str">
        <f>IF('Questions and matrices'!J22="","",'Questions and matrices'!J22)</f>
        <v/>
      </c>
      <c r="L22" t="str">
        <f>IF('Questions and matrices'!K22="","",'Questions and matrices'!K22)</f>
        <v/>
      </c>
      <c r="M22" t="str">
        <f>IF('Questions and matrices'!L22="","",'Questions and matrices'!L22)</f>
        <v/>
      </c>
      <c r="N22" t="str">
        <f>IF('Questions and matrices'!M22="","",'Questions and matrices'!M22)</f>
        <v/>
      </c>
      <c r="O22" t="str">
        <f>IF('Questions and matrices'!N22="","",'Questions and matrices'!N22)</f>
        <v/>
      </c>
      <c r="Q22" s="5" t="str">
        <f>IF('Questions and matrices'!R605="","",'Questions and matrices'!R605)</f>
        <v/>
      </c>
      <c r="R22" s="5" t="str">
        <f>IF('Questions and matrices'!S605="","",'Questions and matrices'!S605)</f>
        <v/>
      </c>
      <c r="S22" s="5" t="str">
        <f>IF('Questions and matrices'!T605="","",'Questions and matrices'!T605)</f>
        <v/>
      </c>
      <c r="T22" s="5" t="str">
        <f>IF('Questions and matrices'!U605="","",'Questions and matrices'!U605)</f>
        <v/>
      </c>
    </row>
    <row r="23" spans="1:20">
      <c r="A23" s="58" t="str">
        <f>IF('Questions and matrices'!$E23="","",'Questions and matrices'!$E23)</f>
        <v/>
      </c>
      <c r="B23" s="58" t="str">
        <f>IF('Questions and matrices'!$A23="","",'Questions and matrices'!$A23)</f>
        <v>Carbon performance metrics</v>
      </c>
      <c r="C23" s="57" t="e">
        <f>VLOOKUP('Grid config'!B23,'Indicators list'!$A$2:$T$100,MATCH(#REF!,'Indicators list'!$A$1:$T$1,0),FALSE)</f>
        <v>#REF!</v>
      </c>
      <c r="D23" s="59">
        <f>IF('Questions and matrices'!$B23="","",'Questions and matrices'!$B23)</f>
        <v>4</v>
      </c>
      <c r="E23" s="59" t="str">
        <f>IF('Questions and matrices'!$D23="","",'Questions and matrices'!$D23)</f>
        <v>Board commitment</v>
      </c>
      <c r="F23" s="59" t="str">
        <f>IF('Questions and matrices'!$C23="","",'Questions and matrices'!$C23)</f>
        <v>4- GOV</v>
      </c>
      <c r="G23" t="str">
        <f>IF('Questions and matrices'!F23="","",'Questions and matrices'!F23)</f>
        <v/>
      </c>
      <c r="H23" t="str">
        <f>IF('Questions and matrices'!G23="","",'Questions and matrices'!G23)</f>
        <v/>
      </c>
      <c r="I23" t="str">
        <f>IF('Questions and matrices'!H23="","",'Questions and matrices'!H23)</f>
        <v/>
      </c>
      <c r="J23" t="str">
        <f>IF('Questions and matrices'!I23="","",'Questions and matrices'!I23)</f>
        <v/>
      </c>
      <c r="K23" t="str">
        <f>IF('Questions and matrices'!J23="","",'Questions and matrices'!J23)</f>
        <v/>
      </c>
      <c r="L23" t="str">
        <f>IF('Questions and matrices'!K23="","",'Questions and matrices'!K23)</f>
        <v/>
      </c>
      <c r="M23" t="str">
        <f>IF('Questions and matrices'!L23="","",'Questions and matrices'!L23)</f>
        <v/>
      </c>
      <c r="N23" t="str">
        <f>IF('Questions and matrices'!M23="","",'Questions and matrices'!M23)</f>
        <v/>
      </c>
      <c r="O23" t="str">
        <f>IF('Questions and matrices'!N23="","",'Questions and matrices'!N23)</f>
        <v/>
      </c>
      <c r="Q23" s="5" t="str">
        <f>IF('Questions and matrices'!R606="","",'Questions and matrices'!R606)</f>
        <v/>
      </c>
      <c r="R23" s="5" t="str">
        <f>IF('Questions and matrices'!S606="","",'Questions and matrices'!S606)</f>
        <v/>
      </c>
      <c r="S23" s="5" t="str">
        <f>IF('Questions and matrices'!T606="","",'Questions and matrices'!T606)</f>
        <v/>
      </c>
      <c r="T23" s="5" t="str">
        <f>IF('Questions and matrices'!U606="","",'Questions and matrices'!U606)</f>
        <v/>
      </c>
    </row>
    <row r="24" spans="1:20">
      <c r="A24" s="58" t="str">
        <f>IF('Questions and matrices'!$E24="","",'Questions and matrices'!$E24)</f>
        <v/>
      </c>
      <c r="B24" s="58" t="str">
        <f>IF('Questions and matrices'!$A24="","",'Questions and matrices'!$A24)</f>
        <v>Carbon performance metrics</v>
      </c>
      <c r="C24" s="57" t="e">
        <f>VLOOKUP('Grid config'!B24,'Indicators list'!$A$2:$T$100,MATCH(#REF!,'Indicators list'!$A$1:$T$1,0),FALSE)</f>
        <v>#REF!</v>
      </c>
      <c r="D24" s="59">
        <f>IF('Questions and matrices'!$B24="","",'Questions and matrices'!$B24)</f>
        <v>5</v>
      </c>
      <c r="E24" s="59" t="str">
        <f>IF('Questions and matrices'!$D24="","",'Questions and matrices'!$D24)</f>
        <v>Definition of the action plan</v>
      </c>
      <c r="F24" s="59" t="str">
        <f>IF('Questions and matrices'!$C24="","",'Questions and matrices'!$C24)</f>
        <v>2- LCMT</v>
      </c>
      <c r="G24" t="str">
        <f>IF('Questions and matrices'!F24="","",'Questions and matrices'!F24)</f>
        <v/>
      </c>
      <c r="H24" t="str">
        <f>IF('Questions and matrices'!G24="","",'Questions and matrices'!G24)</f>
        <v/>
      </c>
      <c r="I24" t="str">
        <f>IF('Questions and matrices'!H24="","",'Questions and matrices'!H24)</f>
        <v/>
      </c>
      <c r="J24" t="str">
        <f>IF('Questions and matrices'!I24="","",'Questions and matrices'!I24)</f>
        <v/>
      </c>
      <c r="K24" t="str">
        <f>IF('Questions and matrices'!J24="","",'Questions and matrices'!J24)</f>
        <v/>
      </c>
      <c r="L24" t="str">
        <f>IF('Questions and matrices'!K24="","",'Questions and matrices'!K24)</f>
        <v/>
      </c>
      <c r="M24" t="str">
        <f>IF('Questions and matrices'!L24="","",'Questions and matrices'!L24)</f>
        <v/>
      </c>
      <c r="N24" t="str">
        <f>IF('Questions and matrices'!M24="","",'Questions and matrices'!M24)</f>
        <v/>
      </c>
      <c r="O24" t="str">
        <f>IF('Questions and matrices'!N24="","",'Questions and matrices'!N24)</f>
        <v/>
      </c>
      <c r="Q24" s="5" t="str">
        <f>IF('Questions and matrices'!R607="","",'Questions and matrices'!R607)</f>
        <v/>
      </c>
      <c r="R24" s="5" t="str">
        <f>IF('Questions and matrices'!S607="","",'Questions and matrices'!S607)</f>
        <v/>
      </c>
      <c r="S24" s="5" t="str">
        <f>IF('Questions and matrices'!T607="","",'Questions and matrices'!T607)</f>
        <v/>
      </c>
      <c r="T24" s="5" t="str">
        <f>IF('Questions and matrices'!U607="","",'Questions and matrices'!U607)</f>
        <v/>
      </c>
    </row>
    <row r="25" spans="1:20" s="48" customFormat="1">
      <c r="A25" s="58" t="str">
        <f>IF('Questions and matrices'!$E25="","",'Questions and matrices'!$E25)</f>
        <v>Have I identified the benchmark pathway(s) that is/are relevant to assess my company carbon performance?</v>
      </c>
      <c r="B25" s="58" t="str">
        <f>IF('Questions and matrices'!$A25="","",'Questions and matrices'!$A25)</f>
        <v>Company benchmarks on carbon performance</v>
      </c>
      <c r="C25" s="57" t="e">
        <f>VLOOKUP('Grid config'!B25,'Indicators list'!$A$2:$T$100,MATCH(#REF!,'Indicators list'!$A$1:$T$1,0),FALSE)</f>
        <v>#REF!</v>
      </c>
      <c r="D25" s="59">
        <f>IF('Questions and matrices'!$B25="","",'Questions and matrices'!$B25)</f>
        <v>2</v>
      </c>
      <c r="E25" s="59" t="str">
        <f>IF('Questions and matrices'!$D25="","",'Questions and matrices'!$D25)</f>
        <v>Carbon performance metrics</v>
      </c>
      <c r="F25" s="59" t="str">
        <f>IF('Questions and matrices'!$C25="","",'Questions and matrices'!$C25)</f>
        <v>1- M&amp;T</v>
      </c>
      <c r="G25" t="str">
        <f>IF('Questions and matrices'!F25="","",'Questions and matrices'!F25)</f>
        <v>No relevant benchmark pathway identified</v>
      </c>
      <c r="H25" t="str">
        <f>IF('Questions and matrices'!G25="","",'Questions and matrices'!G25)</f>
        <v/>
      </c>
      <c r="I25" t="str">
        <f>IF('Questions and matrices'!H25="","",'Questions and matrices'!H25)</f>
        <v>Some general low-carbon transition scenarios identified, and their respective levels of ambition are known and understood</v>
      </c>
      <c r="J25" t="str">
        <f>IF('Questions and matrices'!I25="","",'Questions and matrices'!I25)</f>
        <v/>
      </c>
      <c r="K25" t="str">
        <f>IF('Questions and matrices'!J25="","",'Questions and matrices'!J25)</f>
        <v>Some low-carbon transition scenarios that are relevant to my company profile identified, and their respective levels of ambition are known and understood</v>
      </c>
      <c r="L25" t="str">
        <f>IF('Questions and matrices'!K25="","",'Questions and matrices'!K25)</f>
        <v/>
      </c>
      <c r="M25" t="str">
        <f>IF('Questions and matrices'!L25="","",'Questions and matrices'!L25)</f>
        <v>Some benchmark carbon performance pathways that are relevant to my company profile identified, and their respective levels of ambition are known and understood</v>
      </c>
      <c r="N25" t="str">
        <f>IF('Questions and matrices'!M25="","",'Questions and matrices'!M25)</f>
        <v/>
      </c>
      <c r="O25" t="str">
        <f>IF('Questions and matrices'!N25="","",'Questions and matrices'!N25)</f>
        <v>Benchmark carbon performance pathways that are relevant to my company profile and together cover &gt;95% of all reporting GHG categories identified, and their respective levels of ambition are known and understood</v>
      </c>
      <c r="P25" s="5"/>
      <c r="Q25" s="5" t="str">
        <f>IF('Questions and matrices'!R608="","",'Questions and matrices'!R608)</f>
        <v/>
      </c>
      <c r="R25" s="5" t="str">
        <f>IF('Questions and matrices'!S608="","",'Questions and matrices'!S608)</f>
        <v/>
      </c>
      <c r="S25" s="5" t="str">
        <f>IF('Questions and matrices'!T608="","",'Questions and matrices'!T608)</f>
        <v/>
      </c>
      <c r="T25" s="5" t="str">
        <f>IF('Questions and matrices'!U608="","",'Questions and matrices'!U608)</f>
        <v/>
      </c>
    </row>
    <row r="26" spans="1:20">
      <c r="A26" s="58" t="str">
        <f>IF('Questions and matrices'!$E26="","",'Questions and matrices'!$E26)</f>
        <v/>
      </c>
      <c r="B26" s="58" t="str">
        <f>IF('Questions and matrices'!$A26="","",'Questions and matrices'!$A26)</f>
        <v>Company benchmarks on carbon performance</v>
      </c>
      <c r="C26" s="57" t="e">
        <f>VLOOKUP('Grid config'!B26,'Indicators list'!$A$2:$T$100,MATCH(#REF!,'Indicators list'!$A$1:$T$1,0),FALSE)</f>
        <v>#REF!</v>
      </c>
      <c r="D26" s="59">
        <f>IF('Questions and matrices'!$B26="","",'Questions and matrices'!$B26)</f>
        <v>2</v>
      </c>
      <c r="E26" s="59" t="str">
        <f>IF('Questions and matrices'!$D26="","",'Questions and matrices'!$D26)</f>
        <v>Carbon performance assessment</v>
      </c>
      <c r="F26" s="59" t="str">
        <f>IF('Questions and matrices'!$C26="","",'Questions and matrices'!$C26)</f>
        <v>1- M&amp;T</v>
      </c>
      <c r="G26" t="str">
        <f>IF('Questions and matrices'!F26="","",'Questions and matrices'!F26)</f>
        <v/>
      </c>
      <c r="H26" t="str">
        <f>IF('Questions and matrices'!G26="","",'Questions and matrices'!G26)</f>
        <v/>
      </c>
      <c r="I26" t="str">
        <f>IF('Questions and matrices'!H26="","",'Questions and matrices'!H26)</f>
        <v/>
      </c>
      <c r="J26" t="str">
        <f>IF('Questions and matrices'!I26="","",'Questions and matrices'!I26)</f>
        <v/>
      </c>
      <c r="K26" t="str">
        <f>IF('Questions and matrices'!J26="","",'Questions and matrices'!J26)</f>
        <v/>
      </c>
      <c r="L26" t="str">
        <f>IF('Questions and matrices'!K26="","",'Questions and matrices'!K26)</f>
        <v/>
      </c>
      <c r="M26" t="str">
        <f>IF('Questions and matrices'!L26="","",'Questions and matrices'!L26)</f>
        <v/>
      </c>
      <c r="N26" t="str">
        <f>IF('Questions and matrices'!M26="","",'Questions and matrices'!M26)</f>
        <v/>
      </c>
      <c r="O26" t="str">
        <f>IF('Questions and matrices'!N26="","",'Questions and matrices'!N26)</f>
        <v/>
      </c>
      <c r="Q26" s="5" t="str">
        <f>IF('Questions and matrices'!R609="","",'Questions and matrices'!R609)</f>
        <v/>
      </c>
      <c r="R26" s="5" t="str">
        <f>IF('Questions and matrices'!S609="","",'Questions and matrices'!S609)</f>
        <v/>
      </c>
      <c r="S26" s="5" t="str">
        <f>IF('Questions and matrices'!T609="","",'Questions and matrices'!T609)</f>
        <v/>
      </c>
      <c r="T26" s="5" t="str">
        <f>IF('Questions and matrices'!U609="","",'Questions and matrices'!U609)</f>
        <v/>
      </c>
    </row>
    <row r="27" spans="1:20">
      <c r="A27" s="58" t="str">
        <f>IF('Questions and matrices'!$E27="","",'Questions and matrices'!$E27)</f>
        <v/>
      </c>
      <c r="B27" s="58" t="str">
        <f>IF('Questions and matrices'!$A27="","",'Questions and matrices'!$A27)</f>
        <v>Company benchmarks on carbon performance</v>
      </c>
      <c r="C27" s="57" t="e">
        <f>VLOOKUP('Grid config'!B27,'Indicators list'!$A$2:$T$100,MATCH(#REF!,'Indicators list'!$A$1:$T$1,0),FALSE)</f>
        <v>#REF!</v>
      </c>
      <c r="D27" s="59">
        <f>IF('Questions and matrices'!$B27="","",'Questions and matrices'!$B27)</f>
        <v>2</v>
      </c>
      <c r="E27" s="59" t="str">
        <f>IF('Questions and matrices'!$D27="","",'Questions and matrices'!$D27)</f>
        <v>SWOT analysis</v>
      </c>
      <c r="F27" s="59" t="str">
        <f>IF('Questions and matrices'!$C27="","",'Questions and matrices'!$C27)</f>
        <v>3- ST</v>
      </c>
      <c r="G27" t="str">
        <f>IF('Questions and matrices'!F27="","",'Questions and matrices'!F27)</f>
        <v/>
      </c>
      <c r="H27" t="str">
        <f>IF('Questions and matrices'!G27="","",'Questions and matrices'!G27)</f>
        <v/>
      </c>
      <c r="I27" t="str">
        <f>IF('Questions and matrices'!H27="","",'Questions and matrices'!H27)</f>
        <v/>
      </c>
      <c r="J27" t="str">
        <f>IF('Questions and matrices'!I27="","",'Questions and matrices'!I27)</f>
        <v/>
      </c>
      <c r="K27" t="str">
        <f>IF('Questions and matrices'!J27="","",'Questions and matrices'!J27)</f>
        <v/>
      </c>
      <c r="L27" t="str">
        <f>IF('Questions and matrices'!K27="","",'Questions and matrices'!K27)</f>
        <v/>
      </c>
      <c r="M27" t="str">
        <f>IF('Questions and matrices'!L27="","",'Questions and matrices'!L27)</f>
        <v/>
      </c>
      <c r="N27" t="str">
        <f>IF('Questions and matrices'!M27="","",'Questions and matrices'!M27)</f>
        <v/>
      </c>
      <c r="O27" t="str">
        <f>IF('Questions and matrices'!N27="","",'Questions and matrices'!N27)</f>
        <v/>
      </c>
      <c r="Q27" s="5" t="str">
        <f>IF('Questions and matrices'!R610="","",'Questions and matrices'!R610)</f>
        <v/>
      </c>
      <c r="R27" s="5" t="str">
        <f>IF('Questions and matrices'!S610="","",'Questions and matrices'!S610)</f>
        <v/>
      </c>
      <c r="S27" s="5" t="str">
        <f>IF('Questions and matrices'!T610="","",'Questions and matrices'!T610)</f>
        <v/>
      </c>
      <c r="T27" s="5" t="str">
        <f>IF('Questions and matrices'!U610="","",'Questions and matrices'!U610)</f>
        <v/>
      </c>
    </row>
    <row r="28" spans="1:20">
      <c r="A28" s="58" t="str">
        <f>IF('Questions and matrices'!$E28="","",'Questions and matrices'!$E28)</f>
        <v/>
      </c>
      <c r="B28" s="58" t="str">
        <f>IF('Questions and matrices'!$A28="","",'Questions and matrices'!$A28)</f>
        <v>Company benchmarks on carbon performance</v>
      </c>
      <c r="C28" s="57" t="e">
        <f>VLOOKUP('Grid config'!B28,'Indicators list'!$A$2:$T$100,MATCH(#REF!,'Indicators list'!$A$1:$T$1,0),FALSE)</f>
        <v>#REF!</v>
      </c>
      <c r="D28" s="59">
        <f>IF('Questions and matrices'!$B28="","",'Questions and matrices'!$B28)</f>
        <v>2</v>
      </c>
      <c r="E28" s="59" t="str">
        <f>IF('Questions and matrices'!$D28="","",'Questions and matrices'!$D28)</f>
        <v>Board training</v>
      </c>
      <c r="F28" s="59" t="str">
        <f>IF('Questions and matrices'!$C28="","",'Questions and matrices'!$C28)</f>
        <v>4- GOV</v>
      </c>
      <c r="G28" t="str">
        <f>IF('Questions and matrices'!F28="","",'Questions and matrices'!F28)</f>
        <v/>
      </c>
      <c r="H28" t="str">
        <f>IF('Questions and matrices'!G28="","",'Questions and matrices'!G28)</f>
        <v/>
      </c>
      <c r="I28" t="str">
        <f>IF('Questions and matrices'!H28="","",'Questions and matrices'!H28)</f>
        <v/>
      </c>
      <c r="J28" t="str">
        <f>IF('Questions and matrices'!I28="","",'Questions and matrices'!I28)</f>
        <v/>
      </c>
      <c r="K28" t="str">
        <f>IF('Questions and matrices'!J28="","",'Questions and matrices'!J28)</f>
        <v/>
      </c>
      <c r="L28" t="str">
        <f>IF('Questions and matrices'!K28="","",'Questions and matrices'!K28)</f>
        <v/>
      </c>
      <c r="M28" t="str">
        <f>IF('Questions and matrices'!L28="","",'Questions and matrices'!L28)</f>
        <v/>
      </c>
      <c r="N28" t="str">
        <f>IF('Questions and matrices'!M28="","",'Questions and matrices'!M28)</f>
        <v/>
      </c>
      <c r="O28" t="str">
        <f>IF('Questions and matrices'!N28="","",'Questions and matrices'!N28)</f>
        <v/>
      </c>
      <c r="Q28" s="5" t="str">
        <f>IF('Questions and matrices'!R611="","",'Questions and matrices'!R611)</f>
        <v/>
      </c>
      <c r="R28" s="5" t="str">
        <f>IF('Questions and matrices'!S611="","",'Questions and matrices'!S611)</f>
        <v/>
      </c>
      <c r="S28" s="5" t="str">
        <f>IF('Questions and matrices'!T611="","",'Questions and matrices'!T611)</f>
        <v/>
      </c>
      <c r="T28" s="5" t="str">
        <f>IF('Questions and matrices'!U611="","",'Questions and matrices'!U611)</f>
        <v/>
      </c>
    </row>
    <row r="29" spans="1:20">
      <c r="A29" s="58" t="str">
        <f>IF('Questions and matrices'!$E29="","",'Questions and matrices'!$E29)</f>
        <v/>
      </c>
      <c r="B29" s="58" t="str">
        <f>IF('Questions and matrices'!$A29="","",'Questions and matrices'!$A29)</f>
        <v>Company benchmarks on carbon performance</v>
      </c>
      <c r="C29" s="57" t="e">
        <f>VLOOKUP('Grid config'!B29,'Indicators list'!$A$2:$T$100,MATCH(#REF!,'Indicators list'!$A$1:$T$1,0),FALSE)</f>
        <v>#REF!</v>
      </c>
      <c r="D29" s="59">
        <f>IF('Questions and matrices'!$B29="","",'Questions and matrices'!$B29)</f>
        <v>3</v>
      </c>
      <c r="E29" s="59" t="str">
        <f>IF('Questions and matrices'!$D29="","",'Questions and matrices'!$D29)</f>
        <v>Long-term vision</v>
      </c>
      <c r="F29" s="59" t="str">
        <f>IF('Questions and matrices'!$C29="","",'Questions and matrices'!$C29)</f>
        <v>3- ST</v>
      </c>
      <c r="G29" t="str">
        <f>IF('Questions and matrices'!F29="","",'Questions and matrices'!F29)</f>
        <v/>
      </c>
      <c r="H29" t="str">
        <f>IF('Questions and matrices'!G29="","",'Questions and matrices'!G29)</f>
        <v/>
      </c>
      <c r="I29" t="str">
        <f>IF('Questions and matrices'!H29="","",'Questions and matrices'!H29)</f>
        <v/>
      </c>
      <c r="J29" t="str">
        <f>IF('Questions and matrices'!I29="","",'Questions and matrices'!I29)</f>
        <v/>
      </c>
      <c r="K29" t="str">
        <f>IF('Questions and matrices'!J29="","",'Questions and matrices'!J29)</f>
        <v/>
      </c>
      <c r="L29" t="str">
        <f>IF('Questions and matrices'!K29="","",'Questions and matrices'!K29)</f>
        <v/>
      </c>
      <c r="M29" t="str">
        <f>IF('Questions and matrices'!L29="","",'Questions and matrices'!L29)</f>
        <v/>
      </c>
      <c r="N29" t="str">
        <f>IF('Questions and matrices'!M29="","",'Questions and matrices'!M29)</f>
        <v/>
      </c>
      <c r="O29" t="str">
        <f>IF('Questions and matrices'!N29="","",'Questions and matrices'!N29)</f>
        <v/>
      </c>
      <c r="Q29" s="5" t="str">
        <f>IF('Questions and matrices'!R612="","",'Questions and matrices'!R612)</f>
        <v/>
      </c>
      <c r="R29" s="5" t="str">
        <f>IF('Questions and matrices'!S612="","",'Questions and matrices'!S612)</f>
        <v/>
      </c>
      <c r="S29" s="5" t="str">
        <f>IF('Questions and matrices'!T612="","",'Questions and matrices'!T612)</f>
        <v/>
      </c>
      <c r="T29" s="5" t="str">
        <f>IF('Questions and matrices'!U612="","",'Questions and matrices'!U612)</f>
        <v/>
      </c>
    </row>
    <row r="30" spans="1:20">
      <c r="A30" s="58" t="str">
        <f>IF('Questions and matrices'!$E30="","",'Questions and matrices'!$E30)</f>
        <v/>
      </c>
      <c r="B30" s="58" t="str">
        <f>IF('Questions and matrices'!$A30="","",'Questions and matrices'!$A30)</f>
        <v>Company benchmarks on carbon performance</v>
      </c>
      <c r="C30" s="57" t="e">
        <f>VLOOKUP('Grid config'!B30,'Indicators list'!$A$2:$T$100,MATCH(#REF!,'Indicators list'!$A$1:$T$1,0),FALSE)</f>
        <v>#REF!</v>
      </c>
      <c r="D30" s="59">
        <f>IF('Questions and matrices'!$B30="","",'Questions and matrices'!$B30)</f>
        <v>3</v>
      </c>
      <c r="E30" s="59" t="str">
        <f>IF('Questions and matrices'!$D30="","",'Questions and matrices'!$D30)</f>
        <v>Transition roadmap</v>
      </c>
      <c r="F30" s="59" t="str">
        <f>IF('Questions and matrices'!$C30="","",'Questions and matrices'!$C30)</f>
        <v>3- ST</v>
      </c>
      <c r="G30" t="str">
        <f>IF('Questions and matrices'!F30="","",'Questions and matrices'!F30)</f>
        <v/>
      </c>
      <c r="H30" t="str">
        <f>IF('Questions and matrices'!G30="","",'Questions and matrices'!G30)</f>
        <v/>
      </c>
      <c r="I30" t="str">
        <f>IF('Questions and matrices'!H30="","",'Questions and matrices'!H30)</f>
        <v/>
      </c>
      <c r="J30" t="str">
        <f>IF('Questions and matrices'!I30="","",'Questions and matrices'!I30)</f>
        <v/>
      </c>
      <c r="K30" t="str">
        <f>IF('Questions and matrices'!J30="","",'Questions and matrices'!J30)</f>
        <v/>
      </c>
      <c r="L30" t="str">
        <f>IF('Questions and matrices'!K30="","",'Questions and matrices'!K30)</f>
        <v/>
      </c>
      <c r="M30" t="str">
        <f>IF('Questions and matrices'!L30="","",'Questions and matrices'!L30)</f>
        <v/>
      </c>
      <c r="N30" t="str">
        <f>IF('Questions and matrices'!M30="","",'Questions and matrices'!M30)</f>
        <v/>
      </c>
      <c r="O30" t="str">
        <f>IF('Questions and matrices'!N30="","",'Questions and matrices'!N30)</f>
        <v/>
      </c>
      <c r="Q30" s="5" t="str">
        <f>IF('Questions and matrices'!R613="","",'Questions and matrices'!R613)</f>
        <v/>
      </c>
      <c r="R30" s="5" t="str">
        <f>IF('Questions and matrices'!S613="","",'Questions and matrices'!S613)</f>
        <v/>
      </c>
      <c r="S30" s="5" t="str">
        <f>IF('Questions and matrices'!T613="","",'Questions and matrices'!T613)</f>
        <v/>
      </c>
      <c r="T30" s="5" t="str">
        <f>IF('Questions and matrices'!U613="","",'Questions and matrices'!U613)</f>
        <v/>
      </c>
    </row>
    <row r="31" spans="1:20">
      <c r="A31" s="58" t="str">
        <f>IF('Questions and matrices'!$E31="","",'Questions and matrices'!$E31)</f>
        <v/>
      </c>
      <c r="B31" s="58" t="str">
        <f>IF('Questions and matrices'!$A31="","",'Questions and matrices'!$A31)</f>
        <v>Company benchmarks on carbon performance</v>
      </c>
      <c r="C31" s="57" t="e">
        <f>VLOOKUP('Grid config'!B31,'Indicators list'!$A$2:$T$100,MATCH(#REF!,'Indicators list'!$A$1:$T$1,0),FALSE)</f>
        <v>#REF!</v>
      </c>
      <c r="D31" s="59">
        <f>IF('Questions and matrices'!$B31="","",'Questions and matrices'!$B31)</f>
        <v>3</v>
      </c>
      <c r="E31" s="59" t="str">
        <f>IF('Questions and matrices'!$D31="","",'Questions and matrices'!$D31)</f>
        <v>Board engagement</v>
      </c>
      <c r="F31" s="59" t="str">
        <f>IF('Questions and matrices'!$C31="","",'Questions and matrices'!$C31)</f>
        <v>4- GOV</v>
      </c>
      <c r="G31" t="str">
        <f>IF('Questions and matrices'!F31="","",'Questions and matrices'!F31)</f>
        <v/>
      </c>
      <c r="H31" t="str">
        <f>IF('Questions and matrices'!G31="","",'Questions and matrices'!G31)</f>
        <v/>
      </c>
      <c r="I31" t="str">
        <f>IF('Questions and matrices'!H31="","",'Questions and matrices'!H31)</f>
        <v/>
      </c>
      <c r="J31" t="str">
        <f>IF('Questions and matrices'!I31="","",'Questions and matrices'!I31)</f>
        <v/>
      </c>
      <c r="K31" t="str">
        <f>IF('Questions and matrices'!J31="","",'Questions and matrices'!J31)</f>
        <v/>
      </c>
      <c r="L31" t="str">
        <f>IF('Questions and matrices'!K31="","",'Questions and matrices'!K31)</f>
        <v/>
      </c>
      <c r="M31" t="str">
        <f>IF('Questions and matrices'!L31="","",'Questions and matrices'!L31)</f>
        <v/>
      </c>
      <c r="N31" t="str">
        <f>IF('Questions and matrices'!M31="","",'Questions and matrices'!M31)</f>
        <v/>
      </c>
      <c r="O31" t="str">
        <f>IF('Questions and matrices'!N31="","",'Questions and matrices'!N31)</f>
        <v/>
      </c>
      <c r="Q31" s="5" t="str">
        <f>IF('Questions and matrices'!R614="","",'Questions and matrices'!R614)</f>
        <v/>
      </c>
      <c r="R31" s="5" t="str">
        <f>IF('Questions and matrices'!S614="","",'Questions and matrices'!S614)</f>
        <v/>
      </c>
      <c r="S31" s="5" t="str">
        <f>IF('Questions and matrices'!T614="","",'Questions and matrices'!T614)</f>
        <v/>
      </c>
      <c r="T31" s="5" t="str">
        <f>IF('Questions and matrices'!U614="","",'Questions and matrices'!U614)</f>
        <v/>
      </c>
    </row>
    <row r="32" spans="1:20">
      <c r="A32" s="58" t="str">
        <f>IF('Questions and matrices'!$E32="","",'Questions and matrices'!$E32)</f>
        <v/>
      </c>
      <c r="B32" s="58" t="str">
        <f>IF('Questions and matrices'!$A32="","",'Questions and matrices'!$A32)</f>
        <v>Company benchmarks on carbon performance</v>
      </c>
      <c r="C32" s="57" t="e">
        <f>VLOOKUP('Grid config'!B32,'Indicators list'!$A$2:$T$100,MATCH(#REF!,'Indicators list'!$A$1:$T$1,0),FALSE)</f>
        <v>#REF!</v>
      </c>
      <c r="D32" s="59">
        <f>IF('Questions and matrices'!$B32="","",'Questions and matrices'!$B32)</f>
        <v>4</v>
      </c>
      <c r="E32" s="59" t="str">
        <f>IF('Questions and matrices'!$D32="","",'Questions and matrices'!$D32)</f>
        <v>Carbon performance targets</v>
      </c>
      <c r="F32" s="59" t="str">
        <f>IF('Questions and matrices'!$C32="","",'Questions and matrices'!$C32)</f>
        <v>1- M&amp;T</v>
      </c>
      <c r="G32" t="str">
        <f>IF('Questions and matrices'!F32="","",'Questions and matrices'!F32)</f>
        <v/>
      </c>
      <c r="H32" t="str">
        <f>IF('Questions and matrices'!G32="","",'Questions and matrices'!G32)</f>
        <v/>
      </c>
      <c r="I32" t="str">
        <f>IF('Questions and matrices'!H32="","",'Questions and matrices'!H32)</f>
        <v/>
      </c>
      <c r="J32" t="str">
        <f>IF('Questions and matrices'!I32="","",'Questions and matrices'!I32)</f>
        <v/>
      </c>
      <c r="K32" t="str">
        <f>IF('Questions and matrices'!J32="","",'Questions and matrices'!J32)</f>
        <v/>
      </c>
      <c r="L32" t="str">
        <f>IF('Questions and matrices'!K32="","",'Questions and matrices'!K32)</f>
        <v/>
      </c>
      <c r="M32" t="str">
        <f>IF('Questions and matrices'!L32="","",'Questions and matrices'!L32)</f>
        <v/>
      </c>
      <c r="N32" t="str">
        <f>IF('Questions and matrices'!M32="","",'Questions and matrices'!M32)</f>
        <v/>
      </c>
      <c r="O32" t="str">
        <f>IF('Questions and matrices'!N32="","",'Questions and matrices'!N32)</f>
        <v/>
      </c>
      <c r="Q32" s="5" t="str">
        <f>IF('Questions and matrices'!R293="","",'Questions and matrices'!R293)</f>
        <v/>
      </c>
      <c r="R32" s="5" t="str">
        <f>IF('Questions and matrices'!S293="","",'Questions and matrices'!S293)</f>
        <v/>
      </c>
      <c r="S32" s="5" t="str">
        <f>IF('Questions and matrices'!T293="","",'Questions and matrices'!T293)</f>
        <v/>
      </c>
      <c r="T32" s="5" t="str">
        <f>IF('Questions and matrices'!U293="","",'Questions and matrices'!U293)</f>
        <v/>
      </c>
    </row>
    <row r="33" spans="1:20">
      <c r="A33" s="58" t="str">
        <f>IF('Questions and matrices'!$E33="","",'Questions and matrices'!$E33)</f>
        <v/>
      </c>
      <c r="B33" s="58" t="str">
        <f>IF('Questions and matrices'!$A33="","",'Questions and matrices'!$A33)</f>
        <v>Company benchmarks on carbon performance</v>
      </c>
      <c r="C33" s="57" t="e">
        <f>VLOOKUP('Grid config'!B33,'Indicators list'!$A$2:$T$100,MATCH(#REF!,'Indicators list'!$A$1:$T$1,0),FALSE)</f>
        <v>#REF!</v>
      </c>
      <c r="D33" s="59">
        <f>IF('Questions and matrices'!$B33="","",'Questions and matrices'!$B33)</f>
        <v>4</v>
      </c>
      <c r="E33" s="59" t="str">
        <f>IF('Questions and matrices'!$D33="","",'Questions and matrices'!$D33)</f>
        <v>Strategic plan</v>
      </c>
      <c r="F33" s="59" t="str">
        <f>IF('Questions and matrices'!$C33="","",'Questions and matrices'!$C33)</f>
        <v>3- ST</v>
      </c>
      <c r="G33" t="str">
        <f>IF('Questions and matrices'!F33="","",'Questions and matrices'!F33)</f>
        <v/>
      </c>
      <c r="H33" t="str">
        <f>IF('Questions and matrices'!G33="","",'Questions and matrices'!G33)</f>
        <v/>
      </c>
      <c r="I33" t="str">
        <f>IF('Questions and matrices'!H33="","",'Questions and matrices'!H33)</f>
        <v/>
      </c>
      <c r="J33" t="str">
        <f>IF('Questions and matrices'!I33="","",'Questions and matrices'!I33)</f>
        <v/>
      </c>
      <c r="K33" t="str">
        <f>IF('Questions and matrices'!J33="","",'Questions and matrices'!J33)</f>
        <v/>
      </c>
      <c r="L33" t="str">
        <f>IF('Questions and matrices'!K33="","",'Questions and matrices'!K33)</f>
        <v/>
      </c>
      <c r="M33" t="str">
        <f>IF('Questions and matrices'!L33="","",'Questions and matrices'!L33)</f>
        <v/>
      </c>
      <c r="N33" t="str">
        <f>IF('Questions and matrices'!M33="","",'Questions and matrices'!M33)</f>
        <v/>
      </c>
      <c r="O33" t="str">
        <f>IF('Questions and matrices'!N33="","",'Questions and matrices'!N33)</f>
        <v/>
      </c>
      <c r="Q33" s="5" t="str">
        <f>IF('Questions and matrices'!R473="","",'Questions and matrices'!R473)</f>
        <v/>
      </c>
      <c r="R33" s="5" t="str">
        <f>IF('Questions and matrices'!S473="","",'Questions and matrices'!S473)</f>
        <v/>
      </c>
      <c r="S33" s="5" t="str">
        <f>IF('Questions and matrices'!T473="","",'Questions and matrices'!T473)</f>
        <v/>
      </c>
      <c r="T33" s="5" t="str">
        <f>IF('Questions and matrices'!U473="","",'Questions and matrices'!U473)</f>
        <v/>
      </c>
    </row>
    <row r="34" spans="1:20">
      <c r="A34" s="58" t="str">
        <f>IF('Questions and matrices'!$E34="","",'Questions and matrices'!$E34)</f>
        <v/>
      </c>
      <c r="B34" s="58" t="str">
        <f>IF('Questions and matrices'!$A34="","",'Questions and matrices'!$A34)</f>
        <v>Company benchmarks on carbon performance</v>
      </c>
      <c r="C34" s="57" t="e">
        <f>VLOOKUP('Grid config'!B34,'Indicators list'!$A$2:$T$100,MATCH(#REF!,'Indicators list'!$A$1:$T$1,0),FALSE)</f>
        <v>#REF!</v>
      </c>
      <c r="D34" s="59">
        <f>IF('Questions and matrices'!$B34="","",'Questions and matrices'!$B34)</f>
        <v>4</v>
      </c>
      <c r="E34" s="59" t="str">
        <f>IF('Questions and matrices'!$D34="","",'Questions and matrices'!$D34)</f>
        <v>Board commitment</v>
      </c>
      <c r="F34" s="59" t="str">
        <f>IF('Questions and matrices'!$C34="","",'Questions and matrices'!$C34)</f>
        <v>4- GOV</v>
      </c>
      <c r="G34" t="str">
        <f>IF('Questions and matrices'!F34="","",'Questions and matrices'!F34)</f>
        <v/>
      </c>
      <c r="H34" t="str">
        <f>IF('Questions and matrices'!G34="","",'Questions and matrices'!G34)</f>
        <v/>
      </c>
      <c r="I34" t="str">
        <f>IF('Questions and matrices'!H34="","",'Questions and matrices'!H34)</f>
        <v/>
      </c>
      <c r="J34" t="str">
        <f>IF('Questions and matrices'!I34="","",'Questions and matrices'!I34)</f>
        <v/>
      </c>
      <c r="K34" t="str">
        <f>IF('Questions and matrices'!J34="","",'Questions and matrices'!J34)</f>
        <v/>
      </c>
      <c r="L34" t="str">
        <f>IF('Questions and matrices'!K34="","",'Questions and matrices'!K34)</f>
        <v/>
      </c>
      <c r="M34" t="str">
        <f>IF('Questions and matrices'!L34="","",'Questions and matrices'!L34)</f>
        <v/>
      </c>
      <c r="N34" t="str">
        <f>IF('Questions and matrices'!M34="","",'Questions and matrices'!M34)</f>
        <v/>
      </c>
      <c r="O34" t="str">
        <f>IF('Questions and matrices'!N34="","",'Questions and matrices'!N34)</f>
        <v/>
      </c>
      <c r="Q34" s="5" t="str">
        <f>IF('Questions and matrices'!R3="","",'Questions and matrices'!R3)</f>
        <v/>
      </c>
      <c r="R34" s="5" t="str">
        <f>IF('Questions and matrices'!S3="","",'Questions and matrices'!S3)</f>
        <v/>
      </c>
      <c r="S34" s="5" t="str">
        <f>IF('Questions and matrices'!T3="","",'Questions and matrices'!T3)</f>
        <v/>
      </c>
      <c r="T34" s="5" t="str">
        <f>IF('Questions and matrices'!U3="","",'Questions and matrices'!U3)</f>
        <v/>
      </c>
    </row>
    <row r="35" spans="1:20">
      <c r="A35" s="58" t="str">
        <f>IF('Questions and matrices'!$E35="","",'Questions and matrices'!$E35)</f>
        <v/>
      </c>
      <c r="B35" s="58" t="str">
        <f>IF('Questions and matrices'!$A35="","",'Questions and matrices'!$A35)</f>
        <v>Company benchmarks on carbon performance</v>
      </c>
      <c r="C35" s="57" t="e">
        <f>VLOOKUP('Grid config'!B35,'Indicators list'!$A$2:$T$100,MATCH(#REF!,'Indicators list'!$A$1:$T$1,0),FALSE)</f>
        <v>#REF!</v>
      </c>
      <c r="D35" s="59">
        <f>IF('Questions and matrices'!$B35="","",'Questions and matrices'!$B35)</f>
        <v>5</v>
      </c>
      <c r="E35" s="59" t="str">
        <f>IF('Questions and matrices'!$D35="","",'Questions and matrices'!$D35)</f>
        <v>Definition of the action plan</v>
      </c>
      <c r="F35" s="59" t="str">
        <f>IF('Questions and matrices'!$C35="","",'Questions and matrices'!$C35)</f>
        <v>2- LCMT</v>
      </c>
      <c r="G35" t="str">
        <f>IF('Questions and matrices'!F35="","",'Questions and matrices'!F35)</f>
        <v/>
      </c>
      <c r="H35" t="str">
        <f>IF('Questions and matrices'!G35="","",'Questions and matrices'!G35)</f>
        <v/>
      </c>
      <c r="I35" t="str">
        <f>IF('Questions and matrices'!H35="","",'Questions and matrices'!H35)</f>
        <v/>
      </c>
      <c r="J35" t="str">
        <f>IF('Questions and matrices'!I35="","",'Questions and matrices'!I35)</f>
        <v/>
      </c>
      <c r="K35" t="str">
        <f>IF('Questions and matrices'!J35="","",'Questions and matrices'!J35)</f>
        <v/>
      </c>
      <c r="L35" t="str">
        <f>IF('Questions and matrices'!K35="","",'Questions and matrices'!K35)</f>
        <v/>
      </c>
      <c r="M35" t="str">
        <f>IF('Questions and matrices'!L35="","",'Questions and matrices'!L35)</f>
        <v/>
      </c>
      <c r="N35" t="str">
        <f>IF('Questions and matrices'!M35="","",'Questions and matrices'!M35)</f>
        <v/>
      </c>
      <c r="O35" t="str">
        <f>IF('Questions and matrices'!N35="","",'Questions and matrices'!N35)</f>
        <v/>
      </c>
      <c r="Q35" s="5" t="str">
        <f>IF('Questions and matrices'!R4="","",'Questions and matrices'!R4)</f>
        <v/>
      </c>
      <c r="R35" s="5" t="str">
        <f>IF('Questions and matrices'!S4="","",'Questions and matrices'!S4)</f>
        <v/>
      </c>
      <c r="S35" s="5" t="str">
        <f>IF('Questions and matrices'!T4="","",'Questions and matrices'!T4)</f>
        <v/>
      </c>
      <c r="T35" s="5" t="str">
        <f>IF('Questions and matrices'!U4="","",'Questions and matrices'!U4)</f>
        <v/>
      </c>
    </row>
    <row r="36" spans="1:20">
      <c r="A36" s="58" t="str">
        <f>IF('Questions and matrices'!$E36="","",'Questions and matrices'!$E36)</f>
        <v/>
      </c>
      <c r="B36" s="58" t="str">
        <f>IF('Questions and matrices'!$A36="","",'Questions and matrices'!$A36)</f>
        <v>Analysis of the existing strategy</v>
      </c>
      <c r="C36" s="57" t="e">
        <f>VLOOKUP('Grid config'!B36,'Indicators list'!$A$2:$T$100,MATCH(#REF!,'Indicators list'!$A$1:$T$1,0),FALSE)</f>
        <v>#REF!</v>
      </c>
      <c r="D36" s="59">
        <f>IF('Questions and matrices'!$B36="","",'Questions and matrices'!$B36)</f>
        <v>2</v>
      </c>
      <c r="E36" s="59" t="str">
        <f>IF('Questions and matrices'!$D36="","",'Questions and matrices'!$D36)</f>
        <v>Carbon performance metrics</v>
      </c>
      <c r="F36" s="59" t="str">
        <f>IF('Questions and matrices'!$C36="","",'Questions and matrices'!$C36)</f>
        <v>1- M&amp;T</v>
      </c>
      <c r="G36" t="str">
        <f>IF('Questions and matrices'!F36="","",'Questions and matrices'!F36)</f>
        <v/>
      </c>
      <c r="H36" t="str">
        <f>IF('Questions and matrices'!G36="","",'Questions and matrices'!G36)</f>
        <v/>
      </c>
      <c r="I36" t="str">
        <f>IF('Questions and matrices'!H36="","",'Questions and matrices'!H36)</f>
        <v/>
      </c>
      <c r="J36" t="str">
        <f>IF('Questions and matrices'!I36="","",'Questions and matrices'!I36)</f>
        <v/>
      </c>
      <c r="K36" t="str">
        <f>IF('Questions and matrices'!J36="","",'Questions and matrices'!J36)</f>
        <v/>
      </c>
      <c r="L36" t="str">
        <f>IF('Questions and matrices'!K36="","",'Questions and matrices'!K36)</f>
        <v/>
      </c>
      <c r="M36" t="str">
        <f>IF('Questions and matrices'!L36="","",'Questions and matrices'!L36)</f>
        <v/>
      </c>
      <c r="N36" t="str">
        <f>IF('Questions and matrices'!M36="","",'Questions and matrices'!M36)</f>
        <v/>
      </c>
      <c r="O36" t="str">
        <f>IF('Questions and matrices'!N36="","",'Questions and matrices'!N36)</f>
        <v/>
      </c>
      <c r="Q36" s="5" t="str">
        <f>IF('Questions and matrices'!R14="","",'Questions and matrices'!R14)</f>
        <v/>
      </c>
      <c r="R36" s="5" t="str">
        <f>IF('Questions and matrices'!S14="","",'Questions and matrices'!S14)</f>
        <v/>
      </c>
      <c r="S36" s="5" t="str">
        <f>IF('Questions and matrices'!T14="","",'Questions and matrices'!T14)</f>
        <v/>
      </c>
      <c r="T36" s="5" t="str">
        <f>IF('Questions and matrices'!U14="","",'Questions and matrices'!U14)</f>
        <v/>
      </c>
    </row>
    <row r="37" spans="1:20">
      <c r="A37" s="58" t="str">
        <f>IF('Questions and matrices'!$E37="","",'Questions and matrices'!$E37)</f>
        <v/>
      </c>
      <c r="B37" s="58" t="str">
        <f>IF('Questions and matrices'!$A37="","",'Questions and matrices'!$A37)</f>
        <v>Analysis of the existing strategy</v>
      </c>
      <c r="C37" s="57" t="e">
        <f>VLOOKUP('Grid config'!B37,'Indicators list'!$A$2:$T$100,MATCH(#REF!,'Indicators list'!$A$1:$T$1,0),FALSE)</f>
        <v>#REF!</v>
      </c>
      <c r="D37" s="59">
        <f>IF('Questions and matrices'!$B37="","",'Questions and matrices'!$B37)</f>
        <v>2</v>
      </c>
      <c r="E37" s="59" t="str">
        <f>IF('Questions and matrices'!$D37="","",'Questions and matrices'!$D37)</f>
        <v>Carbon performance assessment</v>
      </c>
      <c r="F37" s="59" t="str">
        <f>IF('Questions and matrices'!$C37="","",'Questions and matrices'!$C37)</f>
        <v>1- M&amp;T</v>
      </c>
      <c r="G37" t="str">
        <f>IF('Questions and matrices'!F37="","",'Questions and matrices'!F37)</f>
        <v/>
      </c>
      <c r="H37" t="str">
        <f>IF('Questions and matrices'!G37="","",'Questions and matrices'!G37)</f>
        <v/>
      </c>
      <c r="I37" t="str">
        <f>IF('Questions and matrices'!H37="","",'Questions and matrices'!H37)</f>
        <v/>
      </c>
      <c r="J37" t="str">
        <f>IF('Questions and matrices'!I37="","",'Questions and matrices'!I37)</f>
        <v/>
      </c>
      <c r="K37" t="str">
        <f>IF('Questions and matrices'!J37="","",'Questions and matrices'!J37)</f>
        <v/>
      </c>
      <c r="L37" t="str">
        <f>IF('Questions and matrices'!K37="","",'Questions and matrices'!K37)</f>
        <v/>
      </c>
      <c r="M37" t="str">
        <f>IF('Questions and matrices'!L37="","",'Questions and matrices'!L37)</f>
        <v/>
      </c>
      <c r="N37" t="str">
        <f>IF('Questions and matrices'!M37="","",'Questions and matrices'!M37)</f>
        <v/>
      </c>
      <c r="O37" t="str">
        <f>IF('Questions and matrices'!N37="","",'Questions and matrices'!N37)</f>
        <v/>
      </c>
      <c r="Q37" s="5" t="str">
        <f>IF('Questions and matrices'!R15="","",'Questions and matrices'!R15)</f>
        <v/>
      </c>
      <c r="R37" s="5" t="str">
        <f>IF('Questions and matrices'!S15="","",'Questions and matrices'!S15)</f>
        <v/>
      </c>
      <c r="S37" s="5" t="str">
        <f>IF('Questions and matrices'!T15="","",'Questions and matrices'!T15)</f>
        <v/>
      </c>
      <c r="T37" s="5" t="str">
        <f>IF('Questions and matrices'!U15="","",'Questions and matrices'!U15)</f>
        <v/>
      </c>
    </row>
    <row r="38" spans="1:20" s="48" customFormat="1">
      <c r="A38" s="58" t="str">
        <f>IF('Questions and matrices'!$E38="","",'Questions and matrices'!$E38)</f>
        <v>Have I conducted a strategic analysis that considers the context of CC &amp; LCT?</v>
      </c>
      <c r="B38" s="58" t="str">
        <f>IF('Questions and matrices'!$A38="","",'Questions and matrices'!$A38)</f>
        <v>Analysis of the existing strategy</v>
      </c>
      <c r="C38" s="57" t="e">
        <f>VLOOKUP('Grid config'!B38,'Indicators list'!$A$2:$T$100,MATCH(#REF!,'Indicators list'!$A$1:$T$1,0),FALSE)</f>
        <v>#REF!</v>
      </c>
      <c r="D38" s="59">
        <f>IF('Questions and matrices'!$B38="","",'Questions and matrices'!$B38)</f>
        <v>2</v>
      </c>
      <c r="E38" s="59" t="str">
        <f>IF('Questions and matrices'!$D38="","",'Questions and matrices'!$D38)</f>
        <v>SWOT analysis</v>
      </c>
      <c r="F38" s="59" t="str">
        <f>IF('Questions and matrices'!$C38="","",'Questions and matrices'!$C38)</f>
        <v>3- ST</v>
      </c>
      <c r="G38" t="str">
        <f>IF('Questions and matrices'!F38="","",'Questions and matrices'!F38)</f>
        <v>No strategic analysis conducted</v>
      </c>
      <c r="H38" t="str">
        <f>IF('Questions and matrices'!G38="","",'Questions and matrices'!G38)</f>
        <v/>
      </c>
      <c r="I38" t="str">
        <f>IF('Questions and matrices'!H38="","",'Questions and matrices'!H38)</f>
        <v xml:space="preserve">A general analysis of the current strategy that did not specifically consider the context of CC &amp; LCT has been conducted during the past year </v>
      </c>
      <c r="J38" t="str">
        <f>IF('Questions and matrices'!I38="","",'Questions and matrices'!I38)</f>
        <v/>
      </c>
      <c r="K38" t="str">
        <f>IF('Questions and matrices'!J38="","",'Questions and matrices'!J38)</f>
        <v xml:space="preserve">An analysis of the current strategy that considered some specific aspects of the context of CC &amp; LCT (carbon taxing, fossil-fuels price increase…) has been conducted during the past year </v>
      </c>
      <c r="L38" t="str">
        <f>IF('Questions and matrices'!K38="","",'Questions and matrices'!K38)</f>
        <v/>
      </c>
      <c r="M38" t="str">
        <f>IF('Questions and matrices'!L38="","",'Questions and matrices'!L38)</f>
        <v>A detailed analysis of the current strategy that identified the strengths, weaknesses, opportunities and threats in the context of CC &amp; LCT has been conducted during the past year</v>
      </c>
      <c r="N38" t="str">
        <f>IF('Questions and matrices'!M38="","",'Questions and matrices'!M38)</f>
        <v/>
      </c>
      <c r="O38" t="str">
        <f>IF('Questions and matrices'!N38="","",'Questions and matrices'!N38)</f>
        <v>A detailed analysis of the current strategy that explored the strengths, weaknesses, opportunities and threats in the context of CC &amp; LCT and identified the associated levers of change for the company has been conducted during the past year</v>
      </c>
      <c r="P38" s="5"/>
      <c r="Q38" s="5" t="str">
        <f>IF('Questions and matrices'!R36="","",'Questions and matrices'!R36)</f>
        <v/>
      </c>
      <c r="R38" s="5" t="str">
        <f>IF('Questions and matrices'!S36="","",'Questions and matrices'!S36)</f>
        <v/>
      </c>
      <c r="S38" s="5" t="str">
        <f>IF('Questions and matrices'!T36="","",'Questions and matrices'!T36)</f>
        <v/>
      </c>
      <c r="T38" s="5" t="str">
        <f>IF('Questions and matrices'!U36="","",'Questions and matrices'!U36)</f>
        <v/>
      </c>
    </row>
    <row r="39" spans="1:20">
      <c r="A39" s="58" t="str">
        <f>IF('Questions and matrices'!$E39="","",'Questions and matrices'!$E39)</f>
        <v/>
      </c>
      <c r="B39" s="58" t="str">
        <f>IF('Questions and matrices'!$A39="","",'Questions and matrices'!$A39)</f>
        <v>Analysis of the existing strategy</v>
      </c>
      <c r="C39" s="57" t="e">
        <f>VLOOKUP('Grid config'!B39,'Indicators list'!$A$2:$T$100,MATCH(#REF!,'Indicators list'!$A$1:$T$1,0),FALSE)</f>
        <v>#REF!</v>
      </c>
      <c r="D39" s="59">
        <f>IF('Questions and matrices'!$B39="","",'Questions and matrices'!$B39)</f>
        <v>2</v>
      </c>
      <c r="E39" s="59" t="str">
        <f>IF('Questions and matrices'!$D39="","",'Questions and matrices'!$D39)</f>
        <v>Board training</v>
      </c>
      <c r="F39" s="59" t="str">
        <f>IF('Questions and matrices'!$C39="","",'Questions and matrices'!$C39)</f>
        <v>4- GOV</v>
      </c>
      <c r="G39" t="str">
        <f>IF('Questions and matrices'!F39="","",'Questions and matrices'!F39)</f>
        <v/>
      </c>
      <c r="H39" t="str">
        <f>IF('Questions and matrices'!G39="","",'Questions and matrices'!G39)</f>
        <v/>
      </c>
      <c r="I39" t="str">
        <f>IF('Questions and matrices'!H39="","",'Questions and matrices'!H39)</f>
        <v/>
      </c>
      <c r="J39" t="str">
        <f>IF('Questions and matrices'!I39="","",'Questions and matrices'!I39)</f>
        <v/>
      </c>
      <c r="K39" t="str">
        <f>IF('Questions and matrices'!J39="","",'Questions and matrices'!J39)</f>
        <v/>
      </c>
      <c r="L39" t="str">
        <f>IF('Questions and matrices'!K39="","",'Questions and matrices'!K39)</f>
        <v/>
      </c>
      <c r="M39" t="str">
        <f>IF('Questions and matrices'!L39="","",'Questions and matrices'!L39)</f>
        <v/>
      </c>
      <c r="N39" t="str">
        <f>IF('Questions and matrices'!M39="","",'Questions and matrices'!M39)</f>
        <v/>
      </c>
      <c r="O39" t="str">
        <f>IF('Questions and matrices'!N39="","",'Questions and matrices'!N39)</f>
        <v/>
      </c>
      <c r="Q39" s="5" t="str">
        <f>IF('Questions and matrices'!R37="","",'Questions and matrices'!R37)</f>
        <v/>
      </c>
      <c r="R39" s="5" t="str">
        <f>IF('Questions and matrices'!S37="","",'Questions and matrices'!S37)</f>
        <v/>
      </c>
      <c r="S39" s="5" t="str">
        <f>IF('Questions and matrices'!T37="","",'Questions and matrices'!T37)</f>
        <v/>
      </c>
      <c r="T39" s="5" t="str">
        <f>IF('Questions and matrices'!U37="","",'Questions and matrices'!U37)</f>
        <v/>
      </c>
    </row>
    <row r="40" spans="1:20">
      <c r="A40" s="58" t="str">
        <f>IF('Questions and matrices'!$E40="","",'Questions and matrices'!$E40)</f>
        <v/>
      </c>
      <c r="B40" s="58" t="str">
        <f>IF('Questions and matrices'!$A40="","",'Questions and matrices'!$A40)</f>
        <v>Analysis of the existing strategy</v>
      </c>
      <c r="C40" s="57" t="e">
        <f>VLOOKUP('Grid config'!B40,'Indicators list'!$A$2:$T$100,MATCH(#REF!,'Indicators list'!$A$1:$T$1,0),FALSE)</f>
        <v>#REF!</v>
      </c>
      <c r="D40" s="59">
        <f>IF('Questions and matrices'!$B40="","",'Questions and matrices'!$B40)</f>
        <v>3</v>
      </c>
      <c r="E40" s="59" t="str">
        <f>IF('Questions and matrices'!$D40="","",'Questions and matrices'!$D40)</f>
        <v>Long-term vision</v>
      </c>
      <c r="F40" s="59" t="str">
        <f>IF('Questions and matrices'!$C40="","",'Questions and matrices'!$C40)</f>
        <v>3- ST</v>
      </c>
      <c r="G40" t="str">
        <f>IF('Questions and matrices'!F40="","",'Questions and matrices'!F40)</f>
        <v/>
      </c>
      <c r="H40" t="str">
        <f>IF('Questions and matrices'!G40="","",'Questions and matrices'!G40)</f>
        <v/>
      </c>
      <c r="I40" t="str">
        <f>IF('Questions and matrices'!H40="","",'Questions and matrices'!H40)</f>
        <v/>
      </c>
      <c r="J40" t="str">
        <f>IF('Questions and matrices'!I40="","",'Questions and matrices'!I40)</f>
        <v/>
      </c>
      <c r="K40" t="str">
        <f>IF('Questions and matrices'!J40="","",'Questions and matrices'!J40)</f>
        <v/>
      </c>
      <c r="L40" t="str">
        <f>IF('Questions and matrices'!K40="","",'Questions and matrices'!K40)</f>
        <v/>
      </c>
      <c r="M40" t="str">
        <f>IF('Questions and matrices'!L40="","",'Questions and matrices'!L40)</f>
        <v/>
      </c>
      <c r="N40" t="str">
        <f>IF('Questions and matrices'!M40="","",'Questions and matrices'!M40)</f>
        <v/>
      </c>
      <c r="O40" t="str">
        <f>IF('Questions and matrices'!N40="","",'Questions and matrices'!N40)</f>
        <v/>
      </c>
      <c r="Q40" s="5" t="str">
        <f>IF('Questions and matrices'!R192="","",'Questions and matrices'!R192)</f>
        <v/>
      </c>
      <c r="R40" s="5" t="str">
        <f>IF('Questions and matrices'!S192="","",'Questions and matrices'!S192)</f>
        <v/>
      </c>
      <c r="S40" s="5" t="str">
        <f>IF('Questions and matrices'!T192="","",'Questions and matrices'!T192)</f>
        <v/>
      </c>
      <c r="T40" s="5" t="str">
        <f>IF('Questions and matrices'!U192="","",'Questions and matrices'!U192)</f>
        <v/>
      </c>
    </row>
    <row r="41" spans="1:20">
      <c r="A41" s="58" t="str">
        <f>IF('Questions and matrices'!$E41="","",'Questions and matrices'!$E41)</f>
        <v/>
      </c>
      <c r="B41" s="58" t="str">
        <f>IF('Questions and matrices'!$A41="","",'Questions and matrices'!$A41)</f>
        <v>Analysis of the existing strategy</v>
      </c>
      <c r="C41" s="57" t="e">
        <f>VLOOKUP('Grid config'!B41,'Indicators list'!$A$2:$T$100,MATCH(#REF!,'Indicators list'!$A$1:$T$1,0),FALSE)</f>
        <v>#REF!</v>
      </c>
      <c r="D41" s="59">
        <f>IF('Questions and matrices'!$B41="","",'Questions and matrices'!$B41)</f>
        <v>3</v>
      </c>
      <c r="E41" s="59" t="str">
        <f>IF('Questions and matrices'!$D41="","",'Questions and matrices'!$D41)</f>
        <v>Transition roadmap</v>
      </c>
      <c r="F41" s="59" t="str">
        <f>IF('Questions and matrices'!$C41="","",'Questions and matrices'!$C41)</f>
        <v>3- ST</v>
      </c>
      <c r="G41" t="str">
        <f>IF('Questions and matrices'!F41="","",'Questions and matrices'!F41)</f>
        <v/>
      </c>
      <c r="H41" t="str">
        <f>IF('Questions and matrices'!G41="","",'Questions and matrices'!G41)</f>
        <v/>
      </c>
      <c r="I41" t="str">
        <f>IF('Questions and matrices'!H41="","",'Questions and matrices'!H41)</f>
        <v/>
      </c>
      <c r="J41" t="str">
        <f>IF('Questions and matrices'!I41="","",'Questions and matrices'!I41)</f>
        <v/>
      </c>
      <c r="K41" t="str">
        <f>IF('Questions and matrices'!J41="","",'Questions and matrices'!J41)</f>
        <v/>
      </c>
      <c r="L41" t="str">
        <f>IF('Questions and matrices'!K41="","",'Questions and matrices'!K41)</f>
        <v/>
      </c>
      <c r="M41" t="str">
        <f>IF('Questions and matrices'!L41="","",'Questions and matrices'!L41)</f>
        <v/>
      </c>
      <c r="N41" t="str">
        <f>IF('Questions and matrices'!M41="","",'Questions and matrices'!M41)</f>
        <v/>
      </c>
      <c r="O41" t="str">
        <f>IF('Questions and matrices'!N41="","",'Questions and matrices'!N41)</f>
        <v/>
      </c>
      <c r="Q41" s="5" t="str">
        <f>IF('Questions and matrices'!R350="","",'Questions and matrices'!R350)</f>
        <v/>
      </c>
      <c r="R41" s="5" t="str">
        <f>IF('Questions and matrices'!S350="","",'Questions and matrices'!S350)</f>
        <v/>
      </c>
      <c r="S41" s="5" t="str">
        <f>IF('Questions and matrices'!T350="","",'Questions and matrices'!T350)</f>
        <v/>
      </c>
      <c r="T41" s="5" t="str">
        <f>IF('Questions and matrices'!U350="","",'Questions and matrices'!U350)</f>
        <v/>
      </c>
    </row>
    <row r="42" spans="1:20">
      <c r="A42" s="58" t="str">
        <f>IF('Questions and matrices'!$E42="","",'Questions and matrices'!$E42)</f>
        <v/>
      </c>
      <c r="B42" s="58" t="str">
        <f>IF('Questions and matrices'!$A42="","",'Questions and matrices'!$A42)</f>
        <v>Analysis of the existing strategy</v>
      </c>
      <c r="C42" s="57" t="e">
        <f>VLOOKUP('Grid config'!B42,'Indicators list'!$A$2:$T$100,MATCH(#REF!,'Indicators list'!$A$1:$T$1,0),FALSE)</f>
        <v>#REF!</v>
      </c>
      <c r="D42" s="59">
        <f>IF('Questions and matrices'!$B42="","",'Questions and matrices'!$B42)</f>
        <v>3</v>
      </c>
      <c r="E42" s="59" t="str">
        <f>IF('Questions and matrices'!$D42="","",'Questions and matrices'!$D42)</f>
        <v>Board engagement</v>
      </c>
      <c r="F42" s="59" t="str">
        <f>IF('Questions and matrices'!$C42="","",'Questions and matrices'!$C42)</f>
        <v>4- GOV</v>
      </c>
      <c r="G42" t="str">
        <f>IF('Questions and matrices'!F42="","",'Questions and matrices'!F42)</f>
        <v/>
      </c>
      <c r="H42" t="str">
        <f>IF('Questions and matrices'!G42="","",'Questions and matrices'!G42)</f>
        <v/>
      </c>
      <c r="I42" t="str">
        <f>IF('Questions and matrices'!H42="","",'Questions and matrices'!H42)</f>
        <v/>
      </c>
      <c r="J42" t="str">
        <f>IF('Questions and matrices'!I42="","",'Questions and matrices'!I42)</f>
        <v/>
      </c>
      <c r="K42" t="str">
        <f>IF('Questions and matrices'!J42="","",'Questions and matrices'!J42)</f>
        <v/>
      </c>
      <c r="L42" t="str">
        <f>IF('Questions and matrices'!K42="","",'Questions and matrices'!K42)</f>
        <v/>
      </c>
      <c r="M42" t="str">
        <f>IF('Questions and matrices'!L42="","",'Questions and matrices'!L42)</f>
        <v/>
      </c>
      <c r="N42" t="str">
        <f>IF('Questions and matrices'!M42="","",'Questions and matrices'!M42)</f>
        <v/>
      </c>
      <c r="O42" t="str">
        <f>IF('Questions and matrices'!N42="","",'Questions and matrices'!N42)</f>
        <v/>
      </c>
      <c r="Q42" s="5" t="str">
        <f>IF('Questions and matrices'!R114="","",'Questions and matrices'!R114)</f>
        <v/>
      </c>
      <c r="R42" s="5" t="str">
        <f>IF('Questions and matrices'!S114="","",'Questions and matrices'!S114)</f>
        <v/>
      </c>
      <c r="S42" s="5" t="str">
        <f>IF('Questions and matrices'!T114="","",'Questions and matrices'!T114)</f>
        <v/>
      </c>
      <c r="T42" s="5" t="str">
        <f>IF('Questions and matrices'!U114="","",'Questions and matrices'!U114)</f>
        <v/>
      </c>
    </row>
    <row r="43" spans="1:20">
      <c r="A43" s="58" t="str">
        <f>IF('Questions and matrices'!$E43="","",'Questions and matrices'!$E43)</f>
        <v/>
      </c>
      <c r="B43" s="58" t="str">
        <f>IF('Questions and matrices'!$A43="","",'Questions and matrices'!$A43)</f>
        <v>Analysis of the existing strategy</v>
      </c>
      <c r="C43" s="57" t="e">
        <f>VLOOKUP('Grid config'!B43,'Indicators list'!$A$2:$T$100,MATCH(#REF!,'Indicators list'!$A$1:$T$1,0),FALSE)</f>
        <v>#REF!</v>
      </c>
      <c r="D43" s="59">
        <f>IF('Questions and matrices'!$B43="","",'Questions and matrices'!$B43)</f>
        <v>4</v>
      </c>
      <c r="E43" s="59" t="str">
        <f>IF('Questions and matrices'!$D43="","",'Questions and matrices'!$D43)</f>
        <v>Carbon performance targets</v>
      </c>
      <c r="F43" s="59" t="str">
        <f>IF('Questions and matrices'!$C43="","",'Questions and matrices'!$C43)</f>
        <v>1- M&amp;T</v>
      </c>
      <c r="G43" t="str">
        <f>IF('Questions and matrices'!F43="","",'Questions and matrices'!F43)</f>
        <v/>
      </c>
      <c r="H43" t="str">
        <f>IF('Questions and matrices'!G43="","",'Questions and matrices'!G43)</f>
        <v/>
      </c>
      <c r="I43" t="str">
        <f>IF('Questions and matrices'!H43="","",'Questions and matrices'!H43)</f>
        <v/>
      </c>
      <c r="J43" t="str">
        <f>IF('Questions and matrices'!I43="","",'Questions and matrices'!I43)</f>
        <v/>
      </c>
      <c r="K43" t="str">
        <f>IF('Questions and matrices'!J43="","",'Questions and matrices'!J43)</f>
        <v/>
      </c>
      <c r="L43" t="str">
        <f>IF('Questions and matrices'!K43="","",'Questions and matrices'!K43)</f>
        <v/>
      </c>
      <c r="M43" t="str">
        <f>IF('Questions and matrices'!L43="","",'Questions and matrices'!L43)</f>
        <v/>
      </c>
      <c r="N43" t="str">
        <f>IF('Questions and matrices'!M43="","",'Questions and matrices'!M43)</f>
        <v/>
      </c>
      <c r="O43" t="str">
        <f>IF('Questions and matrices'!N43="","",'Questions and matrices'!N43)</f>
        <v/>
      </c>
      <c r="Q43" s="5" t="str">
        <f>IF('Questions and matrices'!R552="","",'Questions and matrices'!R552)</f>
        <v/>
      </c>
      <c r="R43" s="5" t="str">
        <f>IF('Questions and matrices'!S552="","",'Questions and matrices'!S552)</f>
        <v/>
      </c>
      <c r="S43" s="5" t="str">
        <f>IF('Questions and matrices'!T552="","",'Questions and matrices'!T552)</f>
        <v/>
      </c>
      <c r="T43" s="5" t="str">
        <f>IF('Questions and matrices'!U552="","",'Questions and matrices'!U552)</f>
        <v/>
      </c>
    </row>
    <row r="44" spans="1:20" s="48" customFormat="1">
      <c r="A44" s="58" t="str">
        <f>IF('Questions and matrices'!$E44="","",'Questions and matrices'!$E44)</f>
        <v>Does my strategic process include carrying out a strategic analysis that systematically considers the context of CC &amp; LCT?</v>
      </c>
      <c r="B44" s="58" t="str">
        <f>IF('Questions and matrices'!$A44="","",'Questions and matrices'!$A44)</f>
        <v>Analysis of the existing strategy</v>
      </c>
      <c r="C44" s="57" t="e">
        <f>VLOOKUP('Grid config'!B44,'Indicators list'!$A$2:$T$100,MATCH(#REF!,'Indicators list'!$A$1:$T$1,0),FALSE)</f>
        <v>#REF!</v>
      </c>
      <c r="D44" s="59">
        <f>IF('Questions and matrices'!$B44="","",'Questions and matrices'!$B44)</f>
        <v>4</v>
      </c>
      <c r="E44" s="59" t="str">
        <f>IF('Questions and matrices'!$D44="","",'Questions and matrices'!$D44)</f>
        <v>Strategic plan</v>
      </c>
      <c r="F44" s="59" t="str">
        <f>IF('Questions and matrices'!$C44="","",'Questions and matrices'!$C44)</f>
        <v>3- ST</v>
      </c>
      <c r="G44" t="str">
        <f>IF('Questions and matrices'!F44="","",'Questions and matrices'!F44)</f>
        <v>No formalized strategic process or no strategic analysis included in the strategic process</v>
      </c>
      <c r="H44" t="str">
        <f>IF('Questions and matrices'!G44="","",'Questions and matrices'!G44)</f>
        <v/>
      </c>
      <c r="I44" t="str">
        <f>IF('Questions and matrices'!H44="","",'Questions and matrices'!H44)</f>
        <v>Formalized strategic process that includes a general strategic analysis</v>
      </c>
      <c r="J44" t="str">
        <f>IF('Questions and matrices'!I44="","",'Questions and matrices'!I44)</f>
        <v/>
      </c>
      <c r="K44" t="str">
        <f>IF('Questions and matrices'!J44="","",'Questions and matrices'!J44)</f>
        <v>Formalized strategic process that includes a detailed strategic analysis and considers the various dimensions of the short-, mid- and long-term context, including CC &amp; LCT</v>
      </c>
      <c r="L44" t="str">
        <f>IF('Questions and matrices'!K44="","",'Questions and matrices'!K44)</f>
        <v/>
      </c>
      <c r="M44" t="str">
        <f>IF('Questions and matrices'!L44="","",'Questions and matrices'!L44)</f>
        <v>Formalized strategic process that includes a yearly detailed strategic analysis and considers the various dimensions of the short-, mid- and long-term market context, including the CC &amp; LCT</v>
      </c>
      <c r="N44" t="str">
        <f>IF('Questions and matrices'!M44="","",'Questions and matrices'!M44)</f>
        <v/>
      </c>
      <c r="O44" t="str">
        <f>IF('Questions and matrices'!N44="","",'Questions and matrices'!N44)</f>
        <v>+The strategic process includes a quarterly review that explicitly considers the aspects related to CC &amp; LCT</v>
      </c>
      <c r="P44" s="5"/>
      <c r="Q44" s="5" t="str">
        <f>IF('Questions and matrices'!R383="","",'Questions and matrices'!R383)</f>
        <v/>
      </c>
      <c r="R44" s="5" t="str">
        <f>IF('Questions and matrices'!S383="","",'Questions and matrices'!S383)</f>
        <v/>
      </c>
      <c r="S44" s="5" t="str">
        <f>IF('Questions and matrices'!T383="","",'Questions and matrices'!T383)</f>
        <v/>
      </c>
      <c r="T44" s="5" t="str">
        <f>IF('Questions and matrices'!U383="","",'Questions and matrices'!U383)</f>
        <v/>
      </c>
    </row>
    <row r="45" spans="1:20">
      <c r="A45" s="58" t="str">
        <f>IF('Questions and matrices'!$E45="","",'Questions and matrices'!$E45)</f>
        <v/>
      </c>
      <c r="B45" s="58" t="str">
        <f>IF('Questions and matrices'!$A45="","",'Questions and matrices'!$A45)</f>
        <v>Analysis of the existing strategy</v>
      </c>
      <c r="C45" s="57" t="e">
        <f>VLOOKUP('Grid config'!B45,'Indicators list'!$A$2:$T$100,MATCH(#REF!,'Indicators list'!$A$1:$T$1,0),FALSE)</f>
        <v>#REF!</v>
      </c>
      <c r="D45" s="59">
        <f>IF('Questions and matrices'!$B45="","",'Questions and matrices'!$B45)</f>
        <v>4</v>
      </c>
      <c r="E45" s="59" t="str">
        <f>IF('Questions and matrices'!$D45="","",'Questions and matrices'!$D45)</f>
        <v>Board commitment</v>
      </c>
      <c r="F45" s="59" t="str">
        <f>IF('Questions and matrices'!$C45="","",'Questions and matrices'!$C45)</f>
        <v>4- GOV</v>
      </c>
      <c r="G45" t="str">
        <f>IF('Questions and matrices'!F45="","",'Questions and matrices'!F45)</f>
        <v/>
      </c>
      <c r="H45" t="str">
        <f>IF('Questions and matrices'!G45="","",'Questions and matrices'!G45)</f>
        <v/>
      </c>
      <c r="I45" t="str">
        <f>IF('Questions and matrices'!H45="","",'Questions and matrices'!H45)</f>
        <v/>
      </c>
      <c r="J45" t="str">
        <f>IF('Questions and matrices'!I45="","",'Questions and matrices'!I45)</f>
        <v/>
      </c>
      <c r="K45" t="str">
        <f>IF('Questions and matrices'!J45="","",'Questions and matrices'!J45)</f>
        <v/>
      </c>
      <c r="L45" t="str">
        <f>IF('Questions and matrices'!K45="","",'Questions and matrices'!K45)</f>
        <v/>
      </c>
      <c r="M45" t="str">
        <f>IF('Questions and matrices'!L45="","",'Questions and matrices'!L45)</f>
        <v/>
      </c>
      <c r="N45" t="str">
        <f>IF('Questions and matrices'!M45="","",'Questions and matrices'!M45)</f>
        <v/>
      </c>
      <c r="O45" t="str">
        <f>IF('Questions and matrices'!N45="","",'Questions and matrices'!N45)</f>
        <v/>
      </c>
      <c r="Q45" s="5" t="str">
        <f>IF('Questions and matrices'!R394="","",'Questions and matrices'!R394)</f>
        <v/>
      </c>
      <c r="R45" s="5" t="str">
        <f>IF('Questions and matrices'!S394="","",'Questions and matrices'!S394)</f>
        <v/>
      </c>
      <c r="S45" s="5" t="str">
        <f>IF('Questions and matrices'!T394="","",'Questions and matrices'!T394)</f>
        <v/>
      </c>
      <c r="T45" s="5" t="str">
        <f>IF('Questions and matrices'!U394="","",'Questions and matrices'!U394)</f>
        <v/>
      </c>
    </row>
    <row r="46" spans="1:20">
      <c r="A46" s="58" t="str">
        <f>IF('Questions and matrices'!$E46="","",'Questions and matrices'!$E46)</f>
        <v/>
      </c>
      <c r="B46" s="58" t="str">
        <f>IF('Questions and matrices'!$A46="","",'Questions and matrices'!$A46)</f>
        <v>Analysis of the existing strategy</v>
      </c>
      <c r="C46" s="57" t="e">
        <f>VLOOKUP('Grid config'!B46,'Indicators list'!$A$2:$T$100,MATCH(#REF!,'Indicators list'!$A$1:$T$1,0),FALSE)</f>
        <v>#REF!</v>
      </c>
      <c r="D46" s="59">
        <f>IF('Questions and matrices'!$B46="","",'Questions and matrices'!$B46)</f>
        <v>5</v>
      </c>
      <c r="E46" s="59" t="str">
        <f>IF('Questions and matrices'!$D46="","",'Questions and matrices'!$D46)</f>
        <v>Definition of the action plan</v>
      </c>
      <c r="F46" s="59" t="str">
        <f>IF('Questions and matrices'!$C46="","",'Questions and matrices'!$C46)</f>
        <v>2- LCMT</v>
      </c>
      <c r="G46" t="str">
        <f>IF('Questions and matrices'!F46="","",'Questions and matrices'!F46)</f>
        <v/>
      </c>
      <c r="H46" t="str">
        <f>IF('Questions and matrices'!G46="","",'Questions and matrices'!G46)</f>
        <v/>
      </c>
      <c r="I46" t="str">
        <f>IF('Questions and matrices'!H46="","",'Questions and matrices'!H46)</f>
        <v/>
      </c>
      <c r="J46" t="str">
        <f>IF('Questions and matrices'!I46="","",'Questions and matrices'!I46)</f>
        <v/>
      </c>
      <c r="K46" t="str">
        <f>IF('Questions and matrices'!J46="","",'Questions and matrices'!J46)</f>
        <v/>
      </c>
      <c r="L46" t="str">
        <f>IF('Questions and matrices'!K46="","",'Questions and matrices'!K46)</f>
        <v/>
      </c>
      <c r="M46" t="str">
        <f>IF('Questions and matrices'!L46="","",'Questions and matrices'!L46)</f>
        <v/>
      </c>
      <c r="N46" t="str">
        <f>IF('Questions and matrices'!M46="","",'Questions and matrices'!M46)</f>
        <v/>
      </c>
      <c r="O46" t="str">
        <f>IF('Questions and matrices'!N46="","",'Questions and matrices'!N46)</f>
        <v/>
      </c>
      <c r="Q46" s="5" t="str">
        <f>IF('Questions and matrices'!R147="","",'Questions and matrices'!R147)</f>
        <v/>
      </c>
      <c r="R46" s="5" t="str">
        <f>IF('Questions and matrices'!S147="","",'Questions and matrices'!S147)</f>
        <v/>
      </c>
      <c r="S46" s="5" t="str">
        <f>IF('Questions and matrices'!T147="","",'Questions and matrices'!T147)</f>
        <v/>
      </c>
      <c r="T46" s="5" t="str">
        <f>IF('Questions and matrices'!U147="","",'Questions and matrices'!U147)</f>
        <v/>
      </c>
    </row>
    <row r="47" spans="1:20">
      <c r="A47" s="58" t="str">
        <f>IF('Questions and matrices'!$E47="","",'Questions and matrices'!$E47)</f>
        <v/>
      </c>
      <c r="B47" s="58" t="str">
        <f>IF('Questions and matrices'!$A47="","",'Questions and matrices'!$A47)</f>
        <v>Long-term vision</v>
      </c>
      <c r="C47" s="57" t="e">
        <f>VLOOKUP('Grid config'!B47,'Indicators list'!$A$2:$T$100,MATCH(#REF!,'Indicators list'!$A$1:$T$1,0),FALSE)</f>
        <v>#REF!</v>
      </c>
      <c r="D47" s="59">
        <f>IF('Questions and matrices'!$B47="","",'Questions and matrices'!$B47)</f>
        <v>2</v>
      </c>
      <c r="E47" s="59" t="str">
        <f>IF('Questions and matrices'!$D47="","",'Questions and matrices'!$D47)</f>
        <v>Carbon performance metrics</v>
      </c>
      <c r="F47" s="59" t="str">
        <f>IF('Questions and matrices'!$C47="","",'Questions and matrices'!$C47)</f>
        <v>1- M&amp;T</v>
      </c>
      <c r="G47" t="str">
        <f>IF('Questions and matrices'!F47="","",'Questions and matrices'!F47)</f>
        <v/>
      </c>
      <c r="H47" t="str">
        <f>IF('Questions and matrices'!G47="","",'Questions and matrices'!G47)</f>
        <v/>
      </c>
      <c r="I47" t="str">
        <f>IF('Questions and matrices'!H47="","",'Questions and matrices'!H47)</f>
        <v/>
      </c>
      <c r="J47" t="str">
        <f>IF('Questions and matrices'!I47="","",'Questions and matrices'!I47)</f>
        <v/>
      </c>
      <c r="K47" t="str">
        <f>IF('Questions and matrices'!J47="","",'Questions and matrices'!J47)</f>
        <v/>
      </c>
      <c r="L47" t="str">
        <f>IF('Questions and matrices'!K47="","",'Questions and matrices'!K47)</f>
        <v/>
      </c>
      <c r="M47" t="str">
        <f>IF('Questions and matrices'!L47="","",'Questions and matrices'!L47)</f>
        <v/>
      </c>
      <c r="N47" t="str">
        <f>IF('Questions and matrices'!M47="","",'Questions and matrices'!M47)</f>
        <v/>
      </c>
      <c r="O47" t="str">
        <f>IF('Questions and matrices'!N47="","",'Questions and matrices'!N47)</f>
        <v/>
      </c>
      <c r="Q47" s="5" t="str">
        <f>IF('Questions and matrices'!R158="","",'Questions and matrices'!R158)</f>
        <v/>
      </c>
      <c r="R47" s="5" t="str">
        <f>IF('Questions and matrices'!S158="","",'Questions and matrices'!S158)</f>
        <v/>
      </c>
      <c r="S47" s="5" t="str">
        <f>IF('Questions and matrices'!T158="","",'Questions and matrices'!T158)</f>
        <v/>
      </c>
      <c r="T47" s="5" t="str">
        <f>IF('Questions and matrices'!U158="","",'Questions and matrices'!U158)</f>
        <v/>
      </c>
    </row>
    <row r="48" spans="1:20">
      <c r="A48" s="58" t="str">
        <f>IF('Questions and matrices'!$E48="","",'Questions and matrices'!$E48)</f>
        <v/>
      </c>
      <c r="B48" s="58" t="str">
        <f>IF('Questions and matrices'!$A48="","",'Questions and matrices'!$A48)</f>
        <v>Long-term vision</v>
      </c>
      <c r="C48" s="57" t="e">
        <f>VLOOKUP('Grid config'!B48,'Indicators list'!$A$2:$T$100,MATCH(#REF!,'Indicators list'!$A$1:$T$1,0),FALSE)</f>
        <v>#REF!</v>
      </c>
      <c r="D48" s="59">
        <f>IF('Questions and matrices'!$B48="","",'Questions and matrices'!$B48)</f>
        <v>2</v>
      </c>
      <c r="E48" s="59" t="str">
        <f>IF('Questions and matrices'!$D48="","",'Questions and matrices'!$D48)</f>
        <v>Carbon performance assessment</v>
      </c>
      <c r="F48" s="59" t="str">
        <f>IF('Questions and matrices'!$C48="","",'Questions and matrices'!$C48)</f>
        <v>1- M&amp;T</v>
      </c>
      <c r="G48" t="str">
        <f>IF('Questions and matrices'!F48="","",'Questions and matrices'!F48)</f>
        <v/>
      </c>
      <c r="H48" t="str">
        <f>IF('Questions and matrices'!G48="","",'Questions and matrices'!G48)</f>
        <v/>
      </c>
      <c r="I48" t="str">
        <f>IF('Questions and matrices'!H48="","",'Questions and matrices'!H48)</f>
        <v/>
      </c>
      <c r="J48" t="str">
        <f>IF('Questions and matrices'!I48="","",'Questions and matrices'!I48)</f>
        <v/>
      </c>
      <c r="K48" t="str">
        <f>IF('Questions and matrices'!J48="","",'Questions and matrices'!J48)</f>
        <v/>
      </c>
      <c r="L48" t="str">
        <f>IF('Questions and matrices'!K48="","",'Questions and matrices'!K48)</f>
        <v/>
      </c>
      <c r="M48" t="str">
        <f>IF('Questions and matrices'!L48="","",'Questions and matrices'!L48)</f>
        <v/>
      </c>
      <c r="N48" t="str">
        <f>IF('Questions and matrices'!M48="","",'Questions and matrices'!M48)</f>
        <v/>
      </c>
      <c r="O48" t="str">
        <f>IF('Questions and matrices'!N48="","",'Questions and matrices'!N48)</f>
        <v/>
      </c>
      <c r="Q48" s="5" t="str">
        <f>IF('Questions and matrices'!R438="","",'Questions and matrices'!R438)</f>
        <v/>
      </c>
      <c r="R48" s="5" t="str">
        <f>IF('Questions and matrices'!S438="","",'Questions and matrices'!S438)</f>
        <v/>
      </c>
      <c r="S48" s="5" t="str">
        <f>IF('Questions and matrices'!T438="","",'Questions and matrices'!T438)</f>
        <v/>
      </c>
      <c r="T48" s="5" t="str">
        <f>IF('Questions and matrices'!U438="","",'Questions and matrices'!U438)</f>
        <v/>
      </c>
    </row>
    <row r="49" spans="1:20">
      <c r="A49" s="58" t="str">
        <f>IF('Questions and matrices'!$E49="","",'Questions and matrices'!$E49)</f>
        <v/>
      </c>
      <c r="B49" s="58" t="str">
        <f>IF('Questions and matrices'!$A49="","",'Questions and matrices'!$A49)</f>
        <v>Long-term vision</v>
      </c>
      <c r="C49" s="57" t="e">
        <f>VLOOKUP('Grid config'!B49,'Indicators list'!$A$2:$T$100,MATCH(#REF!,'Indicators list'!$A$1:$T$1,0),FALSE)</f>
        <v>#REF!</v>
      </c>
      <c r="D49" s="59">
        <f>IF('Questions and matrices'!$B49="","",'Questions and matrices'!$B49)</f>
        <v>2</v>
      </c>
      <c r="E49" s="59" t="str">
        <f>IF('Questions and matrices'!$D49="","",'Questions and matrices'!$D49)</f>
        <v>SWOT analysis</v>
      </c>
      <c r="F49" s="59" t="str">
        <f>IF('Questions and matrices'!$C49="","",'Questions and matrices'!$C49)</f>
        <v>3- ST</v>
      </c>
      <c r="G49" t="str">
        <f>IF('Questions and matrices'!F49="","",'Questions and matrices'!F49)</f>
        <v/>
      </c>
      <c r="H49" t="str">
        <f>IF('Questions and matrices'!G49="","",'Questions and matrices'!G49)</f>
        <v/>
      </c>
      <c r="I49" t="str">
        <f>IF('Questions and matrices'!H49="","",'Questions and matrices'!H49)</f>
        <v/>
      </c>
      <c r="J49" t="str">
        <f>IF('Questions and matrices'!I49="","",'Questions and matrices'!I49)</f>
        <v/>
      </c>
      <c r="K49" t="str">
        <f>IF('Questions and matrices'!J49="","",'Questions and matrices'!J49)</f>
        <v/>
      </c>
      <c r="L49" t="str">
        <f>IF('Questions and matrices'!K49="","",'Questions and matrices'!K49)</f>
        <v/>
      </c>
      <c r="M49" t="str">
        <f>IF('Questions and matrices'!L49="","",'Questions and matrices'!L49)</f>
        <v/>
      </c>
      <c r="N49" t="str">
        <f>IF('Questions and matrices'!M49="","",'Questions and matrices'!M49)</f>
        <v/>
      </c>
      <c r="O49" t="str">
        <f>IF('Questions and matrices'!N49="","",'Questions and matrices'!N49)</f>
        <v/>
      </c>
      <c r="Q49" s="5" t="str">
        <f>IF('Questions and matrices'!R530="","",'Questions and matrices'!R530)</f>
        <v/>
      </c>
      <c r="R49" s="5" t="str">
        <f>IF('Questions and matrices'!S530="","",'Questions and matrices'!S530)</f>
        <v/>
      </c>
      <c r="S49" s="5" t="str">
        <f>IF('Questions and matrices'!T530="","",'Questions and matrices'!T530)</f>
        <v/>
      </c>
      <c r="T49" s="5" t="str">
        <f>IF('Questions and matrices'!U530="","",'Questions and matrices'!U530)</f>
        <v/>
      </c>
    </row>
    <row r="50" spans="1:20">
      <c r="A50" s="58" t="str">
        <f>IF('Questions and matrices'!$E50="","",'Questions and matrices'!$E50)</f>
        <v/>
      </c>
      <c r="B50" s="58" t="str">
        <f>IF('Questions and matrices'!$A50="","",'Questions and matrices'!$A50)</f>
        <v>Long-term vision</v>
      </c>
      <c r="C50" s="57" t="e">
        <f>VLOOKUP('Grid config'!B50,'Indicators list'!$A$2:$T$100,MATCH(#REF!,'Indicators list'!$A$1:$T$1,0),FALSE)</f>
        <v>#REF!</v>
      </c>
      <c r="D50" s="59">
        <f>IF('Questions and matrices'!$B50="","",'Questions and matrices'!$B50)</f>
        <v>2</v>
      </c>
      <c r="E50" s="59" t="str">
        <f>IF('Questions and matrices'!$D50="","",'Questions and matrices'!$D50)</f>
        <v>Board training</v>
      </c>
      <c r="F50" s="59" t="str">
        <f>IF('Questions and matrices'!$C50="","",'Questions and matrices'!$C50)</f>
        <v>4- GOV</v>
      </c>
      <c r="G50" t="str">
        <f>IF('Questions and matrices'!F50="","",'Questions and matrices'!F50)</f>
        <v/>
      </c>
      <c r="H50" t="str">
        <f>IF('Questions and matrices'!G50="","",'Questions and matrices'!G50)</f>
        <v/>
      </c>
      <c r="I50" t="str">
        <f>IF('Questions and matrices'!H50="","",'Questions and matrices'!H50)</f>
        <v/>
      </c>
      <c r="J50" t="str">
        <f>IF('Questions and matrices'!I50="","",'Questions and matrices'!I50)</f>
        <v/>
      </c>
      <c r="K50" t="str">
        <f>IF('Questions and matrices'!J50="","",'Questions and matrices'!J50)</f>
        <v/>
      </c>
      <c r="L50" t="str">
        <f>IF('Questions and matrices'!K50="","",'Questions and matrices'!K50)</f>
        <v/>
      </c>
      <c r="M50" t="str">
        <f>IF('Questions and matrices'!L50="","",'Questions and matrices'!L50)</f>
        <v/>
      </c>
      <c r="N50" t="str">
        <f>IF('Questions and matrices'!M50="","",'Questions and matrices'!M50)</f>
        <v/>
      </c>
      <c r="O50" t="str">
        <f>IF('Questions and matrices'!N50="","",'Questions and matrices'!N50)</f>
        <v/>
      </c>
      <c r="Q50" s="5" t="str">
        <f>IF('Questions and matrices'!R382="","",'Questions and matrices'!R382)</f>
        <v/>
      </c>
      <c r="R50" s="5" t="str">
        <f>IF('Questions and matrices'!S382="","",'Questions and matrices'!S382)</f>
        <v/>
      </c>
      <c r="S50" s="5" t="str">
        <f>IF('Questions and matrices'!T382="","",'Questions and matrices'!T382)</f>
        <v/>
      </c>
      <c r="T50" s="5" t="str">
        <f>IF('Questions and matrices'!U382="","",'Questions and matrices'!U382)</f>
        <v/>
      </c>
    </row>
    <row r="51" spans="1:20" s="48" customFormat="1">
      <c r="A51" s="58" t="str">
        <f>IF('Questions and matrices'!$E51="","",'Questions and matrices'!$E51)</f>
        <v>Has my Board developed a vision of the company in a low-carbon world?</v>
      </c>
      <c r="B51" s="58" t="str">
        <f>IF('Questions and matrices'!$A51="","",'Questions and matrices'!$A51)</f>
        <v>Long-term vision</v>
      </c>
      <c r="C51" s="57" t="e">
        <f>VLOOKUP('Grid config'!B51,'Indicators list'!$A$2:$T$100,MATCH(#REF!,'Indicators list'!$A$1:$T$1,0),FALSE)</f>
        <v>#REF!</v>
      </c>
      <c r="D51" s="59">
        <f>IF('Questions and matrices'!$B51="","",'Questions and matrices'!$B51)</f>
        <v>3</v>
      </c>
      <c r="E51" s="59" t="str">
        <f>IF('Questions and matrices'!$D51="","",'Questions and matrices'!$D51)</f>
        <v>Long-term vision</v>
      </c>
      <c r="F51" s="59" t="str">
        <f>IF('Questions and matrices'!$C51="","",'Questions and matrices'!$C51)</f>
        <v>3- ST</v>
      </c>
      <c r="G51" t="str">
        <f>IF('Questions and matrices'!F51="","",'Questions and matrices'!F51)</f>
        <v>The Board has developed no long-term vision</v>
      </c>
      <c r="H51" t="str">
        <f>IF('Questions and matrices'!G51="","",'Questions and matrices'!G51)</f>
        <v/>
      </c>
      <c r="I51" t="str">
        <f>IF('Questions and matrices'!H51="","",'Questions and matrices'!H51)</f>
        <v>The Board has developed a long-term vision, but this does not include considerations on the low-carbon world</v>
      </c>
      <c r="J51" t="str">
        <f>IF('Questions and matrices'!I51="","",'Questions and matrices'!I51)</f>
        <v/>
      </c>
      <c r="K51" t="str">
        <f>IF('Questions and matrices'!J51="","",'Questions and matrices'!J51)</f>
        <v>The Board has developed a long-term vision that explicitly include considerations on the low-carbon world</v>
      </c>
      <c r="L51" t="str">
        <f>IF('Questions and matrices'!K51="","",'Questions and matrices'!K51)</f>
        <v/>
      </c>
      <c r="M51" t="str">
        <f>IF('Questions and matrices'!L51="","",'Questions and matrices'!L51)</f>
        <v>The Board has developed a long-term vision that explicitly include making the company viable in the low-carbon world</v>
      </c>
      <c r="N51" t="str">
        <f>IF('Questions and matrices'!M51="","",'Questions and matrices'!M51)</f>
        <v/>
      </c>
      <c r="O51" t="str">
        <f>IF('Questions and matrices'!N51="","",'Questions and matrices'!N51)</f>
        <v>The Board has developed a long-term vision in which the company is a low-carbon world enabler</v>
      </c>
      <c r="P51" s="5"/>
      <c r="Q51" s="5" t="str">
        <f>IF('Questions and matrices'!R115="","",'Questions and matrices'!R115)</f>
        <v/>
      </c>
      <c r="R51" s="5" t="str">
        <f>IF('Questions and matrices'!S115="","",'Questions and matrices'!S115)</f>
        <v/>
      </c>
      <c r="S51" s="5" t="str">
        <f>IF('Questions and matrices'!T115="","",'Questions and matrices'!T115)</f>
        <v/>
      </c>
      <c r="T51" s="5" t="str">
        <f>IF('Questions and matrices'!U115="","",'Questions and matrices'!U115)</f>
        <v/>
      </c>
    </row>
    <row r="52" spans="1:20">
      <c r="A52" s="58" t="str">
        <f>IF('Questions and matrices'!$E52="","",'Questions and matrices'!$E52)</f>
        <v/>
      </c>
      <c r="B52" s="58" t="str">
        <f>IF('Questions and matrices'!$A52="","",'Questions and matrices'!$A52)</f>
        <v>Long-term vision</v>
      </c>
      <c r="C52" s="57" t="e">
        <f>VLOOKUP('Grid config'!B52,'Indicators list'!$A$2:$T$100,MATCH(#REF!,'Indicators list'!$A$1:$T$1,0),FALSE)</f>
        <v>#REF!</v>
      </c>
      <c r="D52" s="59">
        <f>IF('Questions and matrices'!$B52="","",'Questions and matrices'!$B52)</f>
        <v>3</v>
      </c>
      <c r="E52" s="59" t="str">
        <f>IF('Questions and matrices'!$D52="","",'Questions and matrices'!$D52)</f>
        <v>Transition roadmap</v>
      </c>
      <c r="F52" s="59" t="str">
        <f>IF('Questions and matrices'!$C52="","",'Questions and matrices'!$C52)</f>
        <v>3- ST</v>
      </c>
      <c r="G52" t="str">
        <f>IF('Questions and matrices'!F52="","",'Questions and matrices'!F52)</f>
        <v/>
      </c>
      <c r="H52" t="str">
        <f>IF('Questions and matrices'!G52="","",'Questions and matrices'!G52)</f>
        <v/>
      </c>
      <c r="I52" t="str">
        <f>IF('Questions and matrices'!H52="","",'Questions and matrices'!H52)</f>
        <v/>
      </c>
      <c r="J52" t="str">
        <f>IF('Questions and matrices'!I52="","",'Questions and matrices'!I52)</f>
        <v/>
      </c>
      <c r="K52" t="str">
        <f>IF('Questions and matrices'!J52="","",'Questions and matrices'!J52)</f>
        <v/>
      </c>
      <c r="L52" t="str">
        <f>IF('Questions and matrices'!K52="","",'Questions and matrices'!K52)</f>
        <v/>
      </c>
      <c r="M52" t="str">
        <f>IF('Questions and matrices'!L52="","",'Questions and matrices'!L52)</f>
        <v/>
      </c>
      <c r="N52" t="str">
        <f>IF('Questions and matrices'!M52="","",'Questions and matrices'!M52)</f>
        <v/>
      </c>
      <c r="O52" t="str">
        <f>IF('Questions and matrices'!N52="","",'Questions and matrices'!N52)</f>
        <v/>
      </c>
      <c r="Q52" s="5" t="str">
        <f>IF('Questions and matrices'!R541="","",'Questions and matrices'!R541)</f>
        <v/>
      </c>
      <c r="R52" s="5" t="str">
        <f>IF('Questions and matrices'!S541="","",'Questions and matrices'!S541)</f>
        <v/>
      </c>
      <c r="S52" s="5" t="str">
        <f>IF('Questions and matrices'!T541="","",'Questions and matrices'!T541)</f>
        <v/>
      </c>
      <c r="T52" s="5" t="str">
        <f>IF('Questions and matrices'!U541="","",'Questions and matrices'!U541)</f>
        <v/>
      </c>
    </row>
    <row r="53" spans="1:20">
      <c r="A53" s="58" t="str">
        <f>IF('Questions and matrices'!$E53="","",'Questions and matrices'!$E53)</f>
        <v/>
      </c>
      <c r="B53" s="58" t="str">
        <f>IF('Questions and matrices'!$A53="","",'Questions and matrices'!$A53)</f>
        <v>Long-term vision</v>
      </c>
      <c r="C53" s="57" t="e">
        <f>VLOOKUP('Grid config'!B53,'Indicators list'!$A$2:$T$100,MATCH(#REF!,'Indicators list'!$A$1:$T$1,0),FALSE)</f>
        <v>#REF!</v>
      </c>
      <c r="D53" s="59">
        <f>IF('Questions and matrices'!$B53="","",'Questions and matrices'!$B53)</f>
        <v>3</v>
      </c>
      <c r="E53" s="59" t="str">
        <f>IF('Questions and matrices'!$D53="","",'Questions and matrices'!$D53)</f>
        <v>Board engagement</v>
      </c>
      <c r="F53" s="59" t="str">
        <f>IF('Questions and matrices'!$C53="","",'Questions and matrices'!$C53)</f>
        <v>4- GOV</v>
      </c>
      <c r="G53" t="str">
        <f>IF('Questions and matrices'!F53="","",'Questions and matrices'!F53)</f>
        <v/>
      </c>
      <c r="H53" t="str">
        <f>IF('Questions and matrices'!G53="","",'Questions and matrices'!G53)</f>
        <v/>
      </c>
      <c r="I53" t="str">
        <f>IF('Questions and matrices'!H53="","",'Questions and matrices'!H53)</f>
        <v/>
      </c>
      <c r="J53" t="str">
        <f>IF('Questions and matrices'!I53="","",'Questions and matrices'!I53)</f>
        <v/>
      </c>
      <c r="K53" t="str">
        <f>IF('Questions and matrices'!J53="","",'Questions and matrices'!J53)</f>
        <v/>
      </c>
      <c r="L53" t="str">
        <f>IF('Questions and matrices'!K53="","",'Questions and matrices'!K53)</f>
        <v/>
      </c>
      <c r="M53" t="str">
        <f>IF('Questions and matrices'!L53="","",'Questions and matrices'!L53)</f>
        <v/>
      </c>
      <c r="N53" t="str">
        <f>IF('Questions and matrices'!M53="","",'Questions and matrices'!M53)</f>
        <v/>
      </c>
      <c r="O53" t="str">
        <f>IF('Questions and matrices'!N53="","",'Questions and matrices'!N53)</f>
        <v/>
      </c>
      <c r="Q53" s="5" t="str">
        <f>IF('Questions and matrices'!R148="","",'Questions and matrices'!R148)</f>
        <v/>
      </c>
      <c r="R53" s="5" t="str">
        <f>IF('Questions and matrices'!S148="","",'Questions and matrices'!S148)</f>
        <v/>
      </c>
      <c r="S53" s="5" t="str">
        <f>IF('Questions and matrices'!T148="","",'Questions and matrices'!T148)</f>
        <v/>
      </c>
      <c r="T53" s="5" t="str">
        <f>IF('Questions and matrices'!U148="","",'Questions and matrices'!U148)</f>
        <v/>
      </c>
    </row>
    <row r="54" spans="1:20">
      <c r="A54" s="58" t="str">
        <f>IF('Questions and matrices'!$E54="","",'Questions and matrices'!$E54)</f>
        <v/>
      </c>
      <c r="B54" s="58" t="str">
        <f>IF('Questions and matrices'!$A54="","",'Questions and matrices'!$A54)</f>
        <v>Long-term vision</v>
      </c>
      <c r="C54" s="57" t="e">
        <f>VLOOKUP('Grid config'!B54,'Indicators list'!$A$2:$T$100,MATCH(#REF!,'Indicators list'!$A$1:$T$1,0),FALSE)</f>
        <v>#REF!</v>
      </c>
      <c r="D54" s="59">
        <f>IF('Questions and matrices'!$B54="","",'Questions and matrices'!$B54)</f>
        <v>4</v>
      </c>
      <c r="E54" s="59" t="str">
        <f>IF('Questions and matrices'!$D54="","",'Questions and matrices'!$D54)</f>
        <v>Carbon performance targets</v>
      </c>
      <c r="F54" s="59" t="str">
        <f>IF('Questions and matrices'!$C54="","",'Questions and matrices'!$C54)</f>
        <v>1- M&amp;T</v>
      </c>
      <c r="G54" t="str">
        <f>IF('Questions and matrices'!F54="","",'Questions and matrices'!F54)</f>
        <v/>
      </c>
      <c r="H54" t="str">
        <f>IF('Questions and matrices'!G54="","",'Questions and matrices'!G54)</f>
        <v/>
      </c>
      <c r="I54" t="str">
        <f>IF('Questions and matrices'!H54="","",'Questions and matrices'!H54)</f>
        <v/>
      </c>
      <c r="J54" t="str">
        <f>IF('Questions and matrices'!I54="","",'Questions and matrices'!I54)</f>
        <v/>
      </c>
      <c r="K54" t="str">
        <f>IF('Questions and matrices'!J54="","",'Questions and matrices'!J54)</f>
        <v/>
      </c>
      <c r="L54" t="str">
        <f>IF('Questions and matrices'!K54="","",'Questions and matrices'!K54)</f>
        <v/>
      </c>
      <c r="M54" t="str">
        <f>IF('Questions and matrices'!L54="","",'Questions and matrices'!L54)</f>
        <v/>
      </c>
      <c r="N54" t="str">
        <f>IF('Questions and matrices'!M54="","",'Questions and matrices'!M54)</f>
        <v/>
      </c>
      <c r="O54" t="str">
        <f>IF('Questions and matrices'!N54="","",'Questions and matrices'!N54)</f>
        <v/>
      </c>
      <c r="Q54" s="5" t="str">
        <f>IF('Questions and matrices'!R415="","",'Questions and matrices'!R415)</f>
        <v/>
      </c>
      <c r="R54" s="5" t="str">
        <f>IF('Questions and matrices'!S415="","",'Questions and matrices'!S415)</f>
        <v/>
      </c>
      <c r="S54" s="5" t="str">
        <f>IF('Questions and matrices'!T415="","",'Questions and matrices'!T415)</f>
        <v/>
      </c>
      <c r="T54" s="5" t="str">
        <f>IF('Questions and matrices'!U415="","",'Questions and matrices'!U415)</f>
        <v/>
      </c>
    </row>
    <row r="55" spans="1:20">
      <c r="A55" s="58" t="str">
        <f>IF('Questions and matrices'!$E55="","",'Questions and matrices'!$E55)</f>
        <v/>
      </c>
      <c r="B55" s="58" t="str">
        <f>IF('Questions and matrices'!$A55="","",'Questions and matrices'!$A55)</f>
        <v>Long-term vision</v>
      </c>
      <c r="C55" s="57" t="e">
        <f>VLOOKUP('Grid config'!B55,'Indicators list'!$A$2:$T$100,MATCH(#REF!,'Indicators list'!$A$1:$T$1,0),FALSE)</f>
        <v>#REF!</v>
      </c>
      <c r="D55" s="59">
        <f>IF('Questions and matrices'!$B55="","",'Questions and matrices'!$B55)</f>
        <v>4</v>
      </c>
      <c r="E55" s="59" t="str">
        <f>IF('Questions and matrices'!$D55="","",'Questions and matrices'!$D55)</f>
        <v>Strategic plan</v>
      </c>
      <c r="F55" s="59" t="str">
        <f>IF('Questions and matrices'!$C55="","",'Questions and matrices'!$C55)</f>
        <v>3- ST</v>
      </c>
      <c r="G55" t="str">
        <f>IF('Questions and matrices'!F55="","",'Questions and matrices'!F55)</f>
        <v/>
      </c>
      <c r="H55" t="str">
        <f>IF('Questions and matrices'!G55="","",'Questions and matrices'!G55)</f>
        <v/>
      </c>
      <c r="I55" t="str">
        <f>IF('Questions and matrices'!H55="","",'Questions and matrices'!H55)</f>
        <v/>
      </c>
      <c r="J55" t="str">
        <f>IF('Questions and matrices'!I55="","",'Questions and matrices'!I55)</f>
        <v/>
      </c>
      <c r="K55" t="str">
        <f>IF('Questions and matrices'!J55="","",'Questions and matrices'!J55)</f>
        <v/>
      </c>
      <c r="L55" t="str">
        <f>IF('Questions and matrices'!K55="","",'Questions and matrices'!K55)</f>
        <v/>
      </c>
      <c r="M55" t="str">
        <f>IF('Questions and matrices'!L55="","",'Questions and matrices'!L55)</f>
        <v/>
      </c>
      <c r="N55" t="str">
        <f>IF('Questions and matrices'!M55="","",'Questions and matrices'!M55)</f>
        <v/>
      </c>
      <c r="O55" t="str">
        <f>IF('Questions and matrices'!N55="","",'Questions and matrices'!N55)</f>
        <v/>
      </c>
      <c r="Q55" s="5" t="str">
        <f>IF('Questions and matrices'!R574="","",'Questions and matrices'!R574)</f>
        <v/>
      </c>
      <c r="R55" s="5" t="str">
        <f>IF('Questions and matrices'!S574="","",'Questions and matrices'!S574)</f>
        <v/>
      </c>
      <c r="S55" s="5" t="str">
        <f>IF('Questions and matrices'!T574="","",'Questions and matrices'!T574)</f>
        <v/>
      </c>
      <c r="T55" s="5" t="str">
        <f>IF('Questions and matrices'!U574="","",'Questions and matrices'!U574)</f>
        <v/>
      </c>
    </row>
    <row r="56" spans="1:20">
      <c r="A56" s="58" t="str">
        <f>IF('Questions and matrices'!$E56="","",'Questions and matrices'!$E56)</f>
        <v/>
      </c>
      <c r="B56" s="58" t="str">
        <f>IF('Questions and matrices'!$A56="","",'Questions and matrices'!$A56)</f>
        <v>Long-term vision</v>
      </c>
      <c r="C56" s="57" t="e">
        <f>VLOOKUP('Grid config'!B56,'Indicators list'!$A$2:$T$100,MATCH(#REF!,'Indicators list'!$A$1:$T$1,0),FALSE)</f>
        <v>#REF!</v>
      </c>
      <c r="D56" s="59">
        <f>IF('Questions and matrices'!$B56="","",'Questions and matrices'!$B56)</f>
        <v>4</v>
      </c>
      <c r="E56" s="59" t="str">
        <f>IF('Questions and matrices'!$D56="","",'Questions and matrices'!$D56)</f>
        <v>Board commitment</v>
      </c>
      <c r="F56" s="59" t="str">
        <f>IF('Questions and matrices'!$C56="","",'Questions and matrices'!$C56)</f>
        <v>4- GOV</v>
      </c>
      <c r="G56" t="str">
        <f>IF('Questions and matrices'!F56="","",'Questions and matrices'!F56)</f>
        <v/>
      </c>
      <c r="H56" t="str">
        <f>IF('Questions and matrices'!G56="","",'Questions and matrices'!G56)</f>
        <v/>
      </c>
      <c r="I56" t="str">
        <f>IF('Questions and matrices'!H56="","",'Questions and matrices'!H56)</f>
        <v/>
      </c>
      <c r="J56" t="str">
        <f>IF('Questions and matrices'!I56="","",'Questions and matrices'!I56)</f>
        <v/>
      </c>
      <c r="K56" t="str">
        <f>IF('Questions and matrices'!J56="","",'Questions and matrices'!J56)</f>
        <v/>
      </c>
      <c r="L56" t="str">
        <f>IF('Questions and matrices'!K56="","",'Questions and matrices'!K56)</f>
        <v/>
      </c>
      <c r="M56" t="str">
        <f>IF('Questions and matrices'!L56="","",'Questions and matrices'!L56)</f>
        <v/>
      </c>
      <c r="N56" t="str">
        <f>IF('Questions and matrices'!M56="","",'Questions and matrices'!M56)</f>
        <v/>
      </c>
      <c r="O56" t="str">
        <f>IF('Questions and matrices'!N56="","",'Questions and matrices'!N56)</f>
        <v/>
      </c>
      <c r="Q56" s="5" t="str">
        <f>IF('Questions and matrices'!R181="","",'Questions and matrices'!R181)</f>
        <v/>
      </c>
      <c r="R56" s="5" t="str">
        <f>IF('Questions and matrices'!S181="","",'Questions and matrices'!S181)</f>
        <v/>
      </c>
      <c r="S56" s="5" t="str">
        <f>IF('Questions and matrices'!T181="","",'Questions and matrices'!T181)</f>
        <v/>
      </c>
      <c r="T56" s="5" t="str">
        <f>IF('Questions and matrices'!U181="","",'Questions and matrices'!U181)</f>
        <v/>
      </c>
    </row>
    <row r="57" spans="1:20">
      <c r="A57" s="58" t="str">
        <f>IF('Questions and matrices'!$E57="","",'Questions and matrices'!$E57)</f>
        <v/>
      </c>
      <c r="B57" s="58" t="str">
        <f>IF('Questions and matrices'!$A57="","",'Questions and matrices'!$A57)</f>
        <v>Long-term vision</v>
      </c>
      <c r="C57" s="57" t="e">
        <f>VLOOKUP('Grid config'!B57,'Indicators list'!$A$2:$T$100,MATCH(#REF!,'Indicators list'!$A$1:$T$1,0),FALSE)</f>
        <v>#REF!</v>
      </c>
      <c r="D57" s="59">
        <f>IF('Questions and matrices'!$B57="","",'Questions and matrices'!$B57)</f>
        <v>5</v>
      </c>
      <c r="E57" s="59" t="str">
        <f>IF('Questions and matrices'!$D57="","",'Questions and matrices'!$D57)</f>
        <v>Definition of the action plan</v>
      </c>
      <c r="F57" s="59" t="str">
        <f>IF('Questions and matrices'!$C57="","",'Questions and matrices'!$C57)</f>
        <v>2- LCMT</v>
      </c>
      <c r="G57" t="str">
        <f>IF('Questions and matrices'!F57="","",'Questions and matrices'!F57)</f>
        <v/>
      </c>
      <c r="H57" t="str">
        <f>IF('Questions and matrices'!G57="","",'Questions and matrices'!G57)</f>
        <v/>
      </c>
      <c r="I57" t="str">
        <f>IF('Questions and matrices'!H57="","",'Questions and matrices'!H57)</f>
        <v/>
      </c>
      <c r="J57" t="str">
        <f>IF('Questions and matrices'!I57="","",'Questions and matrices'!I57)</f>
        <v/>
      </c>
      <c r="K57" t="str">
        <f>IF('Questions and matrices'!J57="","",'Questions and matrices'!J57)</f>
        <v/>
      </c>
      <c r="L57" t="str">
        <f>IF('Questions and matrices'!K57="","",'Questions and matrices'!K57)</f>
        <v/>
      </c>
      <c r="M57" t="str">
        <f>IF('Questions and matrices'!L57="","",'Questions and matrices'!L57)</f>
        <v/>
      </c>
      <c r="N57" t="str">
        <f>IF('Questions and matrices'!M57="","",'Questions and matrices'!M57)</f>
        <v/>
      </c>
      <c r="O57" t="str">
        <f>IF('Questions and matrices'!N57="","",'Questions and matrices'!N57)</f>
        <v/>
      </c>
      <c r="Q57" s="5" t="str">
        <f>IF('Questions and matrices'!R507="","",'Questions and matrices'!R507)</f>
        <v/>
      </c>
      <c r="R57" s="5" t="str">
        <f>IF('Questions and matrices'!S507="","",'Questions and matrices'!S507)</f>
        <v/>
      </c>
      <c r="S57" s="5" t="str">
        <f>IF('Questions and matrices'!T507="","",'Questions and matrices'!T507)</f>
        <v/>
      </c>
      <c r="T57" s="5" t="str">
        <f>IF('Questions and matrices'!U507="","",'Questions and matrices'!U507)</f>
        <v/>
      </c>
    </row>
    <row r="58" spans="1:20">
      <c r="A58" s="58" t="str">
        <f>IF('Questions and matrices'!$E58="","",'Questions and matrices'!$E58)</f>
        <v/>
      </c>
      <c r="B58" s="58" t="str">
        <f>IF('Questions and matrices'!$A58="","",'Questions and matrices'!$A58)</f>
        <v>Board engagement</v>
      </c>
      <c r="C58" s="57" t="e">
        <f>VLOOKUP('Grid config'!B58,'Indicators list'!$A$2:$T$100,MATCH(#REF!,'Indicators list'!$A$1:$T$1,0),FALSE)</f>
        <v>#REF!</v>
      </c>
      <c r="D58" s="59">
        <f>IF('Questions and matrices'!$B58="","",'Questions and matrices'!$B58)</f>
        <v>2</v>
      </c>
      <c r="E58" s="59" t="str">
        <f>IF('Questions and matrices'!$D58="","",'Questions and matrices'!$D58)</f>
        <v>Carbon performance metrics</v>
      </c>
      <c r="F58" s="59" t="str">
        <f>IF('Questions and matrices'!$C58="","",'Questions and matrices'!$C58)</f>
        <v>1- M&amp;T</v>
      </c>
      <c r="G58" t="str">
        <f>IF('Questions and matrices'!F58="","",'Questions and matrices'!F58)</f>
        <v/>
      </c>
      <c r="H58" t="str">
        <f>IF('Questions and matrices'!G58="","",'Questions and matrices'!G58)</f>
        <v/>
      </c>
      <c r="I58" t="str">
        <f>IF('Questions and matrices'!H58="","",'Questions and matrices'!H58)</f>
        <v/>
      </c>
      <c r="J58" t="str">
        <f>IF('Questions and matrices'!I58="","",'Questions and matrices'!I58)</f>
        <v/>
      </c>
      <c r="K58" t="str">
        <f>IF('Questions and matrices'!J58="","",'Questions and matrices'!J58)</f>
        <v/>
      </c>
      <c r="L58" t="str">
        <f>IF('Questions and matrices'!K58="","",'Questions and matrices'!K58)</f>
        <v/>
      </c>
      <c r="M58" t="str">
        <f>IF('Questions and matrices'!L58="","",'Questions and matrices'!L58)</f>
        <v/>
      </c>
      <c r="N58" t="str">
        <f>IF('Questions and matrices'!M58="","",'Questions and matrices'!M58)</f>
        <v/>
      </c>
      <c r="O58" t="str">
        <f>IF('Questions and matrices'!N58="","",'Questions and matrices'!N58)</f>
        <v/>
      </c>
      <c r="Q58" s="5" t="str">
        <f>IF('Questions and matrices'!R316="","",'Questions and matrices'!R316)</f>
        <v/>
      </c>
      <c r="R58" s="5" t="str">
        <f>IF('Questions and matrices'!S316="","",'Questions and matrices'!S316)</f>
        <v/>
      </c>
      <c r="S58" s="5" t="str">
        <f>IF('Questions and matrices'!T316="","",'Questions and matrices'!T316)</f>
        <v/>
      </c>
      <c r="T58" s="5" t="str">
        <f>IF('Questions and matrices'!U316="","",'Questions and matrices'!U316)</f>
        <v/>
      </c>
    </row>
    <row r="59" spans="1:20">
      <c r="A59" s="58" t="str">
        <f>IF('Questions and matrices'!$E59="","",'Questions and matrices'!$E59)</f>
        <v/>
      </c>
      <c r="B59" s="58" t="str">
        <f>IF('Questions and matrices'!$A59="","",'Questions and matrices'!$A59)</f>
        <v>Board engagement</v>
      </c>
      <c r="C59" s="57" t="e">
        <f>VLOOKUP('Grid config'!B59,'Indicators list'!$A$2:$T$100,MATCH(#REF!,'Indicators list'!$A$1:$T$1,0),FALSE)</f>
        <v>#REF!</v>
      </c>
      <c r="D59" s="59">
        <f>IF('Questions and matrices'!$B59="","",'Questions and matrices'!$B59)</f>
        <v>2</v>
      </c>
      <c r="E59" s="59" t="str">
        <f>IF('Questions and matrices'!$D59="","",'Questions and matrices'!$D59)</f>
        <v>Carbon performance assessment</v>
      </c>
      <c r="F59" s="59" t="str">
        <f>IF('Questions and matrices'!$C59="","",'Questions and matrices'!$C59)</f>
        <v>1- M&amp;T</v>
      </c>
      <c r="G59" t="str">
        <f>IF('Questions and matrices'!F59="","",'Questions and matrices'!F59)</f>
        <v/>
      </c>
      <c r="H59" t="str">
        <f>IF('Questions and matrices'!G59="","",'Questions and matrices'!G59)</f>
        <v/>
      </c>
      <c r="I59" t="str">
        <f>IF('Questions and matrices'!H59="","",'Questions and matrices'!H59)</f>
        <v/>
      </c>
      <c r="J59" t="str">
        <f>IF('Questions and matrices'!I59="","",'Questions and matrices'!I59)</f>
        <v/>
      </c>
      <c r="K59" t="str">
        <f>IF('Questions and matrices'!J59="","",'Questions and matrices'!J59)</f>
        <v/>
      </c>
      <c r="L59" t="str">
        <f>IF('Questions and matrices'!K59="","",'Questions and matrices'!K59)</f>
        <v/>
      </c>
      <c r="M59" t="str">
        <f>IF('Questions and matrices'!L59="","",'Questions and matrices'!L59)</f>
        <v/>
      </c>
      <c r="N59" t="str">
        <f>IF('Questions and matrices'!M59="","",'Questions and matrices'!M59)</f>
        <v/>
      </c>
      <c r="O59" t="str">
        <f>IF('Questions and matrices'!N59="","",'Questions and matrices'!N59)</f>
        <v/>
      </c>
      <c r="Q59" s="5" t="str">
        <f>IF('Questions and matrices'!R529="","",'Questions and matrices'!R529)</f>
        <v/>
      </c>
      <c r="R59" s="5" t="str">
        <f>IF('Questions and matrices'!S529="","",'Questions and matrices'!S529)</f>
        <v/>
      </c>
      <c r="S59" s="5" t="str">
        <f>IF('Questions and matrices'!T529="","",'Questions and matrices'!T529)</f>
        <v/>
      </c>
      <c r="T59" s="5" t="str">
        <f>IF('Questions and matrices'!U529="","",'Questions and matrices'!U529)</f>
        <v/>
      </c>
    </row>
    <row r="60" spans="1:20">
      <c r="A60" s="58" t="str">
        <f>IF('Questions and matrices'!$E60="","",'Questions and matrices'!$E60)</f>
        <v/>
      </c>
      <c r="B60" s="58" t="str">
        <f>IF('Questions and matrices'!$A60="","",'Questions and matrices'!$A60)</f>
        <v>Board engagement</v>
      </c>
      <c r="C60" s="57" t="e">
        <f>VLOOKUP('Grid config'!B60,'Indicators list'!$A$2:$T$100,MATCH(#REF!,'Indicators list'!$A$1:$T$1,0),FALSE)</f>
        <v>#REF!</v>
      </c>
      <c r="D60" s="59">
        <f>IF('Questions and matrices'!$B60="","",'Questions and matrices'!$B60)</f>
        <v>2</v>
      </c>
      <c r="E60" s="59" t="str">
        <f>IF('Questions and matrices'!$D60="","",'Questions and matrices'!$D60)</f>
        <v>SWOT analysis</v>
      </c>
      <c r="F60" s="59" t="str">
        <f>IF('Questions and matrices'!$C60="","",'Questions and matrices'!$C60)</f>
        <v>3- ST</v>
      </c>
      <c r="G60" t="str">
        <f>IF('Questions and matrices'!F60="","",'Questions and matrices'!F60)</f>
        <v/>
      </c>
      <c r="H60" t="str">
        <f>IF('Questions and matrices'!G60="","",'Questions and matrices'!G60)</f>
        <v/>
      </c>
      <c r="I60" t="str">
        <f>IF('Questions and matrices'!H60="","",'Questions and matrices'!H60)</f>
        <v/>
      </c>
      <c r="J60" t="str">
        <f>IF('Questions and matrices'!I60="","",'Questions and matrices'!I60)</f>
        <v/>
      </c>
      <c r="K60" t="str">
        <f>IF('Questions and matrices'!J60="","",'Questions and matrices'!J60)</f>
        <v/>
      </c>
      <c r="L60" t="str">
        <f>IF('Questions and matrices'!K60="","",'Questions and matrices'!K60)</f>
        <v/>
      </c>
      <c r="M60" t="str">
        <f>IF('Questions and matrices'!L60="","",'Questions and matrices'!L60)</f>
        <v/>
      </c>
      <c r="N60" t="str">
        <f>IF('Questions and matrices'!M60="","",'Questions and matrices'!M60)</f>
        <v/>
      </c>
      <c r="O60" t="str">
        <f>IF('Questions and matrices'!N60="","",'Questions and matrices'!N60)</f>
        <v/>
      </c>
      <c r="Q60" s="5" t="str">
        <f>IF('Questions and matrices'!R103="","",'Questions and matrices'!R103)</f>
        <v/>
      </c>
      <c r="R60" s="5" t="str">
        <f>IF('Questions and matrices'!S103="","",'Questions and matrices'!S103)</f>
        <v/>
      </c>
      <c r="S60" s="5" t="str">
        <f>IF('Questions and matrices'!T103="","",'Questions and matrices'!T103)</f>
        <v/>
      </c>
      <c r="T60" s="5" t="str">
        <f>IF('Questions and matrices'!U103="","",'Questions and matrices'!U103)</f>
        <v/>
      </c>
    </row>
    <row r="61" spans="1:20">
      <c r="A61" s="58" t="str">
        <f>IF('Questions and matrices'!$E61="","",'Questions and matrices'!$E61)</f>
        <v/>
      </c>
      <c r="B61" s="58" t="str">
        <f>IF('Questions and matrices'!$A61="","",'Questions and matrices'!$A61)</f>
        <v>Board engagement</v>
      </c>
      <c r="C61" s="57" t="e">
        <f>VLOOKUP('Grid config'!B61,'Indicators list'!$A$2:$T$100,MATCH(#REF!,'Indicators list'!$A$1:$T$1,0),FALSE)</f>
        <v>#REF!</v>
      </c>
      <c r="D61" s="59">
        <f>IF('Questions and matrices'!$B61="","",'Questions and matrices'!$B61)</f>
        <v>2</v>
      </c>
      <c r="E61" s="59" t="str">
        <f>IF('Questions and matrices'!$D61="","",'Questions and matrices'!$D61)</f>
        <v>Board training</v>
      </c>
      <c r="F61" s="59" t="str">
        <f>IF('Questions and matrices'!$C61="","",'Questions and matrices'!$C61)</f>
        <v>4- GOV</v>
      </c>
      <c r="G61" t="str">
        <f>IF('Questions and matrices'!F61="","",'Questions and matrices'!F61)</f>
        <v/>
      </c>
      <c r="H61" t="str">
        <f>IF('Questions and matrices'!G61="","",'Questions and matrices'!G61)</f>
        <v/>
      </c>
      <c r="I61" t="str">
        <f>IF('Questions and matrices'!H61="","",'Questions and matrices'!H61)</f>
        <v/>
      </c>
      <c r="J61" t="str">
        <f>IF('Questions and matrices'!I61="","",'Questions and matrices'!I61)</f>
        <v/>
      </c>
      <c r="K61" t="str">
        <f>IF('Questions and matrices'!J61="","",'Questions and matrices'!J61)</f>
        <v/>
      </c>
      <c r="L61" t="str">
        <f>IF('Questions and matrices'!K61="","",'Questions and matrices'!K61)</f>
        <v/>
      </c>
      <c r="M61" t="str">
        <f>IF('Questions and matrices'!L61="","",'Questions and matrices'!L61)</f>
        <v/>
      </c>
      <c r="N61" t="str">
        <f>IF('Questions and matrices'!M61="","",'Questions and matrices'!M61)</f>
        <v/>
      </c>
      <c r="O61" t="str">
        <f>IF('Questions and matrices'!N61="","",'Questions and matrices'!N61)</f>
        <v/>
      </c>
      <c r="Q61" s="5" t="str">
        <f>IF('Questions and matrices'!R104="","",'Questions and matrices'!R104)</f>
        <v/>
      </c>
      <c r="R61" s="5" t="str">
        <f>IF('Questions and matrices'!S104="","",'Questions and matrices'!S104)</f>
        <v/>
      </c>
      <c r="S61" s="5" t="str">
        <f>IF('Questions and matrices'!T104="","",'Questions and matrices'!T104)</f>
        <v/>
      </c>
      <c r="T61" s="5" t="str">
        <f>IF('Questions and matrices'!U104="","",'Questions and matrices'!U104)</f>
        <v/>
      </c>
    </row>
    <row r="62" spans="1:20">
      <c r="A62" s="58" t="str">
        <f>IF('Questions and matrices'!$E62="","",'Questions and matrices'!$E62)</f>
        <v/>
      </c>
      <c r="B62" s="58" t="str">
        <f>IF('Questions and matrices'!$A62="","",'Questions and matrices'!$A62)</f>
        <v>Board engagement</v>
      </c>
      <c r="C62" s="57" t="e">
        <f>VLOOKUP('Grid config'!B62,'Indicators list'!$A$2:$T$100,MATCH(#REF!,'Indicators list'!$A$1:$T$1,0),FALSE)</f>
        <v>#REF!</v>
      </c>
      <c r="D62" s="59">
        <f>IF('Questions and matrices'!$B62="","",'Questions and matrices'!$B62)</f>
        <v>3</v>
      </c>
      <c r="E62" s="59" t="str">
        <f>IF('Questions and matrices'!$D62="","",'Questions and matrices'!$D62)</f>
        <v>Long-term vision</v>
      </c>
      <c r="F62" s="59" t="str">
        <f>IF('Questions and matrices'!$C62="","",'Questions and matrices'!$C62)</f>
        <v>3- ST</v>
      </c>
      <c r="G62" t="str">
        <f>IF('Questions and matrices'!F62="","",'Questions and matrices'!F62)</f>
        <v/>
      </c>
      <c r="H62" t="str">
        <f>IF('Questions and matrices'!G62="","",'Questions and matrices'!G62)</f>
        <v/>
      </c>
      <c r="I62" t="str">
        <f>IF('Questions and matrices'!H62="","",'Questions and matrices'!H62)</f>
        <v/>
      </c>
      <c r="J62" t="str">
        <f>IF('Questions and matrices'!I62="","",'Questions and matrices'!I62)</f>
        <v/>
      </c>
      <c r="K62" t="str">
        <f>IF('Questions and matrices'!J62="","",'Questions and matrices'!J62)</f>
        <v/>
      </c>
      <c r="L62" t="str">
        <f>IF('Questions and matrices'!K62="","",'Questions and matrices'!K62)</f>
        <v/>
      </c>
      <c r="M62" t="str">
        <f>IF('Questions and matrices'!L62="","",'Questions and matrices'!L62)</f>
        <v/>
      </c>
      <c r="N62" t="str">
        <f>IF('Questions and matrices'!M62="","",'Questions and matrices'!M62)</f>
        <v/>
      </c>
      <c r="O62" t="str">
        <f>IF('Questions and matrices'!N62="","",'Questions and matrices'!N62)</f>
        <v/>
      </c>
      <c r="Q62" s="5" t="str">
        <f>IF('Questions and matrices'!R540="","",'Questions and matrices'!R540)</f>
        <v/>
      </c>
      <c r="R62" s="5" t="str">
        <f>IF('Questions and matrices'!S540="","",'Questions and matrices'!S540)</f>
        <v/>
      </c>
      <c r="S62" s="5" t="str">
        <f>IF('Questions and matrices'!T540="","",'Questions and matrices'!T540)</f>
        <v/>
      </c>
      <c r="T62" s="5" t="str">
        <f>IF('Questions and matrices'!U540="","",'Questions and matrices'!U540)</f>
        <v/>
      </c>
    </row>
    <row r="63" spans="1:20">
      <c r="A63" s="58" t="str">
        <f>IF('Questions and matrices'!$E63="","",'Questions and matrices'!$E63)</f>
        <v/>
      </c>
      <c r="B63" s="58" t="str">
        <f>IF('Questions and matrices'!$A63="","",'Questions and matrices'!$A63)</f>
        <v>Board engagement</v>
      </c>
      <c r="C63" s="57" t="e">
        <f>VLOOKUP('Grid config'!B63,'Indicators list'!$A$2:$T$100,MATCH(#REF!,'Indicators list'!$A$1:$T$1,0),FALSE)</f>
        <v>#REF!</v>
      </c>
      <c r="D63" s="59">
        <f>IF('Questions and matrices'!$B63="","",'Questions and matrices'!$B63)</f>
        <v>3</v>
      </c>
      <c r="E63" s="59" t="str">
        <f>IF('Questions and matrices'!$D63="","",'Questions and matrices'!$D63)</f>
        <v>Transition roadmap</v>
      </c>
      <c r="F63" s="59" t="str">
        <f>IF('Questions and matrices'!$C63="","",'Questions and matrices'!$C63)</f>
        <v>3- ST</v>
      </c>
      <c r="G63" t="str">
        <f>IF('Questions and matrices'!F63="","",'Questions and matrices'!F63)</f>
        <v/>
      </c>
      <c r="H63" t="str">
        <f>IF('Questions and matrices'!G63="","",'Questions and matrices'!G63)</f>
        <v/>
      </c>
      <c r="I63" t="str">
        <f>IF('Questions and matrices'!H63="","",'Questions and matrices'!H63)</f>
        <v/>
      </c>
      <c r="J63" t="str">
        <f>IF('Questions and matrices'!I63="","",'Questions and matrices'!I63)</f>
        <v/>
      </c>
      <c r="K63" t="str">
        <f>IF('Questions and matrices'!J63="","",'Questions and matrices'!J63)</f>
        <v/>
      </c>
      <c r="L63" t="str">
        <f>IF('Questions and matrices'!K63="","",'Questions and matrices'!K63)</f>
        <v/>
      </c>
      <c r="M63" t="str">
        <f>IF('Questions and matrices'!L63="","",'Questions and matrices'!L63)</f>
        <v/>
      </c>
      <c r="N63" t="str">
        <f>IF('Questions and matrices'!M63="","",'Questions and matrices'!M63)</f>
        <v/>
      </c>
      <c r="O63" t="str">
        <f>IF('Questions and matrices'!N63="","",'Questions and matrices'!N63)</f>
        <v/>
      </c>
      <c r="Q63" s="5" t="str">
        <f>IF('Questions and matrices'!R126="","",'Questions and matrices'!R126)</f>
        <v/>
      </c>
      <c r="R63" s="5" t="str">
        <f>IF('Questions and matrices'!S126="","",'Questions and matrices'!S126)</f>
        <v/>
      </c>
      <c r="S63" s="5" t="str">
        <f>IF('Questions and matrices'!T126="","",'Questions and matrices'!T126)</f>
        <v/>
      </c>
      <c r="T63" s="5" t="str">
        <f>IF('Questions and matrices'!U126="","",'Questions and matrices'!U126)</f>
        <v/>
      </c>
    </row>
    <row r="64" spans="1:20" s="48" customFormat="1">
      <c r="A64" s="58" t="str">
        <f>IF('Questions and matrices'!$E64="","",'Questions and matrices'!$E64)</f>
        <v>Was my Board involved into the design of the low-carbon strategy?</v>
      </c>
      <c r="B64" s="58" t="str">
        <f>IF('Questions and matrices'!$A64="","",'Questions and matrices'!$A64)</f>
        <v>Board engagement</v>
      </c>
      <c r="C64" s="57" t="e">
        <f>VLOOKUP('Grid config'!B64,'Indicators list'!$A$2:$T$100,MATCH(#REF!,'Indicators list'!$A$1:$T$1,0),FALSE)</f>
        <v>#REF!</v>
      </c>
      <c r="D64" s="59">
        <f>IF('Questions and matrices'!$B64="","",'Questions and matrices'!$B64)</f>
        <v>3</v>
      </c>
      <c r="E64" s="59" t="str">
        <f>IF('Questions and matrices'!$D64="","",'Questions and matrices'!$D64)</f>
        <v>Board engagement</v>
      </c>
      <c r="F64" s="59" t="str">
        <f>IF('Questions and matrices'!$C64="","",'Questions and matrices'!$C64)</f>
        <v>4- GOV</v>
      </c>
      <c r="G64" t="str">
        <f>IF('Questions and matrices'!F64="","",'Questions and matrices'!F64)</f>
        <v>Board not involved and not informed</v>
      </c>
      <c r="H64" t="str">
        <f>IF('Questions and matrices'!G64="","",'Questions and matrices'!G64)</f>
        <v/>
      </c>
      <c r="I64" t="str">
        <f>IF('Questions and matrices'!H64="","",'Questions and matrices'!H64)</f>
        <v>Board informed of an initiative on building a low-carbon strategy but not involved in the process</v>
      </c>
      <c r="J64" t="str">
        <f>IF('Questions and matrices'!I64="","",'Questions and matrices'!I64)</f>
        <v/>
      </c>
      <c r="K64" t="str">
        <f>IF('Questions and matrices'!J64="","",'Questions and matrices'!J64)</f>
        <v>The Board has not participated in the design, but has formally endorsed the low-carbon strategy</v>
      </c>
      <c r="L64" t="str">
        <f>IF('Questions and matrices'!K64="","",'Questions and matrices'!K64)</f>
        <v/>
      </c>
      <c r="M64" t="str">
        <f>IF('Questions and matrices'!L64="","",'Questions and matrices'!L64)</f>
        <v>The Board has actively participated in the design and has formally endorsed the low-carbon strategy</v>
      </c>
      <c r="N64" t="str">
        <f>IF('Questions and matrices'!M64="","",'Questions and matrices'!M64)</f>
        <v/>
      </c>
      <c r="O64" t="str">
        <f>IF('Questions and matrices'!N64="","",'Questions and matrices'!N64)</f>
        <v>The Board has lead and actively contributed to the design of the low-carbon strategy.It has also formally endorsed this low-carbon strategy.</v>
      </c>
      <c r="P64" s="5"/>
      <c r="Q64" s="5" t="str">
        <f>IF('Questions and matrices'!R227="","",'Questions and matrices'!R227)</f>
        <v/>
      </c>
      <c r="R64" s="5" t="str">
        <f>IF('Questions and matrices'!S227="","",'Questions and matrices'!S227)</f>
        <v/>
      </c>
      <c r="S64" s="5" t="str">
        <f>IF('Questions and matrices'!T227="","",'Questions and matrices'!T227)</f>
        <v/>
      </c>
      <c r="T64" s="5" t="str">
        <f>IF('Questions and matrices'!U227="","",'Questions and matrices'!U227)</f>
        <v/>
      </c>
    </row>
    <row r="65" spans="1:20">
      <c r="A65" s="58" t="str">
        <f>IF('Questions and matrices'!$E65="","",'Questions and matrices'!$E65)</f>
        <v/>
      </c>
      <c r="B65" s="58" t="str">
        <f>IF('Questions and matrices'!$A65="","",'Questions and matrices'!$A65)</f>
        <v>Board engagement</v>
      </c>
      <c r="C65" s="57" t="e">
        <f>VLOOKUP('Grid config'!B65,'Indicators list'!$A$2:$T$100,MATCH(#REF!,'Indicators list'!$A$1:$T$1,0),FALSE)</f>
        <v>#REF!</v>
      </c>
      <c r="D65" s="59">
        <f>IF('Questions and matrices'!$B65="","",'Questions and matrices'!$B65)</f>
        <v>4</v>
      </c>
      <c r="E65" s="59" t="str">
        <f>IF('Questions and matrices'!$D65="","",'Questions and matrices'!$D65)</f>
        <v>Carbon performance targets</v>
      </c>
      <c r="F65" s="59" t="str">
        <f>IF('Questions and matrices'!$C65="","",'Questions and matrices'!$C65)</f>
        <v>1- M&amp;T</v>
      </c>
      <c r="G65" t="str">
        <f>IF('Questions and matrices'!F65="","",'Questions and matrices'!F65)</f>
        <v/>
      </c>
      <c r="H65" t="str">
        <f>IF('Questions and matrices'!G65="","",'Questions and matrices'!G65)</f>
        <v/>
      </c>
      <c r="I65" t="str">
        <f>IF('Questions and matrices'!H65="","",'Questions and matrices'!H65)</f>
        <v/>
      </c>
      <c r="J65" t="str">
        <f>IF('Questions and matrices'!I65="","",'Questions and matrices'!I65)</f>
        <v/>
      </c>
      <c r="K65" t="str">
        <f>IF('Questions and matrices'!J65="","",'Questions and matrices'!J65)</f>
        <v/>
      </c>
      <c r="L65" t="str">
        <f>IF('Questions and matrices'!K65="","",'Questions and matrices'!K65)</f>
        <v/>
      </c>
      <c r="M65" t="str">
        <f>IF('Questions and matrices'!L65="","",'Questions and matrices'!L65)</f>
        <v/>
      </c>
      <c r="N65" t="str">
        <f>IF('Questions and matrices'!M65="","",'Questions and matrices'!M65)</f>
        <v/>
      </c>
      <c r="O65" t="str">
        <f>IF('Questions and matrices'!N65="","",'Questions and matrices'!N65)</f>
        <v/>
      </c>
      <c r="Q65" s="5" t="str">
        <f>IF('Questions and matrices'!R573="","",'Questions and matrices'!R573)</f>
        <v/>
      </c>
      <c r="R65" s="5" t="str">
        <f>IF('Questions and matrices'!S573="","",'Questions and matrices'!S573)</f>
        <v/>
      </c>
      <c r="S65" s="5" t="str">
        <f>IF('Questions and matrices'!T573="","",'Questions and matrices'!T573)</f>
        <v/>
      </c>
      <c r="T65" s="5" t="str">
        <f>IF('Questions and matrices'!U573="","",'Questions and matrices'!U573)</f>
        <v/>
      </c>
    </row>
    <row r="66" spans="1:20" s="48" customFormat="1">
      <c r="A66" s="58" t="str">
        <f>IF('Questions and matrices'!$E66="","",'Questions and matrices'!$E66)</f>
        <v>Is my low-carbon strategy effectively integrated into my global business strategy?</v>
      </c>
      <c r="B66" s="58" t="str">
        <f>IF('Questions and matrices'!$A66="","",'Questions and matrices'!$A66)</f>
        <v>Board engagement</v>
      </c>
      <c r="C66" s="57" t="e">
        <f>VLOOKUP('Grid config'!B66,'Indicators list'!$A$2:$T$100,MATCH(#REF!,'Indicators list'!$A$1:$T$1,0),FALSE)</f>
        <v>#REF!</v>
      </c>
      <c r="D66" s="59">
        <f>IF('Questions and matrices'!$B66="","",'Questions and matrices'!$B66)</f>
        <v>4</v>
      </c>
      <c r="E66" s="59" t="str">
        <f>IF('Questions and matrices'!$D66="","",'Questions and matrices'!$D66)</f>
        <v>Strategic plan</v>
      </c>
      <c r="F66" s="59" t="str">
        <f>IF('Questions and matrices'!$C66="","",'Questions and matrices'!$C66)</f>
        <v>3- ST</v>
      </c>
      <c r="G66" t="str">
        <f>IF('Questions and matrices'!F66="","",'Questions and matrices'!F66)</f>
        <v>Low-carbon strategy not integrated into global strategy</v>
      </c>
      <c r="H66" t="str">
        <f>IF('Questions and matrices'!G66="","",'Questions and matrices'!G66)</f>
        <v/>
      </c>
      <c r="I66" t="str">
        <f>IF('Questions and matrices'!H66="","",'Questions and matrices'!H66)</f>
        <v>The low-carbon strategy takes into account and is consistent with the global strategy</v>
      </c>
      <c r="J66" t="str">
        <f>IF('Questions and matrices'!I66="","",'Questions and matrices'!I66)</f>
        <v/>
      </c>
      <c r="K66" t="str">
        <f>IF('Questions and matrices'!J66="","",'Questions and matrices'!J66)</f>
        <v>The low-carbon strategy is an appendix to the global strategy</v>
      </c>
      <c r="L66" t="str">
        <f>IF('Questions and matrices'!K66="","",'Questions and matrices'!K66)</f>
        <v/>
      </c>
      <c r="M66" t="str">
        <f>IF('Questions and matrices'!L66="","",'Questions and matrices'!L66)</f>
        <v>The global strategy effectively includes the low-carbon strategy as one of its dimensions/areas</v>
      </c>
      <c r="N66" t="str">
        <f>IF('Questions and matrices'!M66="","",'Questions and matrices'!M66)</f>
        <v/>
      </c>
      <c r="O66" t="str">
        <f>IF('Questions and matrices'!N66="","",'Questions and matrices'!N66)</f>
        <v>The low-carbon transition is a major driver of the global strategy</v>
      </c>
      <c r="P66" s="5"/>
      <c r="Q66" s="5" t="str">
        <f>IF('Questions and matrices'!R393="","",'Questions and matrices'!R393)</f>
        <v/>
      </c>
      <c r="R66" s="5" t="str">
        <f>IF('Questions and matrices'!S393="","",'Questions and matrices'!S393)</f>
        <v/>
      </c>
      <c r="S66" s="5" t="str">
        <f>IF('Questions and matrices'!T393="","",'Questions and matrices'!T393)</f>
        <v/>
      </c>
      <c r="T66" s="5" t="str">
        <f>IF('Questions and matrices'!U393="","",'Questions and matrices'!U393)</f>
        <v/>
      </c>
    </row>
    <row r="67" spans="1:20">
      <c r="A67" s="58" t="str">
        <f>IF('Questions and matrices'!$E67="","",'Questions and matrices'!$E67)</f>
        <v/>
      </c>
      <c r="B67" s="58" t="str">
        <f>IF('Questions and matrices'!$A67="","",'Questions and matrices'!$A67)</f>
        <v>Board engagement</v>
      </c>
      <c r="C67" s="57" t="e">
        <f>VLOOKUP('Grid config'!B67,'Indicators list'!$A$2:$T$100,MATCH(#REF!,'Indicators list'!$A$1:$T$1,0),FALSE)</f>
        <v>#REF!</v>
      </c>
      <c r="D67" s="59">
        <f>IF('Questions and matrices'!$B67="","",'Questions and matrices'!$B67)</f>
        <v>4</v>
      </c>
      <c r="E67" s="59" t="str">
        <f>IF('Questions and matrices'!$D67="","",'Questions and matrices'!$D67)</f>
        <v>Board commitment</v>
      </c>
      <c r="F67" s="59" t="str">
        <f>IF('Questions and matrices'!$C67="","",'Questions and matrices'!$C67)</f>
        <v>4- GOV</v>
      </c>
      <c r="G67" t="str">
        <f>IF('Questions and matrices'!F67="","",'Questions and matrices'!F67)</f>
        <v/>
      </c>
      <c r="H67" t="str">
        <f>IF('Questions and matrices'!G67="","",'Questions and matrices'!G67)</f>
        <v/>
      </c>
      <c r="I67" t="str">
        <f>IF('Questions and matrices'!H67="","",'Questions and matrices'!H67)</f>
        <v/>
      </c>
      <c r="J67" t="str">
        <f>IF('Questions and matrices'!I67="","",'Questions and matrices'!I67)</f>
        <v/>
      </c>
      <c r="K67" t="str">
        <f>IF('Questions and matrices'!J67="","",'Questions and matrices'!J67)</f>
        <v/>
      </c>
      <c r="L67" t="str">
        <f>IF('Questions and matrices'!K67="","",'Questions and matrices'!K67)</f>
        <v/>
      </c>
      <c r="M67" t="str">
        <f>IF('Questions and matrices'!L67="","",'Questions and matrices'!L67)</f>
        <v/>
      </c>
      <c r="N67" t="str">
        <f>IF('Questions and matrices'!M67="","",'Questions and matrices'!M67)</f>
        <v/>
      </c>
      <c r="O67" t="str">
        <f>IF('Questions and matrices'!N67="","",'Questions and matrices'!N67)</f>
        <v/>
      </c>
      <c r="Q67" s="5" t="str">
        <f>IF('Questions and matrices'!R159="","",'Questions and matrices'!R159)</f>
        <v/>
      </c>
      <c r="R67" s="5" t="str">
        <f>IF('Questions and matrices'!S159="","",'Questions and matrices'!S159)</f>
        <v/>
      </c>
      <c r="S67" s="5" t="str">
        <f>IF('Questions and matrices'!T159="","",'Questions and matrices'!T159)</f>
        <v/>
      </c>
      <c r="T67" s="5" t="str">
        <f>IF('Questions and matrices'!U159="","",'Questions and matrices'!U159)</f>
        <v/>
      </c>
    </row>
    <row r="68" spans="1:20">
      <c r="A68" s="58" t="str">
        <f>IF('Questions and matrices'!$E68="","",'Questions and matrices'!$E68)</f>
        <v/>
      </c>
      <c r="B68" s="58" t="str">
        <f>IF('Questions and matrices'!$A68="","",'Questions and matrices'!$A68)</f>
        <v>Board engagement</v>
      </c>
      <c r="C68" s="57" t="e">
        <f>VLOOKUP('Grid config'!B68,'Indicators list'!$A$2:$T$100,MATCH(#REF!,'Indicators list'!$A$1:$T$1,0),FALSE)</f>
        <v>#REF!</v>
      </c>
      <c r="D68" s="59">
        <f>IF('Questions and matrices'!$B68="","",'Questions and matrices'!$B68)</f>
        <v>5</v>
      </c>
      <c r="E68" s="59" t="str">
        <f>IF('Questions and matrices'!$D68="","",'Questions and matrices'!$D68)</f>
        <v>Definition of the action plan</v>
      </c>
      <c r="F68" s="59" t="str">
        <f>IF('Questions and matrices'!$C68="","",'Questions and matrices'!$C68)</f>
        <v>2- LCMT</v>
      </c>
      <c r="G68" t="str">
        <f>IF('Questions and matrices'!F68="","",'Questions and matrices'!F68)</f>
        <v/>
      </c>
      <c r="H68" t="str">
        <f>IF('Questions and matrices'!G68="","",'Questions and matrices'!G68)</f>
        <v/>
      </c>
      <c r="I68" t="str">
        <f>IF('Questions and matrices'!H68="","",'Questions and matrices'!H68)</f>
        <v/>
      </c>
      <c r="J68" t="str">
        <f>IF('Questions and matrices'!I68="","",'Questions and matrices'!I68)</f>
        <v/>
      </c>
      <c r="K68" t="str">
        <f>IF('Questions and matrices'!J68="","",'Questions and matrices'!J68)</f>
        <v/>
      </c>
      <c r="L68" t="str">
        <f>IF('Questions and matrices'!K68="","",'Questions and matrices'!K68)</f>
        <v/>
      </c>
      <c r="M68" t="str">
        <f>IF('Questions and matrices'!L68="","",'Questions and matrices'!L68)</f>
        <v/>
      </c>
      <c r="N68" t="str">
        <f>IF('Questions and matrices'!M68="","",'Questions and matrices'!M68)</f>
        <v/>
      </c>
      <c r="O68" t="str">
        <f>IF('Questions and matrices'!N68="","",'Questions and matrices'!N68)</f>
        <v/>
      </c>
      <c r="Q68" s="5" t="str">
        <f>IF('Questions and matrices'!R170="","",'Questions and matrices'!R170)</f>
        <v/>
      </c>
      <c r="R68" s="5" t="str">
        <f>IF('Questions and matrices'!S170="","",'Questions and matrices'!S170)</f>
        <v/>
      </c>
      <c r="S68" s="5" t="str">
        <f>IF('Questions and matrices'!T170="","",'Questions and matrices'!T170)</f>
        <v/>
      </c>
      <c r="T68" s="5" t="str">
        <f>IF('Questions and matrices'!U170="","",'Questions and matrices'!U170)</f>
        <v/>
      </c>
    </row>
    <row r="69" spans="1:20">
      <c r="A69" s="58" t="str">
        <f>IF('Questions and matrices'!$E69="","",'Questions and matrices'!$E69)</f>
        <v/>
      </c>
      <c r="B69" s="58" t="str">
        <f>IF('Questions and matrices'!$A69="","",'Questions and matrices'!$A69)</f>
        <v>TARGETS</v>
      </c>
      <c r="C69" s="57" t="e">
        <f>VLOOKUP('Grid config'!B69,'Indicators list'!$A$2:$T$100,MATCH(#REF!,'Indicators list'!$A$1:$T$1,0),FALSE)</f>
        <v>#REF!</v>
      </c>
      <c r="D69" s="59" t="str">
        <f>IF('Questions and matrices'!$B69="","",'Questions and matrices'!$B69)</f>
        <v/>
      </c>
      <c r="E69" s="59" t="str">
        <f>IF('Questions and matrices'!$D69="","",'Questions and matrices'!$D69)</f>
        <v/>
      </c>
      <c r="F69" s="59" t="str">
        <f>IF('Questions and matrices'!$C69="","",'Questions and matrices'!$C69)</f>
        <v/>
      </c>
      <c r="G69" t="str">
        <f>IF('Questions and matrices'!F69="","",'Questions and matrices'!F69)</f>
        <v/>
      </c>
      <c r="H69" t="str">
        <f>IF('Questions and matrices'!G69="","",'Questions and matrices'!G69)</f>
        <v/>
      </c>
      <c r="I69" t="str">
        <f>IF('Questions and matrices'!H69="","",'Questions and matrices'!H69)</f>
        <v/>
      </c>
      <c r="J69" t="str">
        <f>IF('Questions and matrices'!I69="","",'Questions and matrices'!I69)</f>
        <v/>
      </c>
      <c r="K69" t="str">
        <f>IF('Questions and matrices'!J69="","",'Questions and matrices'!J69)</f>
        <v/>
      </c>
      <c r="L69" t="str">
        <f>IF('Questions and matrices'!K69="","",'Questions and matrices'!K69)</f>
        <v/>
      </c>
      <c r="M69" t="str">
        <f>IF('Questions and matrices'!L69="","",'Questions and matrices'!L69)</f>
        <v/>
      </c>
      <c r="N69" t="str">
        <f>IF('Questions and matrices'!M69="","",'Questions and matrices'!M69)</f>
        <v/>
      </c>
      <c r="O69" t="str">
        <f>IF('Questions and matrices'!N69="","",'Questions and matrices'!N69)</f>
        <v/>
      </c>
      <c r="Q69" s="5" t="str">
        <f>IF('Questions and matrices'!R238="","",'Questions and matrices'!R238)</f>
        <v/>
      </c>
      <c r="R69" s="5" t="str">
        <f>IF('Questions and matrices'!S238="","",'Questions and matrices'!S238)</f>
        <v/>
      </c>
      <c r="S69" s="5" t="str">
        <f>IF('Questions and matrices'!T238="","",'Questions and matrices'!T238)</f>
        <v/>
      </c>
      <c r="T69" s="5" t="str">
        <f>IF('Questions and matrices'!U238="","",'Questions and matrices'!U238)</f>
        <v/>
      </c>
    </row>
    <row r="70" spans="1:20">
      <c r="A70" s="58" t="str">
        <f>IF('Questions and matrices'!$E70="","",'Questions and matrices'!$E70)</f>
        <v/>
      </c>
      <c r="B70" s="58" t="str">
        <f>IF('Questions and matrices'!$A70="","",'Questions and matrices'!$A70)</f>
        <v>Alignment of direct emissions reduction targets</v>
      </c>
      <c r="C70" s="57" t="e">
        <f>VLOOKUP('Grid config'!B70,'Indicators list'!$A$2:$T$100,MATCH(#REF!,'Indicators list'!$A$1:$T$1,0),FALSE)</f>
        <v>#REF!</v>
      </c>
      <c r="D70" s="59">
        <f>IF('Questions and matrices'!$B70="","",'Questions and matrices'!$B70)</f>
        <v>2</v>
      </c>
      <c r="E70" s="59" t="str">
        <f>IF('Questions and matrices'!$D70="","",'Questions and matrices'!$D70)</f>
        <v>Carbon performance metrics</v>
      </c>
      <c r="F70" s="59" t="str">
        <f>IF('Questions and matrices'!$C70="","",'Questions and matrices'!$C70)</f>
        <v>1- M&amp;T</v>
      </c>
      <c r="G70" t="str">
        <f>IF('Questions and matrices'!F70="","",'Questions and matrices'!F70)</f>
        <v/>
      </c>
      <c r="H70" t="str">
        <f>IF('Questions and matrices'!G70="","",'Questions and matrices'!G70)</f>
        <v/>
      </c>
      <c r="I70" t="str">
        <f>IF('Questions and matrices'!H70="","",'Questions and matrices'!H70)</f>
        <v/>
      </c>
      <c r="J70" t="str">
        <f>IF('Questions and matrices'!I70="","",'Questions and matrices'!I70)</f>
        <v/>
      </c>
      <c r="K70" t="str">
        <f>IF('Questions and matrices'!J70="","",'Questions and matrices'!J70)</f>
        <v/>
      </c>
      <c r="L70" t="str">
        <f>IF('Questions and matrices'!K70="","",'Questions and matrices'!K70)</f>
        <v/>
      </c>
      <c r="M70" t="str">
        <f>IF('Questions and matrices'!L70="","",'Questions and matrices'!L70)</f>
        <v/>
      </c>
      <c r="N70" t="str">
        <f>IF('Questions and matrices'!M70="","",'Questions and matrices'!M70)</f>
        <v/>
      </c>
      <c r="O70" t="str">
        <f>IF('Questions and matrices'!N70="","",'Questions and matrices'!N70)</f>
        <v/>
      </c>
      <c r="Q70" s="5" t="str">
        <f>IF('Questions and matrices'!R326="","",'Questions and matrices'!R326)</f>
        <v/>
      </c>
      <c r="R70" s="5" t="str">
        <f>IF('Questions and matrices'!S326="","",'Questions and matrices'!S326)</f>
        <v/>
      </c>
      <c r="S70" s="5" t="str">
        <f>IF('Questions and matrices'!T326="","",'Questions and matrices'!T326)</f>
        <v/>
      </c>
      <c r="T70" s="5" t="str">
        <f>IF('Questions and matrices'!U326="","",'Questions and matrices'!U326)</f>
        <v/>
      </c>
    </row>
    <row r="71" spans="1:20" s="49" customFormat="1">
      <c r="A71" s="58" t="str">
        <f>IF('Questions and matrices'!$E71="","",'Questions and matrices'!$E71)</f>
        <v>(Check existing) Have I set direct emissions reduction targets that are aligned with my company's benchmark pathway?</v>
      </c>
      <c r="B71" s="58" t="str">
        <f>IF('Questions and matrices'!$A71="","",'Questions and matrices'!$A71)</f>
        <v>Alignment of direct emissions reduction targets</v>
      </c>
      <c r="C71" s="57" t="e">
        <f>VLOOKUP('Grid config'!B71,'Indicators list'!$A$2:$T$100,MATCH(#REF!,'Indicators list'!$A$1:$T$1,0),FALSE)</f>
        <v>#REF!</v>
      </c>
      <c r="D71" s="59">
        <f>IF('Questions and matrices'!$B71="","",'Questions and matrices'!$B71)</f>
        <v>2</v>
      </c>
      <c r="E71" s="59" t="str">
        <f>IF('Questions and matrices'!$D71="","",'Questions and matrices'!$D71)</f>
        <v>Carbon performance assessment</v>
      </c>
      <c r="F71" s="59" t="str">
        <f>IF('Questions and matrices'!$C71="","",'Questions and matrices'!$C71)</f>
        <v>1- M&amp;T</v>
      </c>
      <c r="G71" t="str">
        <f>IF('Questions and matrices'!F71="","",'Questions and matrices'!F71)</f>
        <v>No target</v>
      </c>
      <c r="H71" t="str">
        <f>IF('Questions and matrices'!G71="","",'Questions and matrices'!G71)</f>
        <v/>
      </c>
      <c r="I71" t="str">
        <f>IF('Questions and matrices'!H71="","",'Questions and matrices'!H71)</f>
        <v>The quantitative target(s) do(es) not cover a major share of the direct emissions</v>
      </c>
      <c r="J71" t="str">
        <f>IF('Questions and matrices'!I71="","",'Questions and matrices'!I71)</f>
        <v/>
      </c>
      <c r="K71" t="str">
        <f>IF('Questions and matrices'!J71="","",'Questions and matrices'!J71)</f>
        <v>The quantitative target(s) cover(s) a major share of the direct emissions</v>
      </c>
      <c r="L71" t="str">
        <f>IF('Questions and matrices'!K71="","",'Questions and matrices'!K71)</f>
        <v/>
      </c>
      <c r="M71" t="str">
        <f>IF('Questions and matrices'!L71="","",'Questions and matrices'!L71)</f>
        <v>The quantitative target(s) cover(s) &gt;90% of the direct emissions and reduce the distance between the low-carbon benchmark pathway but are not low-carbon aligned</v>
      </c>
      <c r="N71" t="str">
        <f>IF('Questions and matrices'!M71="","",'Questions and matrices'!M71)</f>
        <v/>
      </c>
      <c r="O71" t="str">
        <f>IF('Questions and matrices'!N71="","",'Questions and matrices'!N71)</f>
        <v>The quantitative target(s) cover(s) &gt;90% of the direct emissions and they are fully low-carbon aligned</v>
      </c>
      <c r="P71" s="5"/>
      <c r="Q71" s="5" t="str">
        <f>IF('Questions and matrices'!R439="","",'Questions and matrices'!R439)</f>
        <v/>
      </c>
      <c r="R71" s="5" t="str">
        <f>IF('Questions and matrices'!S439="","",'Questions and matrices'!S439)</f>
        <v/>
      </c>
      <c r="S71" s="5" t="str">
        <f>IF('Questions and matrices'!T439="","",'Questions and matrices'!T439)</f>
        <v/>
      </c>
      <c r="T71" s="5" t="str">
        <f>IF('Questions and matrices'!U439="","",'Questions and matrices'!U439)</f>
        <v/>
      </c>
    </row>
    <row r="72" spans="1:20">
      <c r="A72" s="58" t="str">
        <f>IF('Questions and matrices'!$E72="","",'Questions and matrices'!$E72)</f>
        <v/>
      </c>
      <c r="B72" s="58" t="str">
        <f>IF('Questions and matrices'!$A72="","",'Questions and matrices'!$A72)</f>
        <v>Alignment of direct emissions reduction targets</v>
      </c>
      <c r="C72" s="57" t="e">
        <f>VLOOKUP('Grid config'!B72,'Indicators list'!$A$2:$T$100,MATCH(#REF!,'Indicators list'!$A$1:$T$1,0),FALSE)</f>
        <v>#REF!</v>
      </c>
      <c r="D72" s="59">
        <f>IF('Questions and matrices'!$B72="","",'Questions and matrices'!$B72)</f>
        <v>2</v>
      </c>
      <c r="E72" s="59" t="str">
        <f>IF('Questions and matrices'!$D72="","",'Questions and matrices'!$D72)</f>
        <v>SWOT analysis</v>
      </c>
      <c r="F72" s="59" t="str">
        <f>IF('Questions and matrices'!$C72="","",'Questions and matrices'!$C72)</f>
        <v>3- ST</v>
      </c>
      <c r="G72" t="str">
        <f>IF('Questions and matrices'!F72="","",'Questions and matrices'!F72)</f>
        <v/>
      </c>
      <c r="H72" t="str">
        <f>IF('Questions and matrices'!G72="","",'Questions and matrices'!G72)</f>
        <v/>
      </c>
      <c r="I72" t="str">
        <f>IF('Questions and matrices'!H72="","",'Questions and matrices'!H72)</f>
        <v/>
      </c>
      <c r="J72" t="str">
        <f>IF('Questions and matrices'!I72="","",'Questions and matrices'!I72)</f>
        <v/>
      </c>
      <c r="K72" t="str">
        <f>IF('Questions and matrices'!J72="","",'Questions and matrices'!J72)</f>
        <v/>
      </c>
      <c r="L72" t="str">
        <f>IF('Questions and matrices'!K72="","",'Questions and matrices'!K72)</f>
        <v/>
      </c>
      <c r="M72" t="str">
        <f>IF('Questions and matrices'!L72="","",'Questions and matrices'!L72)</f>
        <v/>
      </c>
      <c r="N72" t="str">
        <f>IF('Questions and matrices'!M72="","",'Questions and matrices'!M72)</f>
        <v/>
      </c>
      <c r="O72" t="str">
        <f>IF('Questions and matrices'!N72="","",'Questions and matrices'!N72)</f>
        <v/>
      </c>
      <c r="Q72" s="5" t="str">
        <f>IF('Questions and matrices'!R10="","",'Questions and matrices'!R10)</f>
        <v/>
      </c>
      <c r="R72" s="5" t="str">
        <f>IF('Questions and matrices'!S10="","",'Questions and matrices'!S10)</f>
        <v/>
      </c>
      <c r="S72" s="5" t="str">
        <f>IF('Questions and matrices'!T10="","",'Questions and matrices'!T10)</f>
        <v/>
      </c>
      <c r="T72" s="5" t="str">
        <f>IF('Questions and matrices'!U10="","",'Questions and matrices'!U10)</f>
        <v/>
      </c>
    </row>
    <row r="73" spans="1:20">
      <c r="A73" s="58" t="str">
        <f>IF('Questions and matrices'!$E73="","",'Questions and matrices'!$E73)</f>
        <v/>
      </c>
      <c r="B73" s="58" t="str">
        <f>IF('Questions and matrices'!$A73="","",'Questions and matrices'!$A73)</f>
        <v>Alignment of direct emissions reduction targets</v>
      </c>
      <c r="C73" s="57" t="e">
        <f>VLOOKUP('Grid config'!B73,'Indicators list'!$A$2:$T$100,MATCH(#REF!,'Indicators list'!$A$1:$T$1,0),FALSE)</f>
        <v>#REF!</v>
      </c>
      <c r="D73" s="59">
        <f>IF('Questions and matrices'!$B73="","",'Questions and matrices'!$B73)</f>
        <v>2</v>
      </c>
      <c r="E73" s="59" t="str">
        <f>IF('Questions and matrices'!$D73="","",'Questions and matrices'!$D73)</f>
        <v>Board training</v>
      </c>
      <c r="F73" s="59" t="str">
        <f>IF('Questions and matrices'!$C73="","",'Questions and matrices'!$C73)</f>
        <v>4- GOV</v>
      </c>
      <c r="G73" t="str">
        <f>IF('Questions and matrices'!F73="","",'Questions and matrices'!F73)</f>
        <v/>
      </c>
      <c r="H73" t="str">
        <f>IF('Questions and matrices'!G73="","",'Questions and matrices'!G73)</f>
        <v/>
      </c>
      <c r="I73" t="str">
        <f>IF('Questions and matrices'!H73="","",'Questions and matrices'!H73)</f>
        <v/>
      </c>
      <c r="J73" t="str">
        <f>IF('Questions and matrices'!I73="","",'Questions and matrices'!I73)</f>
        <v/>
      </c>
      <c r="K73" t="str">
        <f>IF('Questions and matrices'!J73="","",'Questions and matrices'!J73)</f>
        <v/>
      </c>
      <c r="L73" t="str">
        <f>IF('Questions and matrices'!K73="","",'Questions and matrices'!K73)</f>
        <v/>
      </c>
      <c r="M73" t="str">
        <f>IF('Questions and matrices'!L73="","",'Questions and matrices'!L73)</f>
        <v/>
      </c>
      <c r="N73" t="str">
        <f>IF('Questions and matrices'!M73="","",'Questions and matrices'!M73)</f>
        <v/>
      </c>
      <c r="O73" t="str">
        <f>IF('Questions and matrices'!N73="","",'Questions and matrices'!N73)</f>
        <v/>
      </c>
      <c r="Q73" s="5" t="str">
        <f>IF('Questions and matrices'!R457="","",'Questions and matrices'!R457)</f>
        <v/>
      </c>
      <c r="R73" s="5" t="str">
        <f>IF('Questions and matrices'!S457="","",'Questions and matrices'!S457)</f>
        <v/>
      </c>
      <c r="S73" s="5" t="str">
        <f>IF('Questions and matrices'!T457="","",'Questions and matrices'!T457)</f>
        <v/>
      </c>
      <c r="T73" s="5" t="str">
        <f>IF('Questions and matrices'!U457="","",'Questions and matrices'!U457)</f>
        <v/>
      </c>
    </row>
    <row r="74" spans="1:20">
      <c r="A74" s="58" t="str">
        <f>IF('Questions and matrices'!$E74="","",'Questions and matrices'!$E74)</f>
        <v/>
      </c>
      <c r="B74" s="58" t="str">
        <f>IF('Questions and matrices'!$A74="","",'Questions and matrices'!$A74)</f>
        <v>Alignment of direct emissions reduction targets</v>
      </c>
      <c r="C74" s="57" t="e">
        <f>VLOOKUP('Grid config'!B74,'Indicators list'!$A$2:$T$100,MATCH(#REF!,'Indicators list'!$A$1:$T$1,0),FALSE)</f>
        <v>#REF!</v>
      </c>
      <c r="D74" s="59">
        <f>IF('Questions and matrices'!$B74="","",'Questions and matrices'!$B74)</f>
        <v>3</v>
      </c>
      <c r="E74" s="59" t="str">
        <f>IF('Questions and matrices'!$D74="","",'Questions and matrices'!$D74)</f>
        <v>Long-term vision</v>
      </c>
      <c r="F74" s="59" t="str">
        <f>IF('Questions and matrices'!$C74="","",'Questions and matrices'!$C74)</f>
        <v>3- ST</v>
      </c>
      <c r="G74" t="str">
        <f>IF('Questions and matrices'!F74="","",'Questions and matrices'!F74)</f>
        <v/>
      </c>
      <c r="H74" t="str">
        <f>IF('Questions and matrices'!G74="","",'Questions and matrices'!G74)</f>
        <v/>
      </c>
      <c r="I74" t="str">
        <f>IF('Questions and matrices'!H74="","",'Questions and matrices'!H74)</f>
        <v/>
      </c>
      <c r="J74" t="str">
        <f>IF('Questions and matrices'!I74="","",'Questions and matrices'!I74)</f>
        <v/>
      </c>
      <c r="K74" t="str">
        <f>IF('Questions and matrices'!J74="","",'Questions and matrices'!J74)</f>
        <v/>
      </c>
      <c r="L74" t="str">
        <f>IF('Questions and matrices'!K74="","",'Questions and matrices'!K74)</f>
        <v/>
      </c>
      <c r="M74" t="str">
        <f>IF('Questions and matrices'!L74="","",'Questions and matrices'!L74)</f>
        <v/>
      </c>
      <c r="N74" t="str">
        <f>IF('Questions and matrices'!M74="","",'Questions and matrices'!M74)</f>
        <v/>
      </c>
      <c r="O74" t="str">
        <f>IF('Questions and matrices'!N74="","",'Questions and matrices'!N74)</f>
        <v/>
      </c>
      <c r="Q74" s="5" t="str">
        <f>IF('Questions and matrices'!R244="","",'Questions and matrices'!R244)</f>
        <v/>
      </c>
      <c r="R74" s="5" t="str">
        <f>IF('Questions and matrices'!S244="","",'Questions and matrices'!S244)</f>
        <v/>
      </c>
      <c r="S74" s="5" t="str">
        <f>IF('Questions and matrices'!T244="","",'Questions and matrices'!T244)</f>
        <v/>
      </c>
      <c r="T74" s="5" t="str">
        <f>IF('Questions and matrices'!U244="","",'Questions and matrices'!U244)</f>
        <v/>
      </c>
    </row>
    <row r="75" spans="1:20">
      <c r="A75" s="58" t="str">
        <f>IF('Questions and matrices'!$E75="","",'Questions and matrices'!$E75)</f>
        <v/>
      </c>
      <c r="B75" s="58" t="str">
        <f>IF('Questions and matrices'!$A75="","",'Questions and matrices'!$A75)</f>
        <v>Alignment of direct emissions reduction targets</v>
      </c>
      <c r="C75" s="57" t="e">
        <f>VLOOKUP('Grid config'!B75,'Indicators list'!$A$2:$T$100,MATCH(#REF!,'Indicators list'!$A$1:$T$1,0),FALSE)</f>
        <v>#REF!</v>
      </c>
      <c r="D75" s="59">
        <f>IF('Questions and matrices'!$B75="","",'Questions and matrices'!$B75)</f>
        <v>3</v>
      </c>
      <c r="E75" s="59" t="str">
        <f>IF('Questions and matrices'!$D75="","",'Questions and matrices'!$D75)</f>
        <v>Transition roadmap</v>
      </c>
      <c r="F75" s="59" t="str">
        <f>IF('Questions and matrices'!$C75="","",'Questions and matrices'!$C75)</f>
        <v>3- ST</v>
      </c>
      <c r="G75" t="str">
        <f>IF('Questions and matrices'!F75="","",'Questions and matrices'!F75)</f>
        <v/>
      </c>
      <c r="H75" t="str">
        <f>IF('Questions and matrices'!G75="","",'Questions and matrices'!G75)</f>
        <v/>
      </c>
      <c r="I75" t="str">
        <f>IF('Questions and matrices'!H75="","",'Questions and matrices'!H75)</f>
        <v/>
      </c>
      <c r="J75" t="str">
        <f>IF('Questions and matrices'!I75="","",'Questions and matrices'!I75)</f>
        <v/>
      </c>
      <c r="K75" t="str">
        <f>IF('Questions and matrices'!J75="","",'Questions and matrices'!J75)</f>
        <v/>
      </c>
      <c r="L75" t="str">
        <f>IF('Questions and matrices'!K75="","",'Questions and matrices'!K75)</f>
        <v/>
      </c>
      <c r="M75" t="str">
        <f>IF('Questions and matrices'!L75="","",'Questions and matrices'!L75)</f>
        <v/>
      </c>
      <c r="N75" t="str">
        <f>IF('Questions and matrices'!M75="","",'Questions and matrices'!M75)</f>
        <v/>
      </c>
      <c r="O75" t="str">
        <f>IF('Questions and matrices'!N75="","",'Questions and matrices'!N75)</f>
        <v/>
      </c>
      <c r="Q75" s="5" t="str">
        <f>IF('Questions and matrices'!R32="","",'Questions and matrices'!R32)</f>
        <v/>
      </c>
      <c r="R75" s="5" t="str">
        <f>IF('Questions and matrices'!S32="","",'Questions and matrices'!S32)</f>
        <v/>
      </c>
      <c r="S75" s="5" t="str">
        <f>IF('Questions and matrices'!T32="","",'Questions and matrices'!T32)</f>
        <v/>
      </c>
      <c r="T75" s="5" t="str">
        <f>IF('Questions and matrices'!U32="","",'Questions and matrices'!U32)</f>
        <v/>
      </c>
    </row>
    <row r="76" spans="1:20">
      <c r="A76" s="58" t="str">
        <f>IF('Questions and matrices'!$E76="","",'Questions and matrices'!$E76)</f>
        <v/>
      </c>
      <c r="B76" s="58" t="str">
        <f>IF('Questions and matrices'!$A76="","",'Questions and matrices'!$A76)</f>
        <v>Alignment of direct emissions reduction targets</v>
      </c>
      <c r="C76" s="57" t="e">
        <f>VLOOKUP('Grid config'!B76,'Indicators list'!$A$2:$T$100,MATCH(#REF!,'Indicators list'!$A$1:$T$1,0),FALSE)</f>
        <v>#REF!</v>
      </c>
      <c r="D76" s="59">
        <f>IF('Questions and matrices'!$B76="","",'Questions and matrices'!$B76)</f>
        <v>3</v>
      </c>
      <c r="E76" s="59" t="str">
        <f>IF('Questions and matrices'!$D76="","",'Questions and matrices'!$D76)</f>
        <v>Board engagement</v>
      </c>
      <c r="F76" s="59" t="str">
        <f>IF('Questions and matrices'!$C76="","",'Questions and matrices'!$C76)</f>
        <v>4- GOV</v>
      </c>
      <c r="G76" t="str">
        <f>IF('Questions and matrices'!F76="","",'Questions and matrices'!F76)</f>
        <v/>
      </c>
      <c r="H76" t="str">
        <f>IF('Questions and matrices'!G76="","",'Questions and matrices'!G76)</f>
        <v/>
      </c>
      <c r="I76" t="str">
        <f>IF('Questions and matrices'!H76="","",'Questions and matrices'!H76)</f>
        <v/>
      </c>
      <c r="J76" t="str">
        <f>IF('Questions and matrices'!I76="","",'Questions and matrices'!I76)</f>
        <v/>
      </c>
      <c r="K76" t="str">
        <f>IF('Questions and matrices'!J76="","",'Questions and matrices'!J76)</f>
        <v/>
      </c>
      <c r="L76" t="str">
        <f>IF('Questions and matrices'!K76="","",'Questions and matrices'!K76)</f>
        <v/>
      </c>
      <c r="M76" t="str">
        <f>IF('Questions and matrices'!L76="","",'Questions and matrices'!L76)</f>
        <v/>
      </c>
      <c r="N76" t="str">
        <f>IF('Questions and matrices'!M76="","",'Questions and matrices'!M76)</f>
        <v/>
      </c>
      <c r="O76" t="str">
        <f>IF('Questions and matrices'!N76="","",'Questions and matrices'!N76)</f>
        <v/>
      </c>
      <c r="Q76" s="5" t="str">
        <f>IF('Questions and matrices'!R154="","",'Questions and matrices'!R154)</f>
        <v/>
      </c>
      <c r="R76" s="5" t="str">
        <f>IF('Questions and matrices'!S154="","",'Questions and matrices'!S154)</f>
        <v/>
      </c>
      <c r="S76" s="5" t="str">
        <f>IF('Questions and matrices'!T154="","",'Questions and matrices'!T154)</f>
        <v/>
      </c>
      <c r="T76" s="5" t="str">
        <f>IF('Questions and matrices'!U154="","",'Questions and matrices'!U154)</f>
        <v/>
      </c>
    </row>
    <row r="77" spans="1:20" s="49" customFormat="1">
      <c r="A77" s="58" t="str">
        <f>IF('Questions and matrices'!$E77="","",'Questions and matrices'!$E77)</f>
        <v>(Set new) Have I set direct emissions reduction targets that are aligned with my company's benchmark pathway?</v>
      </c>
      <c r="B77" s="58" t="str">
        <f>IF('Questions and matrices'!$A77="","",'Questions and matrices'!$A77)</f>
        <v>Alignment of direct emissions reduction targets</v>
      </c>
      <c r="C77" s="57" t="e">
        <f>VLOOKUP('Grid config'!B77,'Indicators list'!$A$2:$T$100,MATCH(#REF!,'Indicators list'!$A$1:$T$1,0),FALSE)</f>
        <v>#REF!</v>
      </c>
      <c r="D77" s="59">
        <f>IF('Questions and matrices'!$B77="","",'Questions and matrices'!$B77)</f>
        <v>4</v>
      </c>
      <c r="E77" s="59" t="str">
        <f>IF('Questions and matrices'!$D77="","",'Questions and matrices'!$D77)</f>
        <v>Carbon performance targets</v>
      </c>
      <c r="F77" s="59" t="str">
        <f>IF('Questions and matrices'!$C77="","",'Questions and matrices'!$C77)</f>
        <v>1- M&amp;T</v>
      </c>
      <c r="G77" t="str">
        <f>IF('Questions and matrices'!F77="","",'Questions and matrices'!F77)</f>
        <v>No target</v>
      </c>
      <c r="H77" t="str">
        <f>IF('Questions and matrices'!G77="","",'Questions and matrices'!G77)</f>
        <v/>
      </c>
      <c r="I77" t="str">
        <f>IF('Questions and matrices'!H77="","",'Questions and matrices'!H77)</f>
        <v>The quantitative target(s) do(es) not cover a major share of the direct emissions</v>
      </c>
      <c r="J77" t="str">
        <f>IF('Questions and matrices'!I77="","",'Questions and matrices'!I77)</f>
        <v/>
      </c>
      <c r="K77" t="str">
        <f>IF('Questions and matrices'!J77="","",'Questions and matrices'!J77)</f>
        <v>The quantitative target(s) cover(s) a major share of the direct emissions</v>
      </c>
      <c r="L77" t="str">
        <f>IF('Questions and matrices'!K77="","",'Questions and matrices'!K77)</f>
        <v/>
      </c>
      <c r="M77" t="str">
        <f>IF('Questions and matrices'!L77="","",'Questions and matrices'!L77)</f>
        <v>The quantitative target(s) cover(s) &gt;90% of the direct emissions and reduce the distance between the low-carbon benchmark pathway but are not low-carbon aligned</v>
      </c>
      <c r="N77" t="str">
        <f>IF('Questions and matrices'!M77="","",'Questions and matrices'!M77)</f>
        <v/>
      </c>
      <c r="O77" t="str">
        <f>IF('Questions and matrices'!N77="","",'Questions and matrices'!N77)</f>
        <v>The quantitative target(s) cover(s) &gt;90% of the direct emissions and they are fully low-carbon aligned</v>
      </c>
      <c r="P77" s="5"/>
      <c r="Q77" s="5" t="str">
        <f>IF('Questions and matrices'!R445="","",'Questions and matrices'!R445)</f>
        <v/>
      </c>
      <c r="R77" s="5" t="str">
        <f>IF('Questions and matrices'!S445="","",'Questions and matrices'!S445)</f>
        <v/>
      </c>
      <c r="S77" s="5" t="str">
        <f>IF('Questions and matrices'!T445="","",'Questions and matrices'!T445)</f>
        <v/>
      </c>
      <c r="T77" s="5" t="str">
        <f>IF('Questions and matrices'!U445="","",'Questions and matrices'!U445)</f>
        <v/>
      </c>
    </row>
    <row r="78" spans="1:20">
      <c r="A78" s="58" t="str">
        <f>IF('Questions and matrices'!$E78="","",'Questions and matrices'!$E78)</f>
        <v/>
      </c>
      <c r="B78" s="58" t="str">
        <f>IF('Questions and matrices'!$A78="","",'Questions and matrices'!$A78)</f>
        <v>Alignment of direct emissions reduction targets</v>
      </c>
      <c r="C78" s="57" t="e">
        <f>VLOOKUP('Grid config'!B78,'Indicators list'!$A$2:$T$100,MATCH(#REF!,'Indicators list'!$A$1:$T$1,0),FALSE)</f>
        <v>#REF!</v>
      </c>
      <c r="D78" s="59">
        <f>IF('Questions and matrices'!$B78="","",'Questions and matrices'!$B78)</f>
        <v>4</v>
      </c>
      <c r="E78" s="59" t="str">
        <f>IF('Questions and matrices'!$D78="","",'Questions and matrices'!$D78)</f>
        <v>Strategic plan</v>
      </c>
      <c r="F78" s="59" t="str">
        <f>IF('Questions and matrices'!$C78="","",'Questions and matrices'!$C78)</f>
        <v>3- ST</v>
      </c>
      <c r="G78" t="str">
        <f>IF('Questions and matrices'!F78="","",'Questions and matrices'!F78)</f>
        <v/>
      </c>
      <c r="H78" t="str">
        <f>IF('Questions and matrices'!G78="","",'Questions and matrices'!G78)</f>
        <v/>
      </c>
      <c r="I78" t="str">
        <f>IF('Questions and matrices'!H78="","",'Questions and matrices'!H78)</f>
        <v/>
      </c>
      <c r="J78" t="str">
        <f>IF('Questions and matrices'!I78="","",'Questions and matrices'!I78)</f>
        <v/>
      </c>
      <c r="K78" t="str">
        <f>IF('Questions and matrices'!J78="","",'Questions and matrices'!J78)</f>
        <v/>
      </c>
      <c r="L78" t="str">
        <f>IF('Questions and matrices'!K78="","",'Questions and matrices'!K78)</f>
        <v/>
      </c>
      <c r="M78" t="str">
        <f>IF('Questions and matrices'!L78="","",'Questions and matrices'!L78)</f>
        <v/>
      </c>
      <c r="N78" t="str">
        <f>IF('Questions and matrices'!M78="","",'Questions and matrices'!M78)</f>
        <v/>
      </c>
      <c r="O78" t="str">
        <f>IF('Questions and matrices'!N78="","",'Questions and matrices'!N78)</f>
        <v/>
      </c>
      <c r="Q78" s="5" t="str">
        <f>IF('Questions and matrices'!R311="","",'Questions and matrices'!R311)</f>
        <v/>
      </c>
      <c r="R78" s="5" t="str">
        <f>IF('Questions and matrices'!S311="","",'Questions and matrices'!S311)</f>
        <v/>
      </c>
      <c r="S78" s="5" t="str">
        <f>IF('Questions and matrices'!T311="","",'Questions and matrices'!T311)</f>
        <v/>
      </c>
      <c r="T78" s="5" t="str">
        <f>IF('Questions and matrices'!U311="","",'Questions and matrices'!U311)</f>
        <v/>
      </c>
    </row>
    <row r="79" spans="1:20">
      <c r="A79" s="58" t="str">
        <f>IF('Questions and matrices'!$E79="","",'Questions and matrices'!$E79)</f>
        <v/>
      </c>
      <c r="B79" s="58" t="str">
        <f>IF('Questions and matrices'!$A79="","",'Questions and matrices'!$A79)</f>
        <v>Alignment of direct emissions reduction targets</v>
      </c>
      <c r="C79" s="57" t="e">
        <f>VLOOKUP('Grid config'!B79,'Indicators list'!$A$2:$T$100,MATCH(#REF!,'Indicators list'!$A$1:$T$1,0),FALSE)</f>
        <v>#REF!</v>
      </c>
      <c r="D79" s="59">
        <f>IF('Questions and matrices'!$B79="","",'Questions and matrices'!$B79)</f>
        <v>4</v>
      </c>
      <c r="E79" s="59" t="str">
        <f>IF('Questions and matrices'!$D79="","",'Questions and matrices'!$D79)</f>
        <v>Board commitment</v>
      </c>
      <c r="F79" s="59" t="str">
        <f>IF('Questions and matrices'!$C79="","",'Questions and matrices'!$C79)</f>
        <v>4- GOV</v>
      </c>
      <c r="G79" t="str">
        <f>IF('Questions and matrices'!F79="","",'Questions and matrices'!F79)</f>
        <v/>
      </c>
      <c r="H79" t="str">
        <f>IF('Questions and matrices'!G79="","",'Questions and matrices'!G79)</f>
        <v/>
      </c>
      <c r="I79" t="str">
        <f>IF('Questions and matrices'!H79="","",'Questions and matrices'!H79)</f>
        <v/>
      </c>
      <c r="J79" t="str">
        <f>IF('Questions and matrices'!I79="","",'Questions and matrices'!I79)</f>
        <v/>
      </c>
      <c r="K79" t="str">
        <f>IF('Questions and matrices'!J79="","",'Questions and matrices'!J79)</f>
        <v/>
      </c>
      <c r="L79" t="str">
        <f>IF('Questions and matrices'!K79="","",'Questions and matrices'!K79)</f>
        <v/>
      </c>
      <c r="M79" t="str">
        <f>IF('Questions and matrices'!L79="","",'Questions and matrices'!L79)</f>
        <v/>
      </c>
      <c r="N79" t="str">
        <f>IF('Questions and matrices'!M79="","",'Questions and matrices'!M79)</f>
        <v/>
      </c>
      <c r="O79" t="str">
        <f>IF('Questions and matrices'!N79="","",'Questions and matrices'!N79)</f>
        <v/>
      </c>
      <c r="Q79" s="5" t="str">
        <f>IF('Questions and matrices'!R547="","",'Questions and matrices'!R547)</f>
        <v/>
      </c>
      <c r="R79" s="5" t="str">
        <f>IF('Questions and matrices'!S547="","",'Questions and matrices'!S547)</f>
        <v/>
      </c>
      <c r="S79" s="5" t="str">
        <f>IF('Questions and matrices'!T547="","",'Questions and matrices'!T547)</f>
        <v/>
      </c>
      <c r="T79" s="5" t="str">
        <f>IF('Questions and matrices'!U547="","",'Questions and matrices'!U547)</f>
        <v/>
      </c>
    </row>
    <row r="80" spans="1:20">
      <c r="A80" s="58" t="str">
        <f>IF('Questions and matrices'!$E80="","",'Questions and matrices'!$E80)</f>
        <v/>
      </c>
      <c r="B80" s="58" t="str">
        <f>IF('Questions and matrices'!$A80="","",'Questions and matrices'!$A80)</f>
        <v>Alignment of direct emissions reduction targets</v>
      </c>
      <c r="C80" s="57" t="e">
        <f>VLOOKUP('Grid config'!B80,'Indicators list'!$A$2:$T$100,MATCH(#REF!,'Indicators list'!$A$1:$T$1,0),FALSE)</f>
        <v>#REF!</v>
      </c>
      <c r="D80" s="59">
        <f>IF('Questions and matrices'!$B80="","",'Questions and matrices'!$B80)</f>
        <v>5</v>
      </c>
      <c r="E80" s="59" t="str">
        <f>IF('Questions and matrices'!$D80="","",'Questions and matrices'!$D80)</f>
        <v>Definition of the action plan</v>
      </c>
      <c r="F80" s="59" t="str">
        <f>IF('Questions and matrices'!$C80="","",'Questions and matrices'!$C80)</f>
        <v>2- LCMT</v>
      </c>
      <c r="G80" t="str">
        <f>IF('Questions and matrices'!F80="","",'Questions and matrices'!F80)</f>
        <v/>
      </c>
      <c r="H80" t="str">
        <f>IF('Questions and matrices'!G80="","",'Questions and matrices'!G80)</f>
        <v/>
      </c>
      <c r="I80" t="str">
        <f>IF('Questions and matrices'!H80="","",'Questions and matrices'!H80)</f>
        <v/>
      </c>
      <c r="J80" t="str">
        <f>IF('Questions and matrices'!I80="","",'Questions and matrices'!I80)</f>
        <v/>
      </c>
      <c r="K80" t="str">
        <f>IF('Questions and matrices'!J80="","",'Questions and matrices'!J80)</f>
        <v/>
      </c>
      <c r="L80" t="str">
        <f>IF('Questions and matrices'!K80="","",'Questions and matrices'!K80)</f>
        <v/>
      </c>
      <c r="M80" t="str">
        <f>IF('Questions and matrices'!L80="","",'Questions and matrices'!L80)</f>
        <v/>
      </c>
      <c r="N80" t="str">
        <f>IF('Questions and matrices'!M80="","",'Questions and matrices'!M80)</f>
        <v/>
      </c>
      <c r="O80" t="str">
        <f>IF('Questions and matrices'!N80="","",'Questions and matrices'!N80)</f>
        <v/>
      </c>
      <c r="Q80" s="5" t="str">
        <f>IF('Questions and matrices'!R558="","",'Questions and matrices'!R558)</f>
        <v/>
      </c>
      <c r="R80" s="5" t="str">
        <f>IF('Questions and matrices'!S558="","",'Questions and matrices'!S558)</f>
        <v/>
      </c>
      <c r="S80" s="5" t="str">
        <f>IF('Questions and matrices'!T558="","",'Questions and matrices'!T558)</f>
        <v/>
      </c>
      <c r="T80" s="5" t="str">
        <f>IF('Questions and matrices'!U558="","",'Questions and matrices'!U558)</f>
        <v/>
      </c>
    </row>
    <row r="81" spans="1:20">
      <c r="A81" s="58" t="str">
        <f>IF('Questions and matrices'!$E81="","",'Questions and matrices'!$E81)</f>
        <v/>
      </c>
      <c r="B81" s="58" t="str">
        <f>IF('Questions and matrices'!$A81="","",'Questions and matrices'!$A81)</f>
        <v>Alignment of upstream emissions reduction targets</v>
      </c>
      <c r="C81" s="57" t="e">
        <f>VLOOKUP('Grid config'!B81,'Indicators list'!$A$2:$T$100,MATCH(#REF!,'Indicators list'!$A$1:$T$1,0),FALSE)</f>
        <v>#REF!</v>
      </c>
      <c r="D81" s="59">
        <f>IF('Questions and matrices'!$B81="","",'Questions and matrices'!$B81)</f>
        <v>2</v>
      </c>
      <c r="E81" s="59" t="str">
        <f>IF('Questions and matrices'!$D81="","",'Questions and matrices'!$D81)</f>
        <v>Carbon performance metrics</v>
      </c>
      <c r="F81" s="59" t="str">
        <f>IF('Questions and matrices'!$C81="","",'Questions and matrices'!$C81)</f>
        <v>1- M&amp;T</v>
      </c>
      <c r="G81" t="str">
        <f>IF('Questions and matrices'!F81="","",'Questions and matrices'!F81)</f>
        <v/>
      </c>
      <c r="H81" t="str">
        <f>IF('Questions and matrices'!G81="","",'Questions and matrices'!G81)</f>
        <v/>
      </c>
      <c r="I81" t="str">
        <f>IF('Questions and matrices'!H81="","",'Questions and matrices'!H81)</f>
        <v/>
      </c>
      <c r="J81" t="str">
        <f>IF('Questions and matrices'!I81="","",'Questions and matrices'!I81)</f>
        <v/>
      </c>
      <c r="K81" t="str">
        <f>IF('Questions and matrices'!J81="","",'Questions and matrices'!J81)</f>
        <v/>
      </c>
      <c r="L81" t="str">
        <f>IF('Questions and matrices'!K81="","",'Questions and matrices'!K81)</f>
        <v/>
      </c>
      <c r="M81" t="str">
        <f>IF('Questions and matrices'!L81="","",'Questions and matrices'!L81)</f>
        <v/>
      </c>
      <c r="N81" t="str">
        <f>IF('Questions and matrices'!M81="","",'Questions and matrices'!M81)</f>
        <v/>
      </c>
      <c r="O81" t="str">
        <f>IF('Questions and matrices'!N81="","",'Questions and matrices'!N81)</f>
        <v/>
      </c>
      <c r="Q81" s="5" t="str">
        <f>IF('Questions and matrices'!R233="","",'Questions and matrices'!R233)</f>
        <v/>
      </c>
      <c r="R81" s="5" t="str">
        <f>IF('Questions and matrices'!S233="","",'Questions and matrices'!S233)</f>
        <v/>
      </c>
      <c r="S81" s="5" t="str">
        <f>IF('Questions and matrices'!T233="","",'Questions and matrices'!T233)</f>
        <v/>
      </c>
      <c r="T81" s="5" t="str">
        <f>IF('Questions and matrices'!U233="","",'Questions and matrices'!U233)</f>
        <v/>
      </c>
    </row>
    <row r="82" spans="1:20">
      <c r="A82" s="58" t="str">
        <f>IF('Questions and matrices'!$E82="","",'Questions and matrices'!$E82)</f>
        <v>(Check existing) Have I set upstream emissions reduction targets that are aligned with my company's benchmark pathway?</v>
      </c>
      <c r="B82" s="58" t="str">
        <f>IF('Questions and matrices'!$A82="","",'Questions and matrices'!$A82)</f>
        <v>Alignment of upstream emissions reduction targets</v>
      </c>
      <c r="C82" s="57" t="e">
        <f>VLOOKUP('Grid config'!B82,'Indicators list'!$A$2:$T$100,MATCH(#REF!,'Indicators list'!$A$1:$T$1,0),FALSE)</f>
        <v>#REF!</v>
      </c>
      <c r="D82" s="59">
        <f>IF('Questions and matrices'!$B82="","",'Questions and matrices'!$B82)</f>
        <v>2</v>
      </c>
      <c r="E82" s="59" t="str">
        <f>IF('Questions and matrices'!$D82="","",'Questions and matrices'!$D82)</f>
        <v>Carbon performance assessment</v>
      </c>
      <c r="F82" s="59" t="str">
        <f>IF('Questions and matrices'!$C82="","",'Questions and matrices'!$C82)</f>
        <v>1- M&amp;T</v>
      </c>
      <c r="G82" t="str">
        <f>IF('Questions and matrices'!F82="","",'Questions and matrices'!F82)</f>
        <v>No target</v>
      </c>
      <c r="H82" t="str">
        <f>IF('Questions and matrices'!G82="","",'Questions and matrices'!G82)</f>
        <v/>
      </c>
      <c r="I82" t="str">
        <f>IF('Questions and matrices'!H82="","",'Questions and matrices'!H82)</f>
        <v>The quantitative target(s) do(es) not cover a major share of the upstream emissions</v>
      </c>
      <c r="J82" t="str">
        <f>IF('Questions and matrices'!I82="","",'Questions and matrices'!I82)</f>
        <v/>
      </c>
      <c r="K82" t="str">
        <f>IF('Questions and matrices'!J82="","",'Questions and matrices'!J82)</f>
        <v>The quantitative target(s) cover(s) a major share of the upstream emissions</v>
      </c>
      <c r="L82" t="str">
        <f>IF('Questions and matrices'!K82="","",'Questions and matrices'!K82)</f>
        <v/>
      </c>
      <c r="M82" t="str">
        <f>IF('Questions and matrices'!L82="","",'Questions and matrices'!L82)</f>
        <v>The quantitative target(s) cover(s) &gt;90% of the upstream emissions and reduce the distance between the low-carbon benchmark pathway but are not low-carbon aligned</v>
      </c>
      <c r="N82" t="str">
        <f>IF('Questions and matrices'!M82="","",'Questions and matrices'!M82)</f>
        <v/>
      </c>
      <c r="O82" t="str">
        <f>IF('Questions and matrices'!N82="","",'Questions and matrices'!N82)</f>
        <v>The quantitative target(s) cover(s) &gt;90% of the upstream emissions and they are fully low-carbon aligned</v>
      </c>
      <c r="Q82" s="5" t="str">
        <f>IF('Questions and matrices'!R345="","",'Questions and matrices'!R345)</f>
        <v/>
      </c>
      <c r="R82" s="5" t="str">
        <f>IF('Questions and matrices'!S345="","",'Questions and matrices'!S345)</f>
        <v/>
      </c>
      <c r="S82" s="5" t="str">
        <f>IF('Questions and matrices'!T345="","",'Questions and matrices'!T345)</f>
        <v/>
      </c>
      <c r="T82" s="5" t="str">
        <f>IF('Questions and matrices'!U345="","",'Questions and matrices'!U345)</f>
        <v/>
      </c>
    </row>
    <row r="83" spans="1:20">
      <c r="A83" s="58" t="str">
        <f>IF('Questions and matrices'!$E83="","",'Questions and matrices'!$E83)</f>
        <v/>
      </c>
      <c r="B83" s="58" t="str">
        <f>IF('Questions and matrices'!$A83="","",'Questions and matrices'!$A83)</f>
        <v>Alignment of upstream emissions reduction targets</v>
      </c>
      <c r="C83" s="57" t="e">
        <f>VLOOKUP('Grid config'!B83,'Indicators list'!$A$2:$T$100,MATCH(#REF!,'Indicators list'!$A$1:$T$1,0),FALSE)</f>
        <v>#REF!</v>
      </c>
      <c r="D83" s="59">
        <f>IF('Questions and matrices'!$B83="","",'Questions and matrices'!$B83)</f>
        <v>2</v>
      </c>
      <c r="E83" s="59" t="str">
        <f>IF('Questions and matrices'!$D83="","",'Questions and matrices'!$D83)</f>
        <v>SWOT analysis</v>
      </c>
      <c r="F83" s="59" t="str">
        <f>IF('Questions and matrices'!$C83="","",'Questions and matrices'!$C83)</f>
        <v>3- ST</v>
      </c>
      <c r="G83" t="str">
        <f>IF('Questions and matrices'!F83="","",'Questions and matrices'!F83)</f>
        <v/>
      </c>
      <c r="H83" t="str">
        <f>IF('Questions and matrices'!G83="","",'Questions and matrices'!G83)</f>
        <v/>
      </c>
      <c r="I83" t="str">
        <f>IF('Questions and matrices'!H83="","",'Questions and matrices'!H83)</f>
        <v/>
      </c>
      <c r="J83" t="str">
        <f>IF('Questions and matrices'!I83="","",'Questions and matrices'!I83)</f>
        <v/>
      </c>
      <c r="K83" t="str">
        <f>IF('Questions and matrices'!J83="","",'Questions and matrices'!J83)</f>
        <v/>
      </c>
      <c r="L83" t="str">
        <f>IF('Questions and matrices'!K83="","",'Questions and matrices'!K83)</f>
        <v/>
      </c>
      <c r="M83" t="str">
        <f>IF('Questions and matrices'!L83="","",'Questions and matrices'!L83)</f>
        <v/>
      </c>
      <c r="N83" t="str">
        <f>IF('Questions and matrices'!M83="","",'Questions and matrices'!M83)</f>
        <v/>
      </c>
      <c r="O83" t="str">
        <f>IF('Questions and matrices'!N83="","",'Questions and matrices'!N83)</f>
        <v/>
      </c>
      <c r="Q83" s="5" t="str">
        <f>IF('Questions and matrices'!R356="","",'Questions and matrices'!R356)</f>
        <v/>
      </c>
      <c r="R83" s="5" t="str">
        <f>IF('Questions and matrices'!S356="","",'Questions and matrices'!S356)</f>
        <v/>
      </c>
      <c r="S83" s="5" t="str">
        <f>IF('Questions and matrices'!T356="","",'Questions and matrices'!T356)</f>
        <v/>
      </c>
      <c r="T83" s="5" t="str">
        <f>IF('Questions and matrices'!U356="","",'Questions and matrices'!U356)</f>
        <v/>
      </c>
    </row>
    <row r="84" spans="1:20">
      <c r="A84" s="58" t="str">
        <f>IF('Questions and matrices'!$E84="","",'Questions and matrices'!$E84)</f>
        <v/>
      </c>
      <c r="B84" s="58" t="str">
        <f>IF('Questions and matrices'!$A84="","",'Questions and matrices'!$A84)</f>
        <v>Alignment of upstream emissions reduction targets</v>
      </c>
      <c r="C84" s="57" t="e">
        <f>VLOOKUP('Grid config'!B84,'Indicators list'!$A$2:$T$100,MATCH(#REF!,'Indicators list'!$A$1:$T$1,0),FALSE)</f>
        <v>#REF!</v>
      </c>
      <c r="D84" s="59">
        <f>IF('Questions and matrices'!$B84="","",'Questions and matrices'!$B84)</f>
        <v>2</v>
      </c>
      <c r="E84" s="59" t="str">
        <f>IF('Questions and matrices'!$D84="","",'Questions and matrices'!$D84)</f>
        <v>Board training</v>
      </c>
      <c r="F84" s="59" t="str">
        <f>IF('Questions and matrices'!$C84="","",'Questions and matrices'!$C84)</f>
        <v>4- GOV</v>
      </c>
      <c r="G84" t="str">
        <f>IF('Questions and matrices'!F84="","",'Questions and matrices'!F84)</f>
        <v/>
      </c>
      <c r="H84" t="str">
        <f>IF('Questions and matrices'!G84="","",'Questions and matrices'!G84)</f>
        <v/>
      </c>
      <c r="I84" t="str">
        <f>IF('Questions and matrices'!H84="","",'Questions and matrices'!H84)</f>
        <v/>
      </c>
      <c r="J84" t="str">
        <f>IF('Questions and matrices'!I84="","",'Questions and matrices'!I84)</f>
        <v/>
      </c>
      <c r="K84" t="str">
        <f>IF('Questions and matrices'!J84="","",'Questions and matrices'!J84)</f>
        <v/>
      </c>
      <c r="L84" t="str">
        <f>IF('Questions and matrices'!K84="","",'Questions and matrices'!K84)</f>
        <v/>
      </c>
      <c r="M84" t="str">
        <f>IF('Questions and matrices'!L84="","",'Questions and matrices'!L84)</f>
        <v/>
      </c>
      <c r="N84" t="str">
        <f>IF('Questions and matrices'!M84="","",'Questions and matrices'!M84)</f>
        <v/>
      </c>
      <c r="O84" t="str">
        <f>IF('Questions and matrices'!N84="","",'Questions and matrices'!N84)</f>
        <v/>
      </c>
      <c r="Q84" s="5" t="str">
        <f>IF('Questions and matrices'!R569="","",'Questions and matrices'!R569)</f>
        <v/>
      </c>
      <c r="R84" s="5" t="str">
        <f>IF('Questions and matrices'!S569="","",'Questions and matrices'!S569)</f>
        <v/>
      </c>
      <c r="S84" s="5" t="str">
        <f>IF('Questions and matrices'!T569="","",'Questions and matrices'!T569)</f>
        <v/>
      </c>
      <c r="T84" s="5" t="str">
        <f>IF('Questions and matrices'!U569="","",'Questions and matrices'!U569)</f>
        <v/>
      </c>
    </row>
    <row r="85" spans="1:20">
      <c r="A85" s="58" t="str">
        <f>IF('Questions and matrices'!$E85="","",'Questions and matrices'!$E85)</f>
        <v/>
      </c>
      <c r="B85" s="58" t="str">
        <f>IF('Questions and matrices'!$A85="","",'Questions and matrices'!$A85)</f>
        <v>Alignment of upstream emissions reduction targets</v>
      </c>
      <c r="C85" s="57" t="e">
        <f>VLOOKUP('Grid config'!B85,'Indicators list'!$A$2:$T$100,MATCH(#REF!,'Indicators list'!$A$1:$T$1,0),FALSE)</f>
        <v>#REF!</v>
      </c>
      <c r="D85" s="59">
        <f>IF('Questions and matrices'!$B85="","",'Questions and matrices'!$B85)</f>
        <v>3</v>
      </c>
      <c r="E85" s="59" t="str">
        <f>IF('Questions and matrices'!$D85="","",'Questions and matrices'!$D85)</f>
        <v>Long-term vision</v>
      </c>
      <c r="F85" s="59" t="str">
        <f>IF('Questions and matrices'!$C85="","",'Questions and matrices'!$C85)</f>
        <v>3- ST</v>
      </c>
      <c r="G85" t="str">
        <f>IF('Questions and matrices'!F85="","",'Questions and matrices'!F85)</f>
        <v/>
      </c>
      <c r="H85" t="str">
        <f>IF('Questions and matrices'!G85="","",'Questions and matrices'!G85)</f>
        <v/>
      </c>
      <c r="I85" t="str">
        <f>IF('Questions and matrices'!H85="","",'Questions and matrices'!H85)</f>
        <v/>
      </c>
      <c r="J85" t="str">
        <f>IF('Questions and matrices'!I85="","",'Questions and matrices'!I85)</f>
        <v/>
      </c>
      <c r="K85" t="str">
        <f>IF('Questions and matrices'!J85="","",'Questions and matrices'!J85)</f>
        <v/>
      </c>
      <c r="L85" t="str">
        <f>IF('Questions and matrices'!K85="","",'Questions and matrices'!K85)</f>
        <v/>
      </c>
      <c r="M85" t="str">
        <f>IF('Questions and matrices'!L85="","",'Questions and matrices'!L85)</f>
        <v/>
      </c>
      <c r="N85" t="str">
        <f>IF('Questions and matrices'!M85="","",'Questions and matrices'!M85)</f>
        <v/>
      </c>
      <c r="O85" t="str">
        <f>IF('Questions and matrices'!N85="","",'Questions and matrices'!N85)</f>
        <v/>
      </c>
      <c r="Q85" s="5" t="str">
        <f>IF('Questions and matrices'!R400="","",'Questions and matrices'!R400)</f>
        <v/>
      </c>
      <c r="R85" s="5" t="str">
        <f>IF('Questions and matrices'!S400="","",'Questions and matrices'!S400)</f>
        <v/>
      </c>
      <c r="S85" s="5" t="str">
        <f>IF('Questions and matrices'!T400="","",'Questions and matrices'!T400)</f>
        <v/>
      </c>
      <c r="T85" s="5" t="str">
        <f>IF('Questions and matrices'!U400="","",'Questions and matrices'!U400)</f>
        <v/>
      </c>
    </row>
    <row r="86" spans="1:20">
      <c r="A86" s="58" t="str">
        <f>IF('Questions and matrices'!$E86="","",'Questions and matrices'!$E86)</f>
        <v/>
      </c>
      <c r="B86" s="58" t="str">
        <f>IF('Questions and matrices'!$A86="","",'Questions and matrices'!$A86)</f>
        <v>Alignment of upstream emissions reduction targets</v>
      </c>
      <c r="C86" s="57" t="e">
        <f>VLOOKUP('Grid config'!B86,'Indicators list'!$A$2:$T$100,MATCH(#REF!,'Indicators list'!$A$1:$T$1,0),FALSE)</f>
        <v>#REF!</v>
      </c>
      <c r="D86" s="59">
        <f>IF('Questions and matrices'!$B86="","",'Questions and matrices'!$B86)</f>
        <v>3</v>
      </c>
      <c r="E86" s="59" t="str">
        <f>IF('Questions and matrices'!$D86="","",'Questions and matrices'!$D86)</f>
        <v>Transition roadmap</v>
      </c>
      <c r="F86" s="59" t="str">
        <f>IF('Questions and matrices'!$C86="","",'Questions and matrices'!$C86)</f>
        <v>3- ST</v>
      </c>
      <c r="G86" t="str">
        <f>IF('Questions and matrices'!F86="","",'Questions and matrices'!F86)</f>
        <v/>
      </c>
      <c r="H86" t="str">
        <f>IF('Questions and matrices'!G86="","",'Questions and matrices'!G86)</f>
        <v/>
      </c>
      <c r="I86" t="str">
        <f>IF('Questions and matrices'!H86="","",'Questions and matrices'!H86)</f>
        <v/>
      </c>
      <c r="J86" t="str">
        <f>IF('Questions and matrices'!I86="","",'Questions and matrices'!I86)</f>
        <v/>
      </c>
      <c r="K86" t="str">
        <f>IF('Questions and matrices'!J86="","",'Questions and matrices'!J86)</f>
        <v/>
      </c>
      <c r="L86" t="str">
        <f>IF('Questions and matrices'!K86="","",'Questions and matrices'!K86)</f>
        <v/>
      </c>
      <c r="M86" t="str">
        <f>IF('Questions and matrices'!L86="","",'Questions and matrices'!L86)</f>
        <v/>
      </c>
      <c r="N86" t="str">
        <f>IF('Questions and matrices'!M86="","",'Questions and matrices'!M86)</f>
        <v/>
      </c>
      <c r="O86" t="str">
        <f>IF('Questions and matrices'!N86="","",'Questions and matrices'!N86)</f>
        <v/>
      </c>
      <c r="Q86" s="5" t="str">
        <f>IF('Questions and matrices'!R434="","",'Questions and matrices'!R434)</f>
        <v/>
      </c>
      <c r="R86" s="5" t="str">
        <f>IF('Questions and matrices'!S434="","",'Questions and matrices'!S434)</f>
        <v/>
      </c>
      <c r="S86" s="5" t="str">
        <f>IF('Questions and matrices'!T434="","",'Questions and matrices'!T434)</f>
        <v/>
      </c>
      <c r="T86" s="5" t="str">
        <f>IF('Questions and matrices'!U434="","",'Questions and matrices'!U434)</f>
        <v/>
      </c>
    </row>
    <row r="87" spans="1:20">
      <c r="A87" s="58" t="str">
        <f>IF('Questions and matrices'!$E87="","",'Questions and matrices'!$E87)</f>
        <v/>
      </c>
      <c r="B87" s="58" t="str">
        <f>IF('Questions and matrices'!$A87="","",'Questions and matrices'!$A87)</f>
        <v>Alignment of upstream emissions reduction targets</v>
      </c>
      <c r="C87" s="57" t="e">
        <f>VLOOKUP('Grid config'!B87,'Indicators list'!$A$2:$T$100,MATCH(#REF!,'Indicators list'!$A$1:$T$1,0),FALSE)</f>
        <v>#REF!</v>
      </c>
      <c r="D87" s="59">
        <f>IF('Questions and matrices'!$B87="","",'Questions and matrices'!$B87)</f>
        <v>3</v>
      </c>
      <c r="E87" s="59" t="str">
        <f>IF('Questions and matrices'!$D87="","",'Questions and matrices'!$D87)</f>
        <v>Board engagement</v>
      </c>
      <c r="F87" s="59" t="str">
        <f>IF('Questions and matrices'!$C87="","",'Questions and matrices'!$C87)</f>
        <v>4- GOV</v>
      </c>
      <c r="G87" t="str">
        <f>IF('Questions and matrices'!F87="","",'Questions and matrices'!F87)</f>
        <v/>
      </c>
      <c r="H87" t="str">
        <f>IF('Questions and matrices'!G87="","",'Questions and matrices'!G87)</f>
        <v/>
      </c>
      <c r="I87" t="str">
        <f>IF('Questions and matrices'!H87="","",'Questions and matrices'!H87)</f>
        <v/>
      </c>
      <c r="J87" t="str">
        <f>IF('Questions and matrices'!I87="","",'Questions and matrices'!I87)</f>
        <v/>
      </c>
      <c r="K87" t="str">
        <f>IF('Questions and matrices'!J87="","",'Questions and matrices'!J87)</f>
        <v/>
      </c>
      <c r="L87" t="str">
        <f>IF('Questions and matrices'!K87="","",'Questions and matrices'!K87)</f>
        <v/>
      </c>
      <c r="M87" t="str">
        <f>IF('Questions and matrices'!L87="","",'Questions and matrices'!L87)</f>
        <v/>
      </c>
      <c r="N87" t="str">
        <f>IF('Questions and matrices'!M87="","",'Questions and matrices'!M87)</f>
        <v/>
      </c>
      <c r="O87" t="str">
        <f>IF('Questions and matrices'!N87="","",'Questions and matrices'!N87)</f>
        <v/>
      </c>
      <c r="Q87" s="5" t="str">
        <f>IF('Questions and matrices'!R294="","",'Questions and matrices'!R294)</f>
        <v/>
      </c>
      <c r="R87" s="5" t="str">
        <f>IF('Questions and matrices'!S294="","",'Questions and matrices'!S294)</f>
        <v/>
      </c>
      <c r="S87" s="5" t="str">
        <f>IF('Questions and matrices'!T294="","",'Questions and matrices'!T294)</f>
        <v/>
      </c>
      <c r="T87" s="5" t="str">
        <f>IF('Questions and matrices'!U294="","",'Questions and matrices'!U294)</f>
        <v/>
      </c>
    </row>
    <row r="88" spans="1:20">
      <c r="A88" s="58" t="str">
        <f>IF('Questions and matrices'!$E88="","",'Questions and matrices'!$E88)</f>
        <v>(Set new) Have I set upstream emissions reduction targets that are aligned with my company's benchmark pathway?</v>
      </c>
      <c r="B88" s="58" t="str">
        <f>IF('Questions and matrices'!$A88="","",'Questions and matrices'!$A88)</f>
        <v>Alignment of upstream emissions reduction targets</v>
      </c>
      <c r="C88" s="57" t="e">
        <f>VLOOKUP('Grid config'!B88,'Indicators list'!$A$2:$T$100,MATCH(#REF!,'Indicators list'!$A$1:$T$1,0),FALSE)</f>
        <v>#REF!</v>
      </c>
      <c r="D88" s="59">
        <f>IF('Questions and matrices'!$B88="","",'Questions and matrices'!$B88)</f>
        <v>4</v>
      </c>
      <c r="E88" s="59" t="str">
        <f>IF('Questions and matrices'!$D88="","",'Questions and matrices'!$D88)</f>
        <v>Carbon performance targets</v>
      </c>
      <c r="F88" s="59" t="str">
        <f>IF('Questions and matrices'!$C88="","",'Questions and matrices'!$C88)</f>
        <v>1- M&amp;T</v>
      </c>
      <c r="G88" t="str">
        <f>IF('Questions and matrices'!F88="","",'Questions and matrices'!F88)</f>
        <v>No target</v>
      </c>
      <c r="H88" t="str">
        <f>IF('Questions and matrices'!G88="","",'Questions and matrices'!G88)</f>
        <v/>
      </c>
      <c r="I88" t="str">
        <f>IF('Questions and matrices'!H88="","",'Questions and matrices'!H88)</f>
        <v>The quantitative target(s) do(es) not cover a major share of the upstream emissions</v>
      </c>
      <c r="J88" t="str">
        <f>IF('Questions and matrices'!I88="","",'Questions and matrices'!I88)</f>
        <v/>
      </c>
      <c r="K88" t="str">
        <f>IF('Questions and matrices'!J88="","",'Questions and matrices'!J88)</f>
        <v>The quantitative target(s) cover(s) a major share of the upstream emissions</v>
      </c>
      <c r="L88" t="str">
        <f>IF('Questions and matrices'!K88="","",'Questions and matrices'!K88)</f>
        <v/>
      </c>
      <c r="M88" t="str">
        <f>IF('Questions and matrices'!L88="","",'Questions and matrices'!L88)</f>
        <v>The quantitative target(s) cover(s) &gt;90% of the upstream emissions and reduce the distance between the low-carbon benchmark pathway but are not low-carbon aligned</v>
      </c>
      <c r="N88" t="str">
        <f>IF('Questions and matrices'!M88="","",'Questions and matrices'!M88)</f>
        <v/>
      </c>
      <c r="O88" t="str">
        <f>IF('Questions and matrices'!N88="","",'Questions and matrices'!N88)</f>
        <v>The quantitative target(s) cover(s) &gt;90% of the upstream emissions and they are fully low-carbon aligned</v>
      </c>
      <c r="Q88" s="5" t="str">
        <f>IF('Questions and matrices'!R70="","",'Questions and matrices'!R70)</f>
        <v/>
      </c>
      <c r="R88" s="5" t="str">
        <f>IF('Questions and matrices'!S70="","",'Questions and matrices'!S70)</f>
        <v/>
      </c>
      <c r="S88" s="5" t="str">
        <f>IF('Questions and matrices'!T70="","",'Questions and matrices'!T70)</f>
        <v/>
      </c>
      <c r="T88" s="5" t="str">
        <f>IF('Questions and matrices'!U70="","",'Questions and matrices'!U70)</f>
        <v/>
      </c>
    </row>
    <row r="89" spans="1:20">
      <c r="A89" s="58" t="str">
        <f>IF('Questions and matrices'!$E89="","",'Questions and matrices'!$E89)</f>
        <v/>
      </c>
      <c r="B89" s="58" t="str">
        <f>IF('Questions and matrices'!$A89="","",'Questions and matrices'!$A89)</f>
        <v>Alignment of upstream emissions reduction targets</v>
      </c>
      <c r="C89" s="57" t="e">
        <f>VLOOKUP('Grid config'!B89,'Indicators list'!$A$2:$T$100,MATCH(#REF!,'Indicators list'!$A$1:$T$1,0),FALSE)</f>
        <v>#REF!</v>
      </c>
      <c r="D89" s="59">
        <f>IF('Questions and matrices'!$B89="","",'Questions and matrices'!$B89)</f>
        <v>4</v>
      </c>
      <c r="E89" s="59" t="str">
        <f>IF('Questions and matrices'!$D89="","",'Questions and matrices'!$D89)</f>
        <v>Strategic plan</v>
      </c>
      <c r="F89" s="59" t="str">
        <f>IF('Questions and matrices'!$C89="","",'Questions and matrices'!$C89)</f>
        <v>3- ST</v>
      </c>
      <c r="G89" t="str">
        <f>IF('Questions and matrices'!F89="","",'Questions and matrices'!F89)</f>
        <v/>
      </c>
      <c r="H89" t="str">
        <f>IF('Questions and matrices'!G89="","",'Questions and matrices'!G89)</f>
        <v/>
      </c>
      <c r="I89" t="str">
        <f>IF('Questions and matrices'!H89="","",'Questions and matrices'!H89)</f>
        <v/>
      </c>
      <c r="J89" t="str">
        <f>IF('Questions and matrices'!I89="","",'Questions and matrices'!I89)</f>
        <v/>
      </c>
      <c r="K89" t="str">
        <f>IF('Questions and matrices'!J89="","",'Questions and matrices'!J89)</f>
        <v/>
      </c>
      <c r="L89" t="str">
        <f>IF('Questions and matrices'!K89="","",'Questions and matrices'!K89)</f>
        <v/>
      </c>
      <c r="M89" t="str">
        <f>IF('Questions and matrices'!L89="","",'Questions and matrices'!L89)</f>
        <v/>
      </c>
      <c r="N89" t="str">
        <f>IF('Questions and matrices'!M89="","",'Questions and matrices'!M89)</f>
        <v/>
      </c>
      <c r="O89" t="str">
        <f>IF('Questions and matrices'!N89="","",'Questions and matrices'!N89)</f>
        <v/>
      </c>
      <c r="Q89" s="5" t="str">
        <f>IF('Questions and matrices'!R193="","",'Questions and matrices'!R193)</f>
        <v/>
      </c>
      <c r="R89" s="5" t="str">
        <f>IF('Questions and matrices'!S193="","",'Questions and matrices'!S193)</f>
        <v/>
      </c>
      <c r="S89" s="5" t="str">
        <f>IF('Questions and matrices'!T193="","",'Questions and matrices'!T193)</f>
        <v/>
      </c>
      <c r="T89" s="5" t="str">
        <f>IF('Questions and matrices'!U193="","",'Questions and matrices'!U193)</f>
        <v/>
      </c>
    </row>
    <row r="90" spans="1:20">
      <c r="A90" s="58" t="str">
        <f>IF('Questions and matrices'!$E90="","",'Questions and matrices'!$E90)</f>
        <v/>
      </c>
      <c r="B90" s="58" t="str">
        <f>IF('Questions and matrices'!$A90="","",'Questions and matrices'!$A90)</f>
        <v>Alignment of upstream emissions reduction targets</v>
      </c>
      <c r="C90" s="57" t="e">
        <f>VLOOKUP('Grid config'!B90,'Indicators list'!$A$2:$T$100,MATCH(#REF!,'Indicators list'!$A$1:$T$1,0),FALSE)</f>
        <v>#REF!</v>
      </c>
      <c r="D90" s="59">
        <f>IF('Questions and matrices'!$B90="","",'Questions and matrices'!$B90)</f>
        <v>4</v>
      </c>
      <c r="E90" s="59" t="str">
        <f>IF('Questions and matrices'!$D90="","",'Questions and matrices'!$D90)</f>
        <v>Board commitment</v>
      </c>
      <c r="F90" s="59" t="str">
        <f>IF('Questions and matrices'!$C90="","",'Questions and matrices'!$C90)</f>
        <v>4- GOV</v>
      </c>
      <c r="G90" t="str">
        <f>IF('Questions and matrices'!F90="","",'Questions and matrices'!F90)</f>
        <v/>
      </c>
      <c r="H90" t="str">
        <f>IF('Questions and matrices'!G90="","",'Questions and matrices'!G90)</f>
        <v/>
      </c>
      <c r="I90" t="str">
        <f>IF('Questions and matrices'!H90="","",'Questions and matrices'!H90)</f>
        <v/>
      </c>
      <c r="J90" t="str">
        <f>IF('Questions and matrices'!I90="","",'Questions and matrices'!I90)</f>
        <v/>
      </c>
      <c r="K90" t="str">
        <f>IF('Questions and matrices'!J90="","",'Questions and matrices'!J90)</f>
        <v/>
      </c>
      <c r="L90" t="str">
        <f>IF('Questions and matrices'!K90="","",'Questions and matrices'!K90)</f>
        <v/>
      </c>
      <c r="M90" t="str">
        <f>IF('Questions and matrices'!L90="","",'Questions and matrices'!L90)</f>
        <v/>
      </c>
      <c r="N90" t="str">
        <f>IF('Questions and matrices'!M90="","",'Questions and matrices'!M90)</f>
        <v/>
      </c>
      <c r="O90" t="str">
        <f>IF('Questions and matrices'!N90="","",'Questions and matrices'!N90)</f>
        <v/>
      </c>
      <c r="Q90" s="5" t="str">
        <f>IF('Questions and matrices'!R491="","",'Questions and matrices'!R491)</f>
        <v/>
      </c>
      <c r="R90" s="5" t="str">
        <f>IF('Questions and matrices'!S491="","",'Questions and matrices'!S491)</f>
        <v/>
      </c>
      <c r="S90" s="5" t="str">
        <f>IF('Questions and matrices'!T491="","",'Questions and matrices'!T491)</f>
        <v/>
      </c>
      <c r="T90" s="5" t="str">
        <f>IF('Questions and matrices'!U491="","",'Questions and matrices'!U491)</f>
        <v/>
      </c>
    </row>
    <row r="91" spans="1:20">
      <c r="A91" s="58" t="str">
        <f>IF('Questions and matrices'!$E91="","",'Questions and matrices'!$E91)</f>
        <v/>
      </c>
      <c r="B91" s="58" t="str">
        <f>IF('Questions and matrices'!$A91="","",'Questions and matrices'!$A91)</f>
        <v>Alignment of upstream emissions reduction targets</v>
      </c>
      <c r="C91" s="57" t="e">
        <f>VLOOKUP('Grid config'!B91,'Indicators list'!$A$2:$T$100,MATCH(#REF!,'Indicators list'!$A$1:$T$1,0),FALSE)</f>
        <v>#REF!</v>
      </c>
      <c r="D91" s="59">
        <f>IF('Questions and matrices'!$B91="","",'Questions and matrices'!$B91)</f>
        <v>5</v>
      </c>
      <c r="E91" s="59" t="str">
        <f>IF('Questions and matrices'!$D91="","",'Questions and matrices'!$D91)</f>
        <v>Definition of the action plan</v>
      </c>
      <c r="F91" s="59" t="str">
        <f>IF('Questions and matrices'!$C91="","",'Questions and matrices'!$C91)</f>
        <v>2- LCMT</v>
      </c>
      <c r="G91" t="str">
        <f>IF('Questions and matrices'!F91="","",'Questions and matrices'!F91)</f>
        <v/>
      </c>
      <c r="H91" t="str">
        <f>IF('Questions and matrices'!G91="","",'Questions and matrices'!G91)</f>
        <v/>
      </c>
      <c r="I91" t="str">
        <f>IF('Questions and matrices'!H91="","",'Questions and matrices'!H91)</f>
        <v/>
      </c>
      <c r="J91" t="str">
        <f>IF('Questions and matrices'!I91="","",'Questions and matrices'!I91)</f>
        <v/>
      </c>
      <c r="K91" t="str">
        <f>IF('Questions and matrices'!J91="","",'Questions and matrices'!J91)</f>
        <v/>
      </c>
      <c r="L91" t="str">
        <f>IF('Questions and matrices'!K91="","",'Questions and matrices'!K91)</f>
        <v/>
      </c>
      <c r="M91" t="str">
        <f>IF('Questions and matrices'!L91="","",'Questions and matrices'!L91)</f>
        <v/>
      </c>
      <c r="N91" t="str">
        <f>IF('Questions and matrices'!M91="","",'Questions and matrices'!M91)</f>
        <v/>
      </c>
      <c r="O91" t="str">
        <f>IF('Questions and matrices'!N91="","",'Questions and matrices'!N91)</f>
        <v/>
      </c>
      <c r="Q91" s="5" t="str">
        <f>IF('Questions and matrices'!R267="","",'Questions and matrices'!R267)</f>
        <v/>
      </c>
      <c r="R91" s="5" t="str">
        <f>IF('Questions and matrices'!S267="","",'Questions and matrices'!S267)</f>
        <v/>
      </c>
      <c r="S91" s="5" t="str">
        <f>IF('Questions and matrices'!T267="","",'Questions and matrices'!T267)</f>
        <v/>
      </c>
      <c r="T91" s="5" t="str">
        <f>IF('Questions and matrices'!U267="","",'Questions and matrices'!U267)</f>
        <v/>
      </c>
    </row>
    <row r="92" spans="1:20">
      <c r="A92" s="58" t="str">
        <f>IF('Questions and matrices'!$E92="","",'Questions and matrices'!$E92)</f>
        <v/>
      </c>
      <c r="B92" s="58" t="str">
        <f>IF('Questions and matrices'!$A92="","",'Questions and matrices'!$A92)</f>
        <v>Alignment of downstream emissions reduction targets</v>
      </c>
      <c r="C92" s="57" t="e">
        <f>VLOOKUP('Grid config'!B92,'Indicators list'!$A$2:$T$100,MATCH(#REF!,'Indicators list'!$A$1:$T$1,0),FALSE)</f>
        <v>#REF!</v>
      </c>
      <c r="D92" s="59">
        <f>IF('Questions and matrices'!$B92="","",'Questions and matrices'!$B92)</f>
        <v>2</v>
      </c>
      <c r="E92" s="59" t="str">
        <f>IF('Questions and matrices'!$D92="","",'Questions and matrices'!$D92)</f>
        <v>Carbon performance metrics</v>
      </c>
      <c r="F92" s="59" t="str">
        <f>IF('Questions and matrices'!$C92="","",'Questions and matrices'!$C92)</f>
        <v>1- M&amp;T</v>
      </c>
      <c r="G92" t="str">
        <f>IF('Questions and matrices'!F92="","",'Questions and matrices'!F92)</f>
        <v/>
      </c>
      <c r="H92" t="str">
        <f>IF('Questions and matrices'!G92="","",'Questions and matrices'!G92)</f>
        <v/>
      </c>
      <c r="I92" t="str">
        <f>IF('Questions and matrices'!H92="","",'Questions and matrices'!H92)</f>
        <v/>
      </c>
      <c r="J92" t="str">
        <f>IF('Questions and matrices'!I92="","",'Questions and matrices'!I92)</f>
        <v/>
      </c>
      <c r="K92" t="str">
        <f>IF('Questions and matrices'!J92="","",'Questions and matrices'!J92)</f>
        <v/>
      </c>
      <c r="L92" t="str">
        <f>IF('Questions and matrices'!K92="","",'Questions and matrices'!K92)</f>
        <v/>
      </c>
      <c r="M92" t="str">
        <f>IF('Questions and matrices'!L92="","",'Questions and matrices'!L92)</f>
        <v/>
      </c>
      <c r="N92" t="str">
        <f>IF('Questions and matrices'!M92="","",'Questions and matrices'!M92)</f>
        <v/>
      </c>
      <c r="O92" t="str">
        <f>IF('Questions and matrices'!N92="","",'Questions and matrices'!N92)</f>
        <v/>
      </c>
      <c r="Q92" s="5" t="str">
        <f>IF('Questions and matrices'!R451="","",'Questions and matrices'!R451)</f>
        <v/>
      </c>
      <c r="R92" s="5" t="str">
        <f>IF('Questions and matrices'!S451="","",'Questions and matrices'!S451)</f>
        <v/>
      </c>
      <c r="S92" s="5" t="str">
        <f>IF('Questions and matrices'!T451="","",'Questions and matrices'!T451)</f>
        <v/>
      </c>
      <c r="T92" s="5" t="str">
        <f>IF('Questions and matrices'!U451="","",'Questions and matrices'!U451)</f>
        <v/>
      </c>
    </row>
    <row r="93" spans="1:20">
      <c r="A93" s="58" t="str">
        <f>IF('Questions and matrices'!$E93="","",'Questions and matrices'!$E93)</f>
        <v>(Check existing) Have I set downstream emissions reduction targets that are aligned with my company's benchmark pathway?</v>
      </c>
      <c r="B93" s="58" t="str">
        <f>IF('Questions and matrices'!$A93="","",'Questions and matrices'!$A93)</f>
        <v>Alignment of downstream emissions reduction targets</v>
      </c>
      <c r="C93" s="57" t="e">
        <f>VLOOKUP('Grid config'!B93,'Indicators list'!$A$2:$T$100,MATCH(#REF!,'Indicators list'!$A$1:$T$1,0),FALSE)</f>
        <v>#REF!</v>
      </c>
      <c r="D93" s="59">
        <f>IF('Questions and matrices'!$B93="","",'Questions and matrices'!$B93)</f>
        <v>2</v>
      </c>
      <c r="E93" s="59" t="str">
        <f>IF('Questions and matrices'!$D93="","",'Questions and matrices'!$D93)</f>
        <v>Carbon performance assessment</v>
      </c>
      <c r="F93" s="59" t="str">
        <f>IF('Questions and matrices'!$C93="","",'Questions and matrices'!$C93)</f>
        <v>1- M&amp;T</v>
      </c>
      <c r="G93" t="str">
        <f>IF('Questions and matrices'!F93="","",'Questions and matrices'!F93)</f>
        <v>No target</v>
      </c>
      <c r="H93" t="str">
        <f>IF('Questions and matrices'!G93="","",'Questions and matrices'!G93)</f>
        <v/>
      </c>
      <c r="I93" t="str">
        <f>IF('Questions and matrices'!H93="","",'Questions and matrices'!H93)</f>
        <v>The quantitative target(s) do(es) not cover a major share of the downstream emissions</v>
      </c>
      <c r="J93" t="str">
        <f>IF('Questions and matrices'!I93="","",'Questions and matrices'!I93)</f>
        <v/>
      </c>
      <c r="K93" t="str">
        <f>IF('Questions and matrices'!J93="","",'Questions and matrices'!J93)</f>
        <v>The quantitative target(s) cover(s) a major share of the downstream emissions</v>
      </c>
      <c r="L93" t="str">
        <f>IF('Questions and matrices'!K93="","",'Questions and matrices'!K93)</f>
        <v/>
      </c>
      <c r="M93" t="str">
        <f>IF('Questions and matrices'!L93="","",'Questions and matrices'!L93)</f>
        <v>The quantitative target(s) cover(s) &gt;90% of the downstream emissions and reduce the distance between the low-carbon benchmark pathway but are not low-carbon aligned</v>
      </c>
      <c r="N93" t="str">
        <f>IF('Questions and matrices'!M93="","",'Questions and matrices'!M93)</f>
        <v/>
      </c>
      <c r="O93" t="str">
        <f>IF('Questions and matrices'!N93="","",'Questions and matrices'!N93)</f>
        <v>The quantitative target(s) cover(s) &gt;90% of the downstream emissions and they are fully low-carbon aligned</v>
      </c>
      <c r="Q93" s="5" t="str">
        <f>IF('Questions and matrices'!R450="","",'Questions and matrices'!R450)</f>
        <v/>
      </c>
      <c r="R93" s="5" t="str">
        <f>IF('Questions and matrices'!S450="","",'Questions and matrices'!S450)</f>
        <v/>
      </c>
      <c r="S93" s="5" t="str">
        <f>IF('Questions and matrices'!T450="","",'Questions and matrices'!T450)</f>
        <v/>
      </c>
      <c r="T93" s="5" t="str">
        <f>IF('Questions and matrices'!U450="","",'Questions and matrices'!U450)</f>
        <v/>
      </c>
    </row>
    <row r="94" spans="1:20">
      <c r="A94" s="58" t="str">
        <f>IF('Questions and matrices'!$E94="","",'Questions and matrices'!$E94)</f>
        <v/>
      </c>
      <c r="B94" s="58" t="str">
        <f>IF('Questions and matrices'!$A94="","",'Questions and matrices'!$A94)</f>
        <v>Alignment of downstream emissions reduction targets</v>
      </c>
      <c r="C94" s="57" t="e">
        <f>VLOOKUP('Grid config'!B94,'Indicators list'!$A$2:$T$100,MATCH(#REF!,'Indicators list'!$A$1:$T$1,0),FALSE)</f>
        <v>#REF!</v>
      </c>
      <c r="D94" s="59">
        <f>IF('Questions and matrices'!$B94="","",'Questions and matrices'!$B94)</f>
        <v>2</v>
      </c>
      <c r="E94" s="59" t="str">
        <f>IF('Questions and matrices'!$D94="","",'Questions and matrices'!$D94)</f>
        <v>SWOT analysis</v>
      </c>
      <c r="F94" s="59" t="str">
        <f>IF('Questions and matrices'!$C94="","",'Questions and matrices'!$C94)</f>
        <v>3- ST</v>
      </c>
      <c r="G94" t="str">
        <f>IF('Questions and matrices'!F94="","",'Questions and matrices'!F94)</f>
        <v/>
      </c>
      <c r="H94" t="str">
        <f>IF('Questions and matrices'!G94="","",'Questions and matrices'!G94)</f>
        <v/>
      </c>
      <c r="I94" t="str">
        <f>IF('Questions and matrices'!H94="","",'Questions and matrices'!H94)</f>
        <v/>
      </c>
      <c r="J94" t="str">
        <f>IF('Questions and matrices'!I94="","",'Questions and matrices'!I94)</f>
        <v/>
      </c>
      <c r="K94" t="str">
        <f>IF('Questions and matrices'!J94="","",'Questions and matrices'!J94)</f>
        <v/>
      </c>
      <c r="L94" t="str">
        <f>IF('Questions and matrices'!K94="","",'Questions and matrices'!K94)</f>
        <v/>
      </c>
      <c r="M94" t="str">
        <f>IF('Questions and matrices'!L94="","",'Questions and matrices'!L94)</f>
        <v/>
      </c>
      <c r="N94" t="str">
        <f>IF('Questions and matrices'!M94="","",'Questions and matrices'!M94)</f>
        <v/>
      </c>
      <c r="O94" t="str">
        <f>IF('Questions and matrices'!N94="","",'Questions and matrices'!N94)</f>
        <v/>
      </c>
      <c r="Q94" s="5" t="str">
        <f>IF('Questions and matrices'!R188="","",'Questions and matrices'!R188)</f>
        <v/>
      </c>
      <c r="R94" s="5" t="str">
        <f>IF('Questions and matrices'!S188="","",'Questions and matrices'!S188)</f>
        <v/>
      </c>
      <c r="S94" s="5" t="str">
        <f>IF('Questions and matrices'!T188="","",'Questions and matrices'!T188)</f>
        <v/>
      </c>
      <c r="T94" s="5" t="str">
        <f>IF('Questions and matrices'!U188="","",'Questions and matrices'!U188)</f>
        <v/>
      </c>
    </row>
    <row r="95" spans="1:20">
      <c r="A95" s="58" t="str">
        <f>IF('Questions and matrices'!$E95="","",'Questions and matrices'!$E95)</f>
        <v/>
      </c>
      <c r="B95" s="58" t="str">
        <f>IF('Questions and matrices'!$A95="","",'Questions and matrices'!$A95)</f>
        <v>Alignment of downstream emissions reduction targets</v>
      </c>
      <c r="C95" s="57" t="e">
        <f>VLOOKUP('Grid config'!B95,'Indicators list'!$A$2:$T$100,MATCH(#REF!,'Indicators list'!$A$1:$T$1,0),FALSE)</f>
        <v>#REF!</v>
      </c>
      <c r="D95" s="59">
        <f>IF('Questions and matrices'!$B95="","",'Questions and matrices'!$B95)</f>
        <v>2</v>
      </c>
      <c r="E95" s="59" t="str">
        <f>IF('Questions and matrices'!$D95="","",'Questions and matrices'!$D95)</f>
        <v>Board training</v>
      </c>
      <c r="F95" s="59" t="str">
        <f>IF('Questions and matrices'!$C95="","",'Questions and matrices'!$C95)</f>
        <v>4- GOV</v>
      </c>
      <c r="G95" t="str">
        <f>IF('Questions and matrices'!F95="","",'Questions and matrices'!F95)</f>
        <v/>
      </c>
      <c r="H95" t="str">
        <f>IF('Questions and matrices'!G95="","",'Questions and matrices'!G95)</f>
        <v/>
      </c>
      <c r="I95" t="str">
        <f>IF('Questions and matrices'!H95="","",'Questions and matrices'!H95)</f>
        <v/>
      </c>
      <c r="J95" t="str">
        <f>IF('Questions and matrices'!I95="","",'Questions and matrices'!I95)</f>
        <v/>
      </c>
      <c r="K95" t="str">
        <f>IF('Questions and matrices'!J95="","",'Questions and matrices'!J95)</f>
        <v/>
      </c>
      <c r="L95" t="str">
        <f>IF('Questions and matrices'!K95="","",'Questions and matrices'!K95)</f>
        <v/>
      </c>
      <c r="M95" t="str">
        <f>IF('Questions and matrices'!L95="","",'Questions and matrices'!L95)</f>
        <v/>
      </c>
      <c r="N95" t="str">
        <f>IF('Questions and matrices'!M95="","",'Questions and matrices'!M95)</f>
        <v/>
      </c>
      <c r="O95" t="str">
        <f>IF('Questions and matrices'!N95="","",'Questions and matrices'!N95)</f>
        <v/>
      </c>
      <c r="Q95" s="5" t="str">
        <f>IF('Questions and matrices'!R462="","",'Questions and matrices'!R462)</f>
        <v/>
      </c>
      <c r="R95" s="5" t="str">
        <f>IF('Questions and matrices'!S462="","",'Questions and matrices'!S462)</f>
        <v/>
      </c>
      <c r="S95" s="5" t="str">
        <f>IF('Questions and matrices'!T462="","",'Questions and matrices'!T462)</f>
        <v/>
      </c>
      <c r="T95" s="5" t="str">
        <f>IF('Questions and matrices'!U462="","",'Questions and matrices'!U462)</f>
        <v/>
      </c>
    </row>
    <row r="96" spans="1:20">
      <c r="A96" s="58" t="str">
        <f>IF('Questions and matrices'!$E96="","",'Questions and matrices'!$E96)</f>
        <v/>
      </c>
      <c r="B96" s="58" t="str">
        <f>IF('Questions and matrices'!$A96="","",'Questions and matrices'!$A96)</f>
        <v>Alignment of downstream emissions reduction targets</v>
      </c>
      <c r="C96" s="57" t="e">
        <f>VLOOKUP('Grid config'!B96,'Indicators list'!$A$2:$T$100,MATCH(#REF!,'Indicators list'!$A$1:$T$1,0),FALSE)</f>
        <v>#REF!</v>
      </c>
      <c r="D96" s="59">
        <f>IF('Questions and matrices'!$B96="","",'Questions and matrices'!$B96)</f>
        <v>3</v>
      </c>
      <c r="E96" s="59" t="str">
        <f>IF('Questions and matrices'!$D96="","",'Questions and matrices'!$D96)</f>
        <v>Long-term vision</v>
      </c>
      <c r="F96" s="59" t="str">
        <f>IF('Questions and matrices'!$C96="","",'Questions and matrices'!$C96)</f>
        <v>3- ST</v>
      </c>
      <c r="G96" t="str">
        <f>IF('Questions and matrices'!F96="","",'Questions and matrices'!F96)</f>
        <v/>
      </c>
      <c r="H96" t="str">
        <f>IF('Questions and matrices'!G96="","",'Questions and matrices'!G96)</f>
        <v/>
      </c>
      <c r="I96" t="str">
        <f>IF('Questions and matrices'!H96="","",'Questions and matrices'!H96)</f>
        <v/>
      </c>
      <c r="J96" t="str">
        <f>IF('Questions and matrices'!I96="","",'Questions and matrices'!I96)</f>
        <v/>
      </c>
      <c r="K96" t="str">
        <f>IF('Questions and matrices'!J96="","",'Questions and matrices'!J96)</f>
        <v/>
      </c>
      <c r="L96" t="str">
        <f>IF('Questions and matrices'!K96="","",'Questions and matrices'!K96)</f>
        <v/>
      </c>
      <c r="M96" t="str">
        <f>IF('Questions and matrices'!L96="","",'Questions and matrices'!L96)</f>
        <v/>
      </c>
      <c r="N96" t="str">
        <f>IF('Questions and matrices'!M96="","",'Questions and matrices'!M96)</f>
        <v/>
      </c>
      <c r="O96" t="str">
        <f>IF('Questions and matrices'!N96="","",'Questions and matrices'!N96)</f>
        <v/>
      </c>
      <c r="Q96" s="5" t="str">
        <f>IF('Questions and matrices'!R47="","",'Questions and matrices'!R47)</f>
        <v/>
      </c>
      <c r="R96" s="5" t="str">
        <f>IF('Questions and matrices'!S47="","",'Questions and matrices'!S47)</f>
        <v/>
      </c>
      <c r="S96" s="5" t="str">
        <f>IF('Questions and matrices'!T47="","",'Questions and matrices'!T47)</f>
        <v/>
      </c>
      <c r="T96" s="5" t="str">
        <f>IF('Questions and matrices'!U47="","",'Questions and matrices'!U47)</f>
        <v/>
      </c>
    </row>
    <row r="97" spans="1:20">
      <c r="A97" s="58" t="str">
        <f>IF('Questions and matrices'!$E97="","",'Questions and matrices'!$E97)</f>
        <v/>
      </c>
      <c r="B97" s="58" t="str">
        <f>IF('Questions and matrices'!$A97="","",'Questions and matrices'!$A97)</f>
        <v>Alignment of downstream emissions reduction targets</v>
      </c>
      <c r="C97" s="57" t="e">
        <f>VLOOKUP('Grid config'!B97,'Indicators list'!$A$2:$T$100,MATCH(#REF!,'Indicators list'!$A$1:$T$1,0),FALSE)</f>
        <v>#REF!</v>
      </c>
      <c r="D97" s="59">
        <f>IF('Questions and matrices'!$B97="","",'Questions and matrices'!$B97)</f>
        <v>3</v>
      </c>
      <c r="E97" s="59" t="str">
        <f>IF('Questions and matrices'!$D97="","",'Questions and matrices'!$D97)</f>
        <v>Transition roadmap</v>
      </c>
      <c r="F97" s="59" t="str">
        <f>IF('Questions and matrices'!$C97="","",'Questions and matrices'!$C97)</f>
        <v>3- ST</v>
      </c>
      <c r="G97" t="str">
        <f>IF('Questions and matrices'!F97="","",'Questions and matrices'!F97)</f>
        <v/>
      </c>
      <c r="H97" t="str">
        <f>IF('Questions and matrices'!G97="","",'Questions and matrices'!G97)</f>
        <v/>
      </c>
      <c r="I97" t="str">
        <f>IF('Questions and matrices'!H97="","",'Questions and matrices'!H97)</f>
        <v/>
      </c>
      <c r="J97" t="str">
        <f>IF('Questions and matrices'!I97="","",'Questions and matrices'!I97)</f>
        <v/>
      </c>
      <c r="K97" t="str">
        <f>IF('Questions and matrices'!J97="","",'Questions and matrices'!J97)</f>
        <v/>
      </c>
      <c r="L97" t="str">
        <f>IF('Questions and matrices'!K97="","",'Questions and matrices'!K97)</f>
        <v/>
      </c>
      <c r="M97" t="str">
        <f>IF('Questions and matrices'!L97="","",'Questions and matrices'!L97)</f>
        <v/>
      </c>
      <c r="N97" t="str">
        <f>IF('Questions and matrices'!M97="","",'Questions and matrices'!M97)</f>
        <v/>
      </c>
      <c r="O97" t="str">
        <f>IF('Questions and matrices'!N97="","",'Questions and matrices'!N97)</f>
        <v/>
      </c>
      <c r="Q97" s="5" t="str">
        <f>IF('Questions and matrices'!R272="","",'Questions and matrices'!R272)</f>
        <v>X</v>
      </c>
      <c r="R97" s="5" t="str">
        <f>IF('Questions and matrices'!S272="","",'Questions and matrices'!S272)</f>
        <v/>
      </c>
      <c r="S97" s="5" t="str">
        <f>IF('Questions and matrices'!T272="","",'Questions and matrices'!T272)</f>
        <v/>
      </c>
      <c r="T97" s="5" t="str">
        <f>IF('Questions and matrices'!U272="","",'Questions and matrices'!U272)</f>
        <v/>
      </c>
    </row>
    <row r="98" spans="1:20">
      <c r="A98" s="58" t="str">
        <f>IF('Questions and matrices'!$E98="","",'Questions and matrices'!$E98)</f>
        <v/>
      </c>
      <c r="B98" s="58" t="str">
        <f>IF('Questions and matrices'!$A98="","",'Questions and matrices'!$A98)</f>
        <v>Alignment of downstream emissions reduction targets</v>
      </c>
      <c r="C98" s="57" t="e">
        <f>VLOOKUP('Grid config'!B98,'Indicators list'!$A$2:$T$100,MATCH(#REF!,'Indicators list'!$A$1:$T$1,0),FALSE)</f>
        <v>#REF!</v>
      </c>
      <c r="D98" s="59">
        <f>IF('Questions and matrices'!$B98="","",'Questions and matrices'!$B98)</f>
        <v>3</v>
      </c>
      <c r="E98" s="59" t="str">
        <f>IF('Questions and matrices'!$D98="","",'Questions and matrices'!$D98)</f>
        <v>Board engagement</v>
      </c>
      <c r="F98" s="59" t="str">
        <f>IF('Questions and matrices'!$C98="","",'Questions and matrices'!$C98)</f>
        <v>4- GOV</v>
      </c>
      <c r="G98" t="str">
        <f>IF('Questions and matrices'!F98="","",'Questions and matrices'!F98)</f>
        <v/>
      </c>
      <c r="H98" t="str">
        <f>IF('Questions and matrices'!G98="","",'Questions and matrices'!G98)</f>
        <v/>
      </c>
      <c r="I98" t="str">
        <f>IF('Questions and matrices'!H98="","",'Questions and matrices'!H98)</f>
        <v/>
      </c>
      <c r="J98" t="str">
        <f>IF('Questions and matrices'!I98="","",'Questions and matrices'!I98)</f>
        <v/>
      </c>
      <c r="K98" t="str">
        <f>IF('Questions and matrices'!J98="","",'Questions and matrices'!J98)</f>
        <v/>
      </c>
      <c r="L98" t="str">
        <f>IF('Questions and matrices'!K98="","",'Questions and matrices'!K98)</f>
        <v/>
      </c>
      <c r="M98" t="str">
        <f>IF('Questions and matrices'!L98="","",'Questions and matrices'!L98)</f>
        <v/>
      </c>
      <c r="N98" t="str">
        <f>IF('Questions and matrices'!M98="","",'Questions and matrices'!M98)</f>
        <v/>
      </c>
      <c r="O98" t="str">
        <f>IF('Questions and matrices'!N98="","",'Questions and matrices'!N98)</f>
        <v/>
      </c>
      <c r="Q98" s="5" t="str">
        <f>IF('Questions and matrices'!R300="","",'Questions and matrices'!R300)</f>
        <v/>
      </c>
      <c r="R98" s="5" t="str">
        <f>IF('Questions and matrices'!S300="","",'Questions and matrices'!S300)</f>
        <v/>
      </c>
      <c r="S98" s="5" t="str">
        <f>IF('Questions and matrices'!T300="","",'Questions and matrices'!T300)</f>
        <v/>
      </c>
      <c r="T98" s="5" t="str">
        <f>IF('Questions and matrices'!U300="","",'Questions and matrices'!U300)</f>
        <v/>
      </c>
    </row>
    <row r="99" spans="1:20">
      <c r="A99" s="58" t="str">
        <f>IF('Questions and matrices'!$E99="","",'Questions and matrices'!$E99)</f>
        <v>(Set new) Have I set downstream emissions reduction targets that are aligned with my company's benchmark pathway?</v>
      </c>
      <c r="B99" s="58" t="str">
        <f>IF('Questions and matrices'!$A99="","",'Questions and matrices'!$A99)</f>
        <v>Alignment of downstream emissions reduction targets</v>
      </c>
      <c r="C99" s="57" t="e">
        <f>VLOOKUP('Grid config'!B99,'Indicators list'!$A$2:$T$100,MATCH(#REF!,'Indicators list'!$A$1:$T$1,0),FALSE)</f>
        <v>#REF!</v>
      </c>
      <c r="D99" s="59">
        <f>IF('Questions and matrices'!$B99="","",'Questions and matrices'!$B99)</f>
        <v>4</v>
      </c>
      <c r="E99" s="59" t="str">
        <f>IF('Questions and matrices'!$D99="","",'Questions and matrices'!$D99)</f>
        <v>Carbon performance targets</v>
      </c>
      <c r="F99" s="59" t="str">
        <f>IF('Questions and matrices'!$C99="","",'Questions and matrices'!$C99)</f>
        <v>1- M&amp;T</v>
      </c>
      <c r="G99" t="str">
        <f>IF('Questions and matrices'!F99="","",'Questions and matrices'!F99)</f>
        <v>No target</v>
      </c>
      <c r="H99" t="str">
        <f>IF('Questions and matrices'!G99="","",'Questions and matrices'!G99)</f>
        <v/>
      </c>
      <c r="I99" t="str">
        <f>IF('Questions and matrices'!H99="","",'Questions and matrices'!H99)</f>
        <v>The quantitative target(s) do(es) not cover a major share of the downstream emissions</v>
      </c>
      <c r="J99" t="str">
        <f>IF('Questions and matrices'!I99="","",'Questions and matrices'!I99)</f>
        <v/>
      </c>
      <c r="K99" t="str">
        <f>IF('Questions and matrices'!J99="","",'Questions and matrices'!J99)</f>
        <v>The quantitative target(s) cover(s) a major share of the downstream emissions</v>
      </c>
      <c r="L99" t="str">
        <f>IF('Questions and matrices'!K99="","",'Questions and matrices'!K99)</f>
        <v/>
      </c>
      <c r="M99" t="str">
        <f>IF('Questions and matrices'!L99="","",'Questions and matrices'!L99)</f>
        <v>The quantitative target(s) cover(s) &gt;90% of the downstream emissions and reduce the distance between the low-carbon benchmark pathway but are not low-carbon aligned</v>
      </c>
      <c r="N99" t="str">
        <f>IF('Questions and matrices'!M99="","",'Questions and matrices'!M99)</f>
        <v/>
      </c>
      <c r="O99" t="str">
        <f>IF('Questions and matrices'!N99="","",'Questions and matrices'!N99)</f>
        <v>The quantitative target(s) cover(s) &gt;90% of the downstream emissions and they are fully low-carbon aligned</v>
      </c>
      <c r="Q99" s="5" t="str">
        <f>IF('Questions and matrices'!R479="","",'Questions and matrices'!R479)</f>
        <v/>
      </c>
      <c r="R99" s="5" t="str">
        <f>IF('Questions and matrices'!S479="","",'Questions and matrices'!S479)</f>
        <v/>
      </c>
      <c r="S99" s="5" t="str">
        <f>IF('Questions and matrices'!T479="","",'Questions and matrices'!T479)</f>
        <v/>
      </c>
      <c r="T99" s="5" t="str">
        <f>IF('Questions and matrices'!U479="","",'Questions and matrices'!U479)</f>
        <v/>
      </c>
    </row>
    <row r="100" spans="1:20">
      <c r="A100" s="58" t="str">
        <f>IF('Questions and matrices'!$E100="","",'Questions and matrices'!$E100)</f>
        <v/>
      </c>
      <c r="B100" s="58" t="str">
        <f>IF('Questions and matrices'!$A100="","",'Questions and matrices'!$A100)</f>
        <v>Alignment of downstream emissions reduction targets</v>
      </c>
      <c r="C100" s="57" t="e">
        <f>VLOOKUP('Grid config'!B100,'Indicators list'!$A$2:$T$100,MATCH(#REF!,'Indicators list'!$A$1:$T$1,0),FALSE)</f>
        <v>#REF!</v>
      </c>
      <c r="D100" s="59">
        <f>IF('Questions and matrices'!$B100="","",'Questions and matrices'!$B100)</f>
        <v>4</v>
      </c>
      <c r="E100" s="59" t="str">
        <f>IF('Questions and matrices'!$D100="","",'Questions and matrices'!$D100)</f>
        <v>Strategic plan</v>
      </c>
      <c r="F100" s="59" t="str">
        <f>IF('Questions and matrices'!$C100="","",'Questions and matrices'!$C100)</f>
        <v>3- ST</v>
      </c>
      <c r="G100" t="str">
        <f>IF('Questions and matrices'!F100="","",'Questions and matrices'!F100)</f>
        <v/>
      </c>
      <c r="H100" t="str">
        <f>IF('Questions and matrices'!G100="","",'Questions and matrices'!G100)</f>
        <v/>
      </c>
      <c r="I100" t="str">
        <f>IF('Questions and matrices'!H100="","",'Questions and matrices'!H100)</f>
        <v/>
      </c>
      <c r="J100" t="str">
        <f>IF('Questions and matrices'!I100="","",'Questions and matrices'!I100)</f>
        <v/>
      </c>
      <c r="K100" t="str">
        <f>IF('Questions and matrices'!J100="","",'Questions and matrices'!J100)</f>
        <v/>
      </c>
      <c r="L100" t="str">
        <f>IF('Questions and matrices'!K100="","",'Questions and matrices'!K100)</f>
        <v/>
      </c>
      <c r="M100" t="str">
        <f>IF('Questions and matrices'!L100="","",'Questions and matrices'!L100)</f>
        <v/>
      </c>
      <c r="N100" t="str">
        <f>IF('Questions and matrices'!M100="","",'Questions and matrices'!M100)</f>
        <v/>
      </c>
      <c r="O100" t="str">
        <f>IF('Questions and matrices'!N100="","",'Questions and matrices'!N100)</f>
        <v/>
      </c>
      <c r="Q100" s="5" t="str">
        <f>IF('Questions and matrices'!R199="","",'Questions and matrices'!R199)</f>
        <v/>
      </c>
      <c r="R100" s="5" t="str">
        <f>IF('Questions and matrices'!S199="","",'Questions and matrices'!S199)</f>
        <v/>
      </c>
      <c r="S100" s="5" t="str">
        <f>IF('Questions and matrices'!T199="","",'Questions and matrices'!T199)</f>
        <v/>
      </c>
      <c r="T100" s="5" t="str">
        <f>IF('Questions and matrices'!U199="","",'Questions and matrices'!U199)</f>
        <v/>
      </c>
    </row>
    <row r="101" spans="1:20">
      <c r="A101" s="58" t="str">
        <f>IF('Questions and matrices'!$E101="","",'Questions and matrices'!$E101)</f>
        <v/>
      </c>
      <c r="B101" s="58" t="str">
        <f>IF('Questions and matrices'!$A101="","",'Questions and matrices'!$A101)</f>
        <v>Alignment of downstream emissions reduction targets</v>
      </c>
      <c r="C101" s="57" t="e">
        <f>VLOOKUP('Grid config'!B101,'Indicators list'!$A$2:$T$100,MATCH(#REF!,'Indicators list'!$A$1:$T$1,0),FALSE)</f>
        <v>#REF!</v>
      </c>
      <c r="D101" s="59">
        <f>IF('Questions and matrices'!$B101="","",'Questions and matrices'!$B101)</f>
        <v>4</v>
      </c>
      <c r="E101" s="59" t="str">
        <f>IF('Questions and matrices'!$D101="","",'Questions and matrices'!$D101)</f>
        <v>Board commitment</v>
      </c>
      <c r="F101" s="59" t="str">
        <f>IF('Questions and matrices'!$C101="","",'Questions and matrices'!$C101)</f>
        <v>4- GOV</v>
      </c>
      <c r="G101" t="str">
        <f>IF('Questions and matrices'!F101="","",'Questions and matrices'!F101)</f>
        <v/>
      </c>
      <c r="H101" t="str">
        <f>IF('Questions and matrices'!G101="","",'Questions and matrices'!G101)</f>
        <v/>
      </c>
      <c r="I101" t="str">
        <f>IF('Questions and matrices'!H101="","",'Questions and matrices'!H101)</f>
        <v/>
      </c>
      <c r="J101" t="str">
        <f>IF('Questions and matrices'!I101="","",'Questions and matrices'!I101)</f>
        <v/>
      </c>
      <c r="K101" t="str">
        <f>IF('Questions and matrices'!J101="","",'Questions and matrices'!J101)</f>
        <v/>
      </c>
      <c r="L101" t="str">
        <f>IF('Questions and matrices'!K101="","",'Questions and matrices'!K101)</f>
        <v/>
      </c>
      <c r="M101" t="str">
        <f>IF('Questions and matrices'!L101="","",'Questions and matrices'!L101)</f>
        <v/>
      </c>
      <c r="N101" t="str">
        <f>IF('Questions and matrices'!M101="","",'Questions and matrices'!M101)</f>
        <v/>
      </c>
      <c r="O101" t="str">
        <f>IF('Questions and matrices'!N101="","",'Questions and matrices'!N101)</f>
        <v/>
      </c>
      <c r="Q101" s="5" t="str">
        <f>IF('Questions and matrices'!R203="","",'Questions and matrices'!R203)</f>
        <v/>
      </c>
      <c r="R101" s="5" t="str">
        <f>IF('Questions and matrices'!S203="","",'Questions and matrices'!S203)</f>
        <v/>
      </c>
      <c r="S101" s="5" t="str">
        <f>IF('Questions and matrices'!T203="","",'Questions and matrices'!T203)</f>
        <v/>
      </c>
      <c r="T101" s="5" t="str">
        <f>IF('Questions and matrices'!U203="","",'Questions and matrices'!U203)</f>
        <v/>
      </c>
    </row>
    <row r="102" spans="1:20">
      <c r="A102" s="58" t="str">
        <f>IF('Questions and matrices'!$E102="","",'Questions and matrices'!$E102)</f>
        <v/>
      </c>
      <c r="B102" s="58" t="str">
        <f>IF('Questions and matrices'!$A102="","",'Questions and matrices'!$A102)</f>
        <v>Alignment of downstream emissions reduction targets</v>
      </c>
      <c r="C102" s="57" t="e">
        <f>VLOOKUP('Grid config'!B102,'Indicators list'!$A$2:$T$100,MATCH(#REF!,'Indicators list'!$A$1:$T$1,0),FALSE)</f>
        <v>#REF!</v>
      </c>
      <c r="D102" s="59">
        <f>IF('Questions and matrices'!$B102="","",'Questions and matrices'!$B102)</f>
        <v>5</v>
      </c>
      <c r="E102" s="59" t="str">
        <f>IF('Questions and matrices'!$D102="","",'Questions and matrices'!$D102)</f>
        <v>Definition of the action plan</v>
      </c>
      <c r="F102" s="59" t="str">
        <f>IF('Questions and matrices'!$C102="","",'Questions and matrices'!$C102)</f>
        <v>2- LCMT</v>
      </c>
      <c r="G102" t="str">
        <f>IF('Questions and matrices'!F102="","",'Questions and matrices'!F102)</f>
        <v/>
      </c>
      <c r="H102" t="str">
        <f>IF('Questions and matrices'!G102="","",'Questions and matrices'!G102)</f>
        <v/>
      </c>
      <c r="I102" t="str">
        <f>IF('Questions and matrices'!H102="","",'Questions and matrices'!H102)</f>
        <v/>
      </c>
      <c r="J102" t="str">
        <f>IF('Questions and matrices'!I102="","",'Questions and matrices'!I102)</f>
        <v/>
      </c>
      <c r="K102" t="str">
        <f>IF('Questions and matrices'!J102="","",'Questions and matrices'!J102)</f>
        <v/>
      </c>
      <c r="L102" t="str">
        <f>IF('Questions and matrices'!K102="","",'Questions and matrices'!K102)</f>
        <v/>
      </c>
      <c r="M102" t="str">
        <f>IF('Questions and matrices'!L102="","",'Questions and matrices'!L102)</f>
        <v/>
      </c>
      <c r="N102" t="str">
        <f>IF('Questions and matrices'!M102="","",'Questions and matrices'!M102)</f>
        <v/>
      </c>
      <c r="O102" t="str">
        <f>IF('Questions and matrices'!N102="","",'Questions and matrices'!N102)</f>
        <v/>
      </c>
      <c r="Q102" s="5" t="str">
        <f>IF('Questions and matrices'!R278="","",'Questions and matrices'!R278)</f>
        <v/>
      </c>
      <c r="R102" s="5" t="str">
        <f>IF('Questions and matrices'!S278="","",'Questions and matrices'!S278)</f>
        <v/>
      </c>
      <c r="S102" s="5" t="str">
        <f>IF('Questions and matrices'!T278="","",'Questions and matrices'!T278)</f>
        <v/>
      </c>
      <c r="T102" s="5" t="str">
        <f>IF('Questions and matrices'!U278="","",'Questions and matrices'!U278)</f>
        <v/>
      </c>
    </row>
    <row r="103" spans="1:20">
      <c r="A103" s="58" t="str">
        <f>IF('Questions and matrices'!$E103="","",'Questions and matrices'!$E103)</f>
        <v/>
      </c>
      <c r="B103" s="58" t="str">
        <f>IF('Questions and matrices'!$A103="","",'Questions and matrices'!$A103)</f>
        <v>Time horizon of targets</v>
      </c>
      <c r="C103" s="57" t="e">
        <f>VLOOKUP('Grid config'!B103,'Indicators list'!$A$2:$T$100,MATCH(#REF!,'Indicators list'!$A$1:$T$1,0),FALSE)</f>
        <v>#REF!</v>
      </c>
      <c r="D103" s="59">
        <f>IF('Questions and matrices'!$B103="","",'Questions and matrices'!$B103)</f>
        <v>2</v>
      </c>
      <c r="E103" s="59" t="str">
        <f>IF('Questions and matrices'!$D103="","",'Questions and matrices'!$D103)</f>
        <v>Carbon performance metrics</v>
      </c>
      <c r="F103" s="59" t="str">
        <f>IF('Questions and matrices'!$C103="","",'Questions and matrices'!$C103)</f>
        <v>1- M&amp;T</v>
      </c>
      <c r="G103" t="str">
        <f>IF('Questions and matrices'!F103="","",'Questions and matrices'!F103)</f>
        <v/>
      </c>
      <c r="H103" t="str">
        <f>IF('Questions and matrices'!G103="","",'Questions and matrices'!G103)</f>
        <v/>
      </c>
      <c r="I103" t="str">
        <f>IF('Questions and matrices'!H103="","",'Questions and matrices'!H103)</f>
        <v/>
      </c>
      <c r="J103" t="str">
        <f>IF('Questions and matrices'!I103="","",'Questions and matrices'!I103)</f>
        <v/>
      </c>
      <c r="K103" t="str">
        <f>IF('Questions and matrices'!J103="","",'Questions and matrices'!J103)</f>
        <v/>
      </c>
      <c r="L103" t="str">
        <f>IF('Questions and matrices'!K103="","",'Questions and matrices'!K103)</f>
        <v/>
      </c>
      <c r="M103" t="str">
        <f>IF('Questions and matrices'!L103="","",'Questions and matrices'!L103)</f>
        <v/>
      </c>
      <c r="N103" t="str">
        <f>IF('Questions and matrices'!M103="","",'Questions and matrices'!M103)</f>
        <v/>
      </c>
      <c r="O103" t="str">
        <f>IF('Questions and matrices'!N103="","",'Questions and matrices'!N103)</f>
        <v/>
      </c>
      <c r="Q103" s="5" t="str">
        <f>IF('Questions and matrices'!R58="","",'Questions and matrices'!R58)</f>
        <v/>
      </c>
      <c r="R103" s="5" t="str">
        <f>IF('Questions and matrices'!S58="","",'Questions and matrices'!S58)</f>
        <v/>
      </c>
      <c r="S103" s="5" t="str">
        <f>IF('Questions and matrices'!T58="","",'Questions and matrices'!T58)</f>
        <v/>
      </c>
      <c r="T103" s="5" t="str">
        <f>IF('Questions and matrices'!U58="","",'Questions and matrices'!U58)</f>
        <v/>
      </c>
    </row>
    <row r="104" spans="1:20" s="49" customFormat="1">
      <c r="A104" s="58" t="str">
        <f>IF('Questions and matrices'!$E104="","",'Questions and matrices'!$E104)</f>
        <v>(Check existing) Are my carbon performance targets covering the long term as well as intermediate milestones?</v>
      </c>
      <c r="B104" s="58" t="str">
        <f>IF('Questions and matrices'!$A104="","",'Questions and matrices'!$A104)</f>
        <v>Time horizon of targets</v>
      </c>
      <c r="C104" s="57" t="e">
        <f>VLOOKUP('Grid config'!B104,'Indicators list'!$A$2:$T$100,MATCH(#REF!,'Indicators list'!$A$1:$T$1,0),FALSE)</f>
        <v>#REF!</v>
      </c>
      <c r="D104" s="59">
        <f>IF('Questions and matrices'!$B104="","",'Questions and matrices'!$B104)</f>
        <v>2</v>
      </c>
      <c r="E104" s="59" t="str">
        <f>IF('Questions and matrices'!$D104="","",'Questions and matrices'!$D104)</f>
        <v>Carbon performance assessment</v>
      </c>
      <c r="F104" s="59" t="str">
        <f>IF('Questions and matrices'!$C104="","",'Questions and matrices'!$C104)</f>
        <v>1- M&amp;T</v>
      </c>
      <c r="G104" t="str">
        <f>IF('Questions and matrices'!F104="","",'Questions and matrices'!F104)</f>
        <v>No target
OR
The quantitative targets do not cover the next 5 years</v>
      </c>
      <c r="H104" t="str">
        <f>IF('Questions and matrices'!G104="","",'Questions and matrices'!G104)</f>
        <v/>
      </c>
      <c r="I104" t="str">
        <f>IF('Questions and matrices'!H104="","",'Questions and matrices'!H104)</f>
        <v>The quantitative targets cover the next 5 years</v>
      </c>
      <c r="J104" t="str">
        <f>IF('Questions and matrices'!I104="","",'Questions and matrices'!I104)</f>
        <v/>
      </c>
      <c r="K104" t="str">
        <f>IF('Questions and matrices'!J104="","",'Questions and matrices'!J104)</f>
        <v>The quantitative targets cover the next 15 years but the intermediate targets leave periods greater than 5 years with not intermediate milestones</v>
      </c>
      <c r="L104" t="str">
        <f>IF('Questions and matrices'!K104="","",'Questions and matrices'!K104)</f>
        <v/>
      </c>
      <c r="M104" t="str">
        <f>IF('Questions and matrices'!L104="","",'Questions and matrices'!L104)</f>
        <v>The quantitative targets cover the next 15 years and the intermediate targets do not leave periods greater than 5 years with not intermediate milestones
OR
The quantitative targets cover the period until year 2050 but the intermediate targets leave periods greater than 5 years with not intermediate milestones</v>
      </c>
      <c r="N104" t="str">
        <f>IF('Questions and matrices'!M104="","",'Questions and matrices'!M104)</f>
        <v/>
      </c>
      <c r="O104" t="str">
        <f>IF('Questions and matrices'!N104="","",'Questions and matrices'!N104)</f>
        <v>The quantitative targets cover the period until year 2050 and the intermediate targets do not leave periods greater than 5 years with not intermediate milestones</v>
      </c>
      <c r="P104" s="5"/>
      <c r="Q104" s="5" t="str">
        <f>IF('Questions and matrices'!R59="","",'Questions and matrices'!R59)</f>
        <v/>
      </c>
      <c r="R104" s="5" t="str">
        <f>IF('Questions and matrices'!S59="","",'Questions and matrices'!S59)</f>
        <v/>
      </c>
      <c r="S104" s="5" t="str">
        <f>IF('Questions and matrices'!T59="","",'Questions and matrices'!T59)</f>
        <v/>
      </c>
      <c r="T104" s="5" t="str">
        <f>IF('Questions and matrices'!U59="","",'Questions and matrices'!U59)</f>
        <v/>
      </c>
    </row>
    <row r="105" spans="1:20">
      <c r="A105" s="58" t="str">
        <f>IF('Questions and matrices'!$E105="","",'Questions and matrices'!$E105)</f>
        <v/>
      </c>
      <c r="B105" s="58" t="str">
        <f>IF('Questions and matrices'!$A105="","",'Questions and matrices'!$A105)</f>
        <v>Time horizon of targets</v>
      </c>
      <c r="C105" s="57" t="e">
        <f>VLOOKUP('Grid config'!B105,'Indicators list'!$A$2:$T$100,MATCH(#REF!,'Indicators list'!$A$1:$T$1,0),FALSE)</f>
        <v>#REF!</v>
      </c>
      <c r="D105" s="59">
        <f>IF('Questions and matrices'!$B105="","",'Questions and matrices'!$B105)</f>
        <v>2</v>
      </c>
      <c r="E105" s="59" t="str">
        <f>IF('Questions and matrices'!$D105="","",'Questions and matrices'!$D105)</f>
        <v>SWOT analysis</v>
      </c>
      <c r="F105" s="59" t="str">
        <f>IF('Questions and matrices'!$C105="","",'Questions and matrices'!$C105)</f>
        <v>3- ST</v>
      </c>
      <c r="G105" t="str">
        <f>IF('Questions and matrices'!F105="","",'Questions and matrices'!F105)</f>
        <v/>
      </c>
      <c r="H105" t="str">
        <f>IF('Questions and matrices'!G105="","",'Questions and matrices'!G105)</f>
        <v/>
      </c>
      <c r="I105" t="str">
        <f>IF('Questions and matrices'!H105="","",'Questions and matrices'!H105)</f>
        <v/>
      </c>
      <c r="J105" t="str">
        <f>IF('Questions and matrices'!I105="","",'Questions and matrices'!I105)</f>
        <v/>
      </c>
      <c r="K105" t="str">
        <f>IF('Questions and matrices'!J105="","",'Questions and matrices'!J105)</f>
        <v/>
      </c>
      <c r="L105" t="str">
        <f>IF('Questions and matrices'!K105="","",'Questions and matrices'!K105)</f>
        <v/>
      </c>
      <c r="M105" t="str">
        <f>IF('Questions and matrices'!L105="","",'Questions and matrices'!L105)</f>
        <v/>
      </c>
      <c r="N105" t="str">
        <f>IF('Questions and matrices'!M105="","",'Questions and matrices'!M105)</f>
        <v/>
      </c>
      <c r="O105" t="str">
        <f>IF('Questions and matrices'!N105="","",'Questions and matrices'!N105)</f>
        <v/>
      </c>
      <c r="Q105" s="5" t="str">
        <f>IF('Questions and matrices'!R289="","",'Questions and matrices'!R289)</f>
        <v/>
      </c>
      <c r="R105" s="5" t="str">
        <f>IF('Questions and matrices'!S289="","",'Questions and matrices'!S289)</f>
        <v/>
      </c>
      <c r="S105" s="5" t="str">
        <f>IF('Questions and matrices'!T289="","",'Questions and matrices'!T289)</f>
        <v/>
      </c>
      <c r="T105" s="5" t="str">
        <f>IF('Questions and matrices'!U289="","",'Questions and matrices'!U289)</f>
        <v/>
      </c>
    </row>
    <row r="106" spans="1:20">
      <c r="A106" s="58" t="str">
        <f>IF('Questions and matrices'!$E106="","",'Questions and matrices'!$E106)</f>
        <v/>
      </c>
      <c r="B106" s="58" t="str">
        <f>IF('Questions and matrices'!$A106="","",'Questions and matrices'!$A106)</f>
        <v>Time horizon of targets</v>
      </c>
      <c r="C106" s="57" t="e">
        <f>VLOOKUP('Grid config'!B106,'Indicators list'!$A$2:$T$100,MATCH(#REF!,'Indicators list'!$A$1:$T$1,0),FALSE)</f>
        <v>#REF!</v>
      </c>
      <c r="D106" s="59">
        <f>IF('Questions and matrices'!$B106="","",'Questions and matrices'!$B106)</f>
        <v>2</v>
      </c>
      <c r="E106" s="59" t="str">
        <f>IF('Questions and matrices'!$D106="","",'Questions and matrices'!$D106)</f>
        <v>Board training</v>
      </c>
      <c r="F106" s="59" t="str">
        <f>IF('Questions and matrices'!$C106="","",'Questions and matrices'!$C106)</f>
        <v>4- GOV</v>
      </c>
      <c r="G106" t="str">
        <f>IF('Questions and matrices'!F106="","",'Questions and matrices'!F106)</f>
        <v/>
      </c>
      <c r="H106" t="str">
        <f>IF('Questions and matrices'!G106="","",'Questions and matrices'!G106)</f>
        <v/>
      </c>
      <c r="I106" t="str">
        <f>IF('Questions and matrices'!H106="","",'Questions and matrices'!H106)</f>
        <v/>
      </c>
      <c r="J106" t="str">
        <f>IF('Questions and matrices'!I106="","",'Questions and matrices'!I106)</f>
        <v/>
      </c>
      <c r="K106" t="str">
        <f>IF('Questions and matrices'!J106="","",'Questions and matrices'!J106)</f>
        <v/>
      </c>
      <c r="L106" t="str">
        <f>IF('Questions and matrices'!K106="","",'Questions and matrices'!K106)</f>
        <v/>
      </c>
      <c r="M106" t="str">
        <f>IF('Questions and matrices'!L106="","",'Questions and matrices'!L106)</f>
        <v/>
      </c>
      <c r="N106" t="str">
        <f>IF('Questions and matrices'!M106="","",'Questions and matrices'!M106)</f>
        <v/>
      </c>
      <c r="O106" t="str">
        <f>IF('Questions and matrices'!N106="","",'Questions and matrices'!N106)</f>
        <v/>
      </c>
      <c r="Q106" s="5" t="str">
        <f>IF('Questions and matrices'!R210="","",'Questions and matrices'!R210)</f>
        <v/>
      </c>
      <c r="R106" s="5" t="str">
        <f>IF('Questions and matrices'!S210="","",'Questions and matrices'!S210)</f>
        <v/>
      </c>
      <c r="S106" s="5" t="str">
        <f>IF('Questions and matrices'!T210="","",'Questions and matrices'!T210)</f>
        <v/>
      </c>
      <c r="T106" s="5" t="str">
        <f>IF('Questions and matrices'!U210="","",'Questions and matrices'!U210)</f>
        <v/>
      </c>
    </row>
    <row r="107" spans="1:20">
      <c r="A107" s="58" t="str">
        <f>IF('Questions and matrices'!$E107="","",'Questions and matrices'!$E107)</f>
        <v/>
      </c>
      <c r="B107" s="58" t="str">
        <f>IF('Questions and matrices'!$A107="","",'Questions and matrices'!$A107)</f>
        <v>Time horizon of targets</v>
      </c>
      <c r="C107" s="57" t="e">
        <f>VLOOKUP('Grid config'!B107,'Indicators list'!$A$2:$T$100,MATCH(#REF!,'Indicators list'!$A$1:$T$1,0),FALSE)</f>
        <v>#REF!</v>
      </c>
      <c r="D107" s="59">
        <f>IF('Questions and matrices'!$B107="","",'Questions and matrices'!$B107)</f>
        <v>3</v>
      </c>
      <c r="E107" s="59" t="str">
        <f>IF('Questions and matrices'!$D107="","",'Questions and matrices'!$D107)</f>
        <v>Long-term vision</v>
      </c>
      <c r="F107" s="59" t="str">
        <f>IF('Questions and matrices'!$C107="","",'Questions and matrices'!$C107)</f>
        <v>3- ST</v>
      </c>
      <c r="G107" t="str">
        <f>IF('Questions and matrices'!F107="","",'Questions and matrices'!F107)</f>
        <v/>
      </c>
      <c r="H107" t="str">
        <f>IF('Questions and matrices'!G107="","",'Questions and matrices'!G107)</f>
        <v/>
      </c>
      <c r="I107" t="str">
        <f>IF('Questions and matrices'!H107="","",'Questions and matrices'!H107)</f>
        <v/>
      </c>
      <c r="J107" t="str">
        <f>IF('Questions and matrices'!I107="","",'Questions and matrices'!I107)</f>
        <v/>
      </c>
      <c r="K107" t="str">
        <f>IF('Questions and matrices'!J107="","",'Questions and matrices'!J107)</f>
        <v/>
      </c>
      <c r="L107" t="str">
        <f>IF('Questions and matrices'!K107="","",'Questions and matrices'!K107)</f>
        <v/>
      </c>
      <c r="M107" t="str">
        <f>IF('Questions and matrices'!L107="","",'Questions and matrices'!L107)</f>
        <v/>
      </c>
      <c r="N107" t="str">
        <f>IF('Questions and matrices'!M107="","",'Questions and matrices'!M107)</f>
        <v/>
      </c>
      <c r="O107" t="str">
        <f>IF('Questions and matrices'!N107="","",'Questions and matrices'!N107)</f>
        <v/>
      </c>
      <c r="Q107" s="5" t="str">
        <f>IF('Questions and matrices'!R416="","",'Questions and matrices'!R416)</f>
        <v/>
      </c>
      <c r="R107" s="5" t="str">
        <f>IF('Questions and matrices'!S416="","",'Questions and matrices'!S416)</f>
        <v/>
      </c>
      <c r="S107" s="5" t="str">
        <f>IF('Questions and matrices'!T416="","",'Questions and matrices'!T416)</f>
        <v/>
      </c>
      <c r="T107" s="5" t="str">
        <f>IF('Questions and matrices'!U416="","",'Questions and matrices'!U416)</f>
        <v/>
      </c>
    </row>
    <row r="108" spans="1:20">
      <c r="A108" s="58" t="str">
        <f>IF('Questions and matrices'!$E108="","",'Questions and matrices'!$E108)</f>
        <v/>
      </c>
      <c r="B108" s="58" t="str">
        <f>IF('Questions and matrices'!$A108="","",'Questions and matrices'!$A108)</f>
        <v>Time horizon of targets</v>
      </c>
      <c r="C108" s="57" t="e">
        <f>VLOOKUP('Grid config'!B108,'Indicators list'!$A$2:$T$100,MATCH(#REF!,'Indicators list'!$A$1:$T$1,0),FALSE)</f>
        <v>#REF!</v>
      </c>
      <c r="D108" s="59">
        <f>IF('Questions and matrices'!$B108="","",'Questions and matrices'!$B108)</f>
        <v>3</v>
      </c>
      <c r="E108" s="59" t="str">
        <f>IF('Questions and matrices'!$D108="","",'Questions and matrices'!$D108)</f>
        <v>Transition roadmap</v>
      </c>
      <c r="F108" s="59" t="str">
        <f>IF('Questions and matrices'!$C108="","",'Questions and matrices'!$C108)</f>
        <v>3- ST</v>
      </c>
      <c r="G108" t="str">
        <f>IF('Questions and matrices'!F108="","",'Questions and matrices'!F108)</f>
        <v/>
      </c>
      <c r="H108" t="str">
        <f>IF('Questions and matrices'!G108="","",'Questions and matrices'!G108)</f>
        <v/>
      </c>
      <c r="I108" t="str">
        <f>IF('Questions and matrices'!H108="","",'Questions and matrices'!H108)</f>
        <v/>
      </c>
      <c r="J108" t="str">
        <f>IF('Questions and matrices'!I108="","",'Questions and matrices'!I108)</f>
        <v/>
      </c>
      <c r="K108" t="str">
        <f>IF('Questions and matrices'!J108="","",'Questions and matrices'!J108)</f>
        <v/>
      </c>
      <c r="L108" t="str">
        <f>IF('Questions and matrices'!K108="","",'Questions and matrices'!K108)</f>
        <v/>
      </c>
      <c r="M108" t="str">
        <f>IF('Questions and matrices'!L108="","",'Questions and matrices'!L108)</f>
        <v/>
      </c>
      <c r="N108" t="str">
        <f>IF('Questions and matrices'!M108="","",'Questions and matrices'!M108)</f>
        <v/>
      </c>
      <c r="O108" t="str">
        <f>IF('Questions and matrices'!N108="","",'Questions and matrices'!N108)</f>
        <v/>
      </c>
      <c r="Q108" s="5" t="str">
        <f>IF('Questions and matrices'!R349="","",'Questions and matrices'!R349)</f>
        <v/>
      </c>
      <c r="R108" s="5" t="str">
        <f>IF('Questions and matrices'!S349="","",'Questions and matrices'!S349)</f>
        <v/>
      </c>
      <c r="S108" s="5" t="str">
        <f>IF('Questions and matrices'!T349="","",'Questions and matrices'!T349)</f>
        <v/>
      </c>
      <c r="T108" s="5" t="str">
        <f>IF('Questions and matrices'!U349="","",'Questions and matrices'!U349)</f>
        <v/>
      </c>
    </row>
    <row r="109" spans="1:20">
      <c r="A109" s="58" t="str">
        <f>IF('Questions and matrices'!$E109="","",'Questions and matrices'!$E109)</f>
        <v/>
      </c>
      <c r="B109" s="58" t="str">
        <f>IF('Questions and matrices'!$A109="","",'Questions and matrices'!$A109)</f>
        <v>Time horizon of targets</v>
      </c>
      <c r="C109" s="57" t="e">
        <f>VLOOKUP('Grid config'!B109,'Indicators list'!$A$2:$T$100,MATCH(#REF!,'Indicators list'!$A$1:$T$1,0),FALSE)</f>
        <v>#REF!</v>
      </c>
      <c r="D109" s="59">
        <f>IF('Questions and matrices'!$B109="","",'Questions and matrices'!$B109)</f>
        <v>3</v>
      </c>
      <c r="E109" s="59" t="str">
        <f>IF('Questions and matrices'!$D109="","",'Questions and matrices'!$D109)</f>
        <v>Board engagement</v>
      </c>
      <c r="F109" s="59" t="str">
        <f>IF('Questions and matrices'!$C109="","",'Questions and matrices'!$C109)</f>
        <v>4- GOV</v>
      </c>
      <c r="G109" t="str">
        <f>IF('Questions and matrices'!F109="","",'Questions and matrices'!F109)</f>
        <v/>
      </c>
      <c r="H109" t="str">
        <f>IF('Questions and matrices'!G109="","",'Questions and matrices'!G109)</f>
        <v/>
      </c>
      <c r="I109" t="str">
        <f>IF('Questions and matrices'!H109="","",'Questions and matrices'!H109)</f>
        <v/>
      </c>
      <c r="J109" t="str">
        <f>IF('Questions and matrices'!I109="","",'Questions and matrices'!I109)</f>
        <v/>
      </c>
      <c r="K109" t="str">
        <f>IF('Questions and matrices'!J109="","",'Questions and matrices'!J109)</f>
        <v/>
      </c>
      <c r="L109" t="str">
        <f>IF('Questions and matrices'!K109="","",'Questions and matrices'!K109)</f>
        <v/>
      </c>
      <c r="M109" t="str">
        <f>IF('Questions and matrices'!L109="","",'Questions and matrices'!L109)</f>
        <v/>
      </c>
      <c r="N109" t="str">
        <f>IF('Questions and matrices'!M109="","",'Questions and matrices'!M109)</f>
        <v/>
      </c>
      <c r="O109" t="str">
        <f>IF('Questions and matrices'!N109="","",'Questions and matrices'!N109)</f>
        <v/>
      </c>
      <c r="Q109" s="5" t="str">
        <f>IF('Questions and matrices'!R88="","",'Questions and matrices'!R88)</f>
        <v/>
      </c>
      <c r="R109" s="5" t="str">
        <f>IF('Questions and matrices'!S88="","",'Questions and matrices'!S88)</f>
        <v/>
      </c>
      <c r="S109" s="5" t="str">
        <f>IF('Questions and matrices'!T88="","",'Questions and matrices'!T88)</f>
        <v/>
      </c>
      <c r="T109" s="5" t="str">
        <f>IF('Questions and matrices'!U88="","",'Questions and matrices'!U88)</f>
        <v/>
      </c>
    </row>
    <row r="110" spans="1:20" s="49" customFormat="1">
      <c r="A110" s="58" t="str">
        <f>IF('Questions and matrices'!$E110="","",'Questions and matrices'!$E110)</f>
        <v>(Set new) Are my carbon performance targets covering the long term as well as intermediate milestones?</v>
      </c>
      <c r="B110" s="58" t="str">
        <f>IF('Questions and matrices'!$A110="","",'Questions and matrices'!$A110)</f>
        <v>Time horizon of targets</v>
      </c>
      <c r="C110" s="57" t="e">
        <f>VLOOKUP('Grid config'!B110,'Indicators list'!$A$2:$T$100,MATCH(#REF!,'Indicators list'!$A$1:$T$1,0),FALSE)</f>
        <v>#REF!</v>
      </c>
      <c r="D110" s="59">
        <f>IF('Questions and matrices'!$B110="","",'Questions and matrices'!$B110)</f>
        <v>4</v>
      </c>
      <c r="E110" s="59" t="str">
        <f>IF('Questions and matrices'!$D110="","",'Questions and matrices'!$D110)</f>
        <v>Carbon performance targets</v>
      </c>
      <c r="F110" s="59" t="str">
        <f>IF('Questions and matrices'!$C110="","",'Questions and matrices'!$C110)</f>
        <v>1- M&amp;T</v>
      </c>
      <c r="G110" t="str">
        <f>IF('Questions and matrices'!F110="","",'Questions and matrices'!F110)</f>
        <v>No target
OR
The quantitative targets do not cover the next 5 years</v>
      </c>
      <c r="H110" t="str">
        <f>IF('Questions and matrices'!G110="","",'Questions and matrices'!G110)</f>
        <v/>
      </c>
      <c r="I110" t="str">
        <f>IF('Questions and matrices'!H110="","",'Questions and matrices'!H110)</f>
        <v>The quantitative targets cover the next 5 years</v>
      </c>
      <c r="J110" t="str">
        <f>IF('Questions and matrices'!I110="","",'Questions and matrices'!I110)</f>
        <v/>
      </c>
      <c r="K110" t="str">
        <f>IF('Questions and matrices'!J110="","",'Questions and matrices'!J110)</f>
        <v>The quantitative targets cover the next 15 years but the intermediate targets leave periods greater than 5 years with not intermediate milestones</v>
      </c>
      <c r="L110" t="str">
        <f>IF('Questions and matrices'!K110="","",'Questions and matrices'!K110)</f>
        <v/>
      </c>
      <c r="M110" t="str">
        <f>IF('Questions and matrices'!L110="","",'Questions and matrices'!L110)</f>
        <v>The quantitative targets cover the next 15 years and the intermediate targets do not leave periods greater than 5 years with not intermediate milestones
OR
The quantitative targets cover the period until year 2050 but the intermediate targets leave periods greater than 5 years with not intermediate milestones</v>
      </c>
      <c r="N110" t="str">
        <f>IF('Questions and matrices'!M110="","",'Questions and matrices'!M110)</f>
        <v/>
      </c>
      <c r="O110" t="str">
        <f>IF('Questions and matrices'!N110="","",'Questions and matrices'!N110)</f>
        <v>The quantitative targets cover the period until year 2050 and the intermediate targets do not leave periods greater than 5 years with not intermediate milestones</v>
      </c>
      <c r="P110" s="5"/>
      <c r="Q110" s="5" t="str">
        <f>IF('Questions and matrices'!R580="","",'Questions and matrices'!R580)</f>
        <v/>
      </c>
      <c r="R110" s="5" t="str">
        <f>IF('Questions and matrices'!S580="","",'Questions and matrices'!S580)</f>
        <v/>
      </c>
      <c r="S110" s="5" t="str">
        <f>IF('Questions and matrices'!T580="","",'Questions and matrices'!T580)</f>
        <v/>
      </c>
      <c r="T110" s="5" t="str">
        <f>IF('Questions and matrices'!U580="","",'Questions and matrices'!U580)</f>
        <v/>
      </c>
    </row>
    <row r="111" spans="1:20">
      <c r="A111" s="58" t="str">
        <f>IF('Questions and matrices'!$E111="","",'Questions and matrices'!$E111)</f>
        <v/>
      </c>
      <c r="B111" s="58" t="str">
        <f>IF('Questions and matrices'!$A111="","",'Questions and matrices'!$A111)</f>
        <v>Time horizon of targets</v>
      </c>
      <c r="C111" s="57" t="e">
        <f>VLOOKUP('Grid config'!B111,'Indicators list'!$A$2:$T$100,MATCH(#REF!,'Indicators list'!$A$1:$T$1,0),FALSE)</f>
        <v>#REF!</v>
      </c>
      <c r="D111" s="59">
        <f>IF('Questions and matrices'!$B111="","",'Questions and matrices'!$B111)</f>
        <v>4</v>
      </c>
      <c r="E111" s="59" t="str">
        <f>IF('Questions and matrices'!$D111="","",'Questions and matrices'!$D111)</f>
        <v>Strategic plan</v>
      </c>
      <c r="F111" s="59" t="str">
        <f>IF('Questions and matrices'!$C111="","",'Questions and matrices'!$C111)</f>
        <v>3- ST</v>
      </c>
      <c r="G111" t="str">
        <f>IF('Questions and matrices'!F111="","",'Questions and matrices'!F111)</f>
        <v/>
      </c>
      <c r="H111" t="str">
        <f>IF('Questions and matrices'!G111="","",'Questions and matrices'!G111)</f>
        <v/>
      </c>
      <c r="I111" t="str">
        <f>IF('Questions and matrices'!H111="","",'Questions and matrices'!H111)</f>
        <v/>
      </c>
      <c r="J111" t="str">
        <f>IF('Questions and matrices'!I111="","",'Questions and matrices'!I111)</f>
        <v/>
      </c>
      <c r="K111" t="str">
        <f>IF('Questions and matrices'!J111="","",'Questions and matrices'!J111)</f>
        <v/>
      </c>
      <c r="L111" t="str">
        <f>IF('Questions and matrices'!K111="","",'Questions and matrices'!K111)</f>
        <v/>
      </c>
      <c r="M111" t="str">
        <f>IF('Questions and matrices'!L111="","",'Questions and matrices'!L111)</f>
        <v/>
      </c>
      <c r="N111" t="str">
        <f>IF('Questions and matrices'!M111="","",'Questions and matrices'!M111)</f>
        <v/>
      </c>
      <c r="O111" t="str">
        <f>IF('Questions and matrices'!N111="","",'Questions and matrices'!N111)</f>
        <v/>
      </c>
      <c r="Q111" s="5" t="str">
        <f>IF('Questions and matrices'!R221="","",'Questions and matrices'!R221)</f>
        <v/>
      </c>
      <c r="R111" s="5" t="str">
        <f>IF('Questions and matrices'!S221="","",'Questions and matrices'!S221)</f>
        <v/>
      </c>
      <c r="S111" s="5" t="str">
        <f>IF('Questions and matrices'!T221="","",'Questions and matrices'!T221)</f>
        <v/>
      </c>
      <c r="T111" s="5" t="str">
        <f>IF('Questions and matrices'!U221="","",'Questions and matrices'!U221)</f>
        <v/>
      </c>
    </row>
    <row r="112" spans="1:20">
      <c r="A112" s="58" t="str">
        <f>IF('Questions and matrices'!$E112="","",'Questions and matrices'!$E112)</f>
        <v/>
      </c>
      <c r="B112" s="58" t="str">
        <f>IF('Questions and matrices'!$A112="","",'Questions and matrices'!$A112)</f>
        <v>Time horizon of targets</v>
      </c>
      <c r="C112" s="57" t="e">
        <f>VLOOKUP('Grid config'!B112,'Indicators list'!$A$2:$T$100,MATCH(#REF!,'Indicators list'!$A$1:$T$1,0),FALSE)</f>
        <v>#REF!</v>
      </c>
      <c r="D112" s="59">
        <f>IF('Questions and matrices'!$B112="","",'Questions and matrices'!$B112)</f>
        <v>4</v>
      </c>
      <c r="E112" s="59" t="str">
        <f>IF('Questions and matrices'!$D112="","",'Questions and matrices'!$D112)</f>
        <v>Board commitment</v>
      </c>
      <c r="F112" s="59" t="str">
        <f>IF('Questions and matrices'!$C112="","",'Questions and matrices'!$C112)</f>
        <v>4- GOV</v>
      </c>
      <c r="G112" t="str">
        <f>IF('Questions and matrices'!F112="","",'Questions and matrices'!F112)</f>
        <v/>
      </c>
      <c r="H112" t="str">
        <f>IF('Questions and matrices'!G112="","",'Questions and matrices'!G112)</f>
        <v/>
      </c>
      <c r="I112" t="str">
        <f>IF('Questions and matrices'!H112="","",'Questions and matrices'!H112)</f>
        <v/>
      </c>
      <c r="J112" t="str">
        <f>IF('Questions and matrices'!I112="","",'Questions and matrices'!I112)</f>
        <v/>
      </c>
      <c r="K112" t="str">
        <f>IF('Questions and matrices'!J112="","",'Questions and matrices'!J112)</f>
        <v/>
      </c>
      <c r="L112" t="str">
        <f>IF('Questions and matrices'!K112="","",'Questions and matrices'!K112)</f>
        <v/>
      </c>
      <c r="M112" t="str">
        <f>IF('Questions and matrices'!L112="","",'Questions and matrices'!L112)</f>
        <v/>
      </c>
      <c r="N112" t="str">
        <f>IF('Questions and matrices'!M112="","",'Questions and matrices'!M112)</f>
        <v/>
      </c>
      <c r="O112" t="str">
        <f>IF('Questions and matrices'!N112="","",'Questions and matrices'!N112)</f>
        <v/>
      </c>
      <c r="Q112" s="5" t="str">
        <f>IF('Questions and matrices'!R411="","",'Questions and matrices'!R411)</f>
        <v/>
      </c>
      <c r="R112" s="5" t="str">
        <f>IF('Questions and matrices'!S411="","",'Questions and matrices'!S411)</f>
        <v/>
      </c>
      <c r="S112" s="5" t="str">
        <f>IF('Questions and matrices'!T411="","",'Questions and matrices'!T411)</f>
        <v/>
      </c>
      <c r="T112" s="5" t="str">
        <f>IF('Questions and matrices'!U411="","",'Questions and matrices'!U411)</f>
        <v/>
      </c>
    </row>
    <row r="113" spans="1:20">
      <c r="A113" s="58" t="str">
        <f>IF('Questions and matrices'!$E113="","",'Questions and matrices'!$E113)</f>
        <v/>
      </c>
      <c r="B113" s="58" t="str">
        <f>IF('Questions and matrices'!$A113="","",'Questions and matrices'!$A113)</f>
        <v>Time horizon of targets</v>
      </c>
      <c r="C113" s="57" t="e">
        <f>VLOOKUP('Grid config'!B113,'Indicators list'!$A$2:$T$100,MATCH(#REF!,'Indicators list'!$A$1:$T$1,0),FALSE)</f>
        <v>#REF!</v>
      </c>
      <c r="D113" s="59">
        <f>IF('Questions and matrices'!$B113="","",'Questions and matrices'!$B113)</f>
        <v>5</v>
      </c>
      <c r="E113" s="59" t="str">
        <f>IF('Questions and matrices'!$D113="","",'Questions and matrices'!$D113)</f>
        <v>Definition of the action plan</v>
      </c>
      <c r="F113" s="59" t="str">
        <f>IF('Questions and matrices'!$C113="","",'Questions and matrices'!$C113)</f>
        <v>2- LCMT</v>
      </c>
      <c r="G113" t="str">
        <f>IF('Questions and matrices'!F113="","",'Questions and matrices'!F113)</f>
        <v/>
      </c>
      <c r="H113" t="str">
        <f>IF('Questions and matrices'!G113="","",'Questions and matrices'!G113)</f>
        <v/>
      </c>
      <c r="I113" t="str">
        <f>IF('Questions and matrices'!H113="","",'Questions and matrices'!H113)</f>
        <v/>
      </c>
      <c r="J113" t="str">
        <f>IF('Questions and matrices'!I113="","",'Questions and matrices'!I113)</f>
        <v/>
      </c>
      <c r="K113" t="str">
        <f>IF('Questions and matrices'!J113="","",'Questions and matrices'!J113)</f>
        <v/>
      </c>
      <c r="L113" t="str">
        <f>IF('Questions and matrices'!K113="","",'Questions and matrices'!K113)</f>
        <v/>
      </c>
      <c r="M113" t="str">
        <f>IF('Questions and matrices'!L113="","",'Questions and matrices'!L113)</f>
        <v/>
      </c>
      <c r="N113" t="str">
        <f>IF('Questions and matrices'!M113="","",'Questions and matrices'!M113)</f>
        <v/>
      </c>
      <c r="O113" t="str">
        <f>IF('Questions and matrices'!N113="","",'Questions and matrices'!N113)</f>
        <v/>
      </c>
      <c r="Q113" s="5" t="str">
        <f>IF('Questions and matrices'!R517="","",'Questions and matrices'!R517)</f>
        <v/>
      </c>
      <c r="R113" s="5" t="str">
        <f>IF('Questions and matrices'!S517="","",'Questions and matrices'!S517)</f>
        <v/>
      </c>
      <c r="S113" s="5" t="str">
        <f>IF('Questions and matrices'!T517="","",'Questions and matrices'!T517)</f>
        <v/>
      </c>
      <c r="T113" s="5" t="str">
        <f>IF('Questions and matrices'!U517="","",'Questions and matrices'!U517)</f>
        <v/>
      </c>
    </row>
    <row r="114" spans="1:20">
      <c r="A114" s="58" t="str">
        <f>IF('Questions and matrices'!$E114="","",'Questions and matrices'!$E114)</f>
        <v/>
      </c>
      <c r="B114" s="58" t="str">
        <f>IF('Questions and matrices'!$A114="","",'Questions and matrices'!$A114)</f>
        <v>Achievement of previous and current targets</v>
      </c>
      <c r="C114" s="57" t="e">
        <f>VLOOKUP('Grid config'!B114,'Indicators list'!$A$2:$T$100,MATCH(#REF!,'Indicators list'!$A$1:$T$1,0),FALSE)</f>
        <v>#REF!</v>
      </c>
      <c r="D114" s="59">
        <f>IF('Questions and matrices'!$B114="","",'Questions and matrices'!$B114)</f>
        <v>2</v>
      </c>
      <c r="E114" s="59" t="str">
        <f>IF('Questions and matrices'!$D114="","",'Questions and matrices'!$D114)</f>
        <v>Carbon performance metrics</v>
      </c>
      <c r="F114" s="59" t="str">
        <f>IF('Questions and matrices'!$C114="","",'Questions and matrices'!$C114)</f>
        <v>1- M&amp;T</v>
      </c>
      <c r="G114" t="str">
        <f>IF('Questions and matrices'!F114="","",'Questions and matrices'!F114)</f>
        <v/>
      </c>
      <c r="H114" t="str">
        <f>IF('Questions and matrices'!G114="","",'Questions and matrices'!G114)</f>
        <v/>
      </c>
      <c r="I114" t="str">
        <f>IF('Questions and matrices'!H114="","",'Questions and matrices'!H114)</f>
        <v/>
      </c>
      <c r="J114" t="str">
        <f>IF('Questions and matrices'!I114="","",'Questions and matrices'!I114)</f>
        <v/>
      </c>
      <c r="K114" t="str">
        <f>IF('Questions and matrices'!J114="","",'Questions and matrices'!J114)</f>
        <v/>
      </c>
      <c r="L114" t="str">
        <f>IF('Questions and matrices'!K114="","",'Questions and matrices'!K114)</f>
        <v/>
      </c>
      <c r="M114" t="str">
        <f>IF('Questions and matrices'!L114="","",'Questions and matrices'!L114)</f>
        <v/>
      </c>
      <c r="N114" t="str">
        <f>IF('Questions and matrices'!M114="","",'Questions and matrices'!M114)</f>
        <v/>
      </c>
      <c r="O114" t="str">
        <f>IF('Questions and matrices'!N114="","",'Questions and matrices'!N114)</f>
        <v/>
      </c>
      <c r="Q114" s="5" t="str">
        <f>IF('Questions and matrices'!R315="","",'Questions and matrices'!R315)</f>
        <v/>
      </c>
      <c r="R114" s="5" t="str">
        <f>IF('Questions and matrices'!S315="","",'Questions and matrices'!S315)</f>
        <v/>
      </c>
      <c r="S114" s="5" t="str">
        <f>IF('Questions and matrices'!T315="","",'Questions and matrices'!T315)</f>
        <v/>
      </c>
      <c r="T114" s="5" t="str">
        <f>IF('Questions and matrices'!U315="","",'Questions and matrices'!U315)</f>
        <v/>
      </c>
    </row>
    <row r="115" spans="1:20">
      <c r="A115" s="58" t="str">
        <f>IF('Questions and matrices'!$E115="","",'Questions and matrices'!$E115)</f>
        <v>Am I on the way to achieve all past and current performance targets?</v>
      </c>
      <c r="B115" s="58" t="str">
        <f>IF('Questions and matrices'!$A115="","",'Questions and matrices'!$A115)</f>
        <v>Achievement of previous and current targets</v>
      </c>
      <c r="C115" s="57" t="e">
        <f>VLOOKUP('Grid config'!B115,'Indicators list'!$A$2:$T$100,MATCH(#REF!,'Indicators list'!$A$1:$T$1,0),FALSE)</f>
        <v>#REF!</v>
      </c>
      <c r="D115" s="59">
        <f>IF('Questions and matrices'!$B115="","",'Questions and matrices'!$B115)</f>
        <v>2</v>
      </c>
      <c r="E115" s="59" t="str">
        <f>IF('Questions and matrices'!$D115="","",'Questions and matrices'!$D115)</f>
        <v>Carbon performance assessment</v>
      </c>
      <c r="F115" s="59" t="str">
        <f>IF('Questions and matrices'!$C115="","",'Questions and matrices'!$C115)</f>
        <v>1- M&amp;T</v>
      </c>
      <c r="G115" t="str">
        <f>IF('Questions and matrices'!F115="","",'Questions and matrices'!F115)</f>
        <v>No current targets</v>
      </c>
      <c r="H115" t="str">
        <f>IF('Questions and matrices'!G115="","",'Questions and matrices'!G115)</f>
        <v/>
      </c>
      <c r="I115" t="str">
        <f>IF('Questions and matrices'!H115="","",'Questions and matrices'!H115)</f>
        <v>Some quantiative targets currently active that cover only a moderate share of my Cat. 1&amp;2 GHG emissions</v>
      </c>
      <c r="J115" t="str">
        <f>IF('Questions and matrices'!I115="","",'Questions and matrices'!I115)</f>
        <v/>
      </c>
      <c r="K115" t="str">
        <f>IF('Questions and matrices'!J115="","",'Questions and matrices'!J115)</f>
        <v>Some quantiative targets currently active that cover &gt;90% of my Cat. 1&amp;2 GHG emissions 
AND 
To date, the progress towards these targets is in line with the ambition at target date.</v>
      </c>
      <c r="L115" t="str">
        <f>IF('Questions and matrices'!K115="","",'Questions and matrices'!K115)</f>
        <v/>
      </c>
      <c r="M115" t="str">
        <f>IF('Questions and matrices'!L115="","",'Questions and matrices'!L115)</f>
        <v>Some quantiative targets currently active that cover &gt;90% of my value chain (all categories) emissions
AND
To date, the progress towards these targets is in line with the ambition at target date for part of these targets only</v>
      </c>
      <c r="N115" t="str">
        <f>IF('Questions and matrices'!M115="","",'Questions and matrices'!M115)</f>
        <v/>
      </c>
      <c r="O115" t="str">
        <f>IF('Questions and matrices'!N115="","",'Questions and matrices'!N115)</f>
        <v>Some quantiative targets currently active that cover &gt;90% of my value chain (all categories) emissions
AND 
To date, the progress towards these targets is in line with the ambition at target date for all of them</v>
      </c>
      <c r="Q115" s="5" t="str">
        <f>IF('Questions and matrices'!R214="","",'Questions and matrices'!R214)</f>
        <v/>
      </c>
      <c r="R115" s="5" t="str">
        <f>IF('Questions and matrices'!S214="","",'Questions and matrices'!S214)</f>
        <v/>
      </c>
      <c r="S115" s="5" t="str">
        <f>IF('Questions and matrices'!T214="","",'Questions and matrices'!T214)</f>
        <v/>
      </c>
      <c r="T115" s="5" t="str">
        <f>IF('Questions and matrices'!U214="","",'Questions and matrices'!U214)</f>
        <v/>
      </c>
    </row>
    <row r="116" spans="1:20">
      <c r="A116" s="58" t="str">
        <f>IF('Questions and matrices'!$E116="","",'Questions and matrices'!$E116)</f>
        <v/>
      </c>
      <c r="B116" s="58" t="str">
        <f>IF('Questions and matrices'!$A116="","",'Questions and matrices'!$A116)</f>
        <v>Achievement of previous and current targets</v>
      </c>
      <c r="C116" s="57" t="e">
        <f>VLOOKUP('Grid config'!B116,'Indicators list'!$A$2:$T$100,MATCH(#REF!,'Indicators list'!$A$1:$T$1,0),FALSE)</f>
        <v>#REF!</v>
      </c>
      <c r="D116" s="59">
        <f>IF('Questions and matrices'!$B116="","",'Questions and matrices'!$B116)</f>
        <v>2</v>
      </c>
      <c r="E116" s="59" t="str">
        <f>IF('Questions and matrices'!$D116="","",'Questions and matrices'!$D116)</f>
        <v>SWOT analysis</v>
      </c>
      <c r="F116" s="59" t="str">
        <f>IF('Questions and matrices'!$C116="","",'Questions and matrices'!$C116)</f>
        <v>3- ST</v>
      </c>
      <c r="G116" t="str">
        <f>IF('Questions and matrices'!F116="","",'Questions and matrices'!F116)</f>
        <v/>
      </c>
      <c r="H116" t="str">
        <f>IF('Questions and matrices'!G116="","",'Questions and matrices'!G116)</f>
        <v/>
      </c>
      <c r="I116" t="str">
        <f>IF('Questions and matrices'!H116="","",'Questions and matrices'!H116)</f>
        <v/>
      </c>
      <c r="J116" t="str">
        <f>IF('Questions and matrices'!I116="","",'Questions and matrices'!I116)</f>
        <v/>
      </c>
      <c r="K116" t="str">
        <f>IF('Questions and matrices'!J116="","",'Questions and matrices'!J116)</f>
        <v/>
      </c>
      <c r="L116" t="str">
        <f>IF('Questions and matrices'!K116="","",'Questions and matrices'!K116)</f>
        <v/>
      </c>
      <c r="M116" t="str">
        <f>IF('Questions and matrices'!L116="","",'Questions and matrices'!L116)</f>
        <v/>
      </c>
      <c r="N116" t="str">
        <f>IF('Questions and matrices'!M116="","",'Questions and matrices'!M116)</f>
        <v/>
      </c>
      <c r="O116" t="str">
        <f>IF('Questions and matrices'!N116="","",'Questions and matrices'!N116)</f>
        <v/>
      </c>
      <c r="Q116" s="5" t="str">
        <f>IF('Questions and matrices'!R215="","",'Questions and matrices'!R215)</f>
        <v/>
      </c>
      <c r="R116" s="5" t="str">
        <f>IF('Questions and matrices'!S215="","",'Questions and matrices'!S215)</f>
        <v/>
      </c>
      <c r="S116" s="5" t="str">
        <f>IF('Questions and matrices'!T215="","",'Questions and matrices'!T215)</f>
        <v/>
      </c>
      <c r="T116" s="5" t="str">
        <f>IF('Questions and matrices'!U215="","",'Questions and matrices'!U215)</f>
        <v/>
      </c>
    </row>
    <row r="117" spans="1:20">
      <c r="A117" s="58" t="str">
        <f>IF('Questions and matrices'!$E117="","",'Questions and matrices'!$E117)</f>
        <v/>
      </c>
      <c r="B117" s="58" t="str">
        <f>IF('Questions and matrices'!$A117="","",'Questions and matrices'!$A117)</f>
        <v>Achievement of previous and current targets</v>
      </c>
      <c r="C117" s="57" t="e">
        <f>VLOOKUP('Grid config'!B117,'Indicators list'!$A$2:$T$100,MATCH(#REF!,'Indicators list'!$A$1:$T$1,0),FALSE)</f>
        <v>#REF!</v>
      </c>
      <c r="D117" s="59">
        <f>IF('Questions and matrices'!$B117="","",'Questions and matrices'!$B117)</f>
        <v>2</v>
      </c>
      <c r="E117" s="59" t="str">
        <f>IF('Questions and matrices'!$D117="","",'Questions and matrices'!$D117)</f>
        <v>Board training</v>
      </c>
      <c r="F117" s="59" t="str">
        <f>IF('Questions and matrices'!$C117="","",'Questions and matrices'!$C117)</f>
        <v>4- GOV</v>
      </c>
      <c r="G117" t="str">
        <f>IF('Questions and matrices'!F117="","",'Questions and matrices'!F117)</f>
        <v/>
      </c>
      <c r="H117" t="str">
        <f>IF('Questions and matrices'!G117="","",'Questions and matrices'!G117)</f>
        <v/>
      </c>
      <c r="I117" t="str">
        <f>IF('Questions and matrices'!H117="","",'Questions and matrices'!H117)</f>
        <v/>
      </c>
      <c r="J117" t="str">
        <f>IF('Questions and matrices'!I117="","",'Questions and matrices'!I117)</f>
        <v/>
      </c>
      <c r="K117" t="str">
        <f>IF('Questions and matrices'!J117="","",'Questions and matrices'!J117)</f>
        <v/>
      </c>
      <c r="L117" t="str">
        <f>IF('Questions and matrices'!K117="","",'Questions and matrices'!K117)</f>
        <v/>
      </c>
      <c r="M117" t="str">
        <f>IF('Questions and matrices'!L117="","",'Questions and matrices'!L117)</f>
        <v/>
      </c>
      <c r="N117" t="str">
        <f>IF('Questions and matrices'!M117="","",'Questions and matrices'!M117)</f>
        <v/>
      </c>
      <c r="O117" t="str">
        <f>IF('Questions and matrices'!N117="","",'Questions and matrices'!N117)</f>
        <v/>
      </c>
      <c r="Q117" s="5" t="str">
        <f>IF('Questions and matrices'!R371="","",'Questions and matrices'!R371)</f>
        <v/>
      </c>
      <c r="R117" s="5" t="str">
        <f>IF('Questions and matrices'!S371="","",'Questions and matrices'!S371)</f>
        <v/>
      </c>
      <c r="S117" s="5" t="str">
        <f>IF('Questions and matrices'!T371="","",'Questions and matrices'!T371)</f>
        <v/>
      </c>
      <c r="T117" s="5" t="str">
        <f>IF('Questions and matrices'!U371="","",'Questions and matrices'!U371)</f>
        <v/>
      </c>
    </row>
    <row r="118" spans="1:20">
      <c r="A118" s="58" t="str">
        <f>IF('Questions and matrices'!$E118="","",'Questions and matrices'!$E118)</f>
        <v/>
      </c>
      <c r="B118" s="58" t="str">
        <f>IF('Questions and matrices'!$A118="","",'Questions and matrices'!$A118)</f>
        <v>Achievement of previous and current targets</v>
      </c>
      <c r="C118" s="57" t="e">
        <f>VLOOKUP('Grid config'!B118,'Indicators list'!$A$2:$T$100,MATCH(#REF!,'Indicators list'!$A$1:$T$1,0),FALSE)</f>
        <v>#REF!</v>
      </c>
      <c r="D118" s="59">
        <f>IF('Questions and matrices'!$B118="","",'Questions and matrices'!$B118)</f>
        <v>3</v>
      </c>
      <c r="E118" s="59" t="str">
        <f>IF('Questions and matrices'!$D118="","",'Questions and matrices'!$D118)</f>
        <v>Long-term vision</v>
      </c>
      <c r="F118" s="59" t="str">
        <f>IF('Questions and matrices'!$C118="","",'Questions and matrices'!$C118)</f>
        <v>3- ST</v>
      </c>
      <c r="G118" t="str">
        <f>IF('Questions and matrices'!F118="","",'Questions and matrices'!F118)</f>
        <v/>
      </c>
      <c r="H118" t="str">
        <f>IF('Questions and matrices'!G118="","",'Questions and matrices'!G118)</f>
        <v/>
      </c>
      <c r="I118" t="str">
        <f>IF('Questions and matrices'!H118="","",'Questions and matrices'!H118)</f>
        <v/>
      </c>
      <c r="J118" t="str">
        <f>IF('Questions and matrices'!I118="","",'Questions and matrices'!I118)</f>
        <v/>
      </c>
      <c r="K118" t="str">
        <f>IF('Questions and matrices'!J118="","",'Questions and matrices'!J118)</f>
        <v/>
      </c>
      <c r="L118" t="str">
        <f>IF('Questions and matrices'!K118="","",'Questions and matrices'!K118)</f>
        <v/>
      </c>
      <c r="M118" t="str">
        <f>IF('Questions and matrices'!L118="","",'Questions and matrices'!L118)</f>
        <v/>
      </c>
      <c r="N118" t="str">
        <f>IF('Questions and matrices'!M118="","",'Questions and matrices'!M118)</f>
        <v/>
      </c>
      <c r="O118" t="str">
        <f>IF('Questions and matrices'!N118="","",'Questions and matrices'!N118)</f>
        <v/>
      </c>
      <c r="Q118" s="5" t="str">
        <f>IF('Questions and matrices'!R137="","",'Questions and matrices'!R137)</f>
        <v/>
      </c>
      <c r="R118" s="5" t="str">
        <f>IF('Questions and matrices'!S137="","",'Questions and matrices'!S137)</f>
        <v/>
      </c>
      <c r="S118" s="5" t="str">
        <f>IF('Questions and matrices'!T137="","",'Questions and matrices'!T137)</f>
        <v/>
      </c>
      <c r="T118" s="5" t="str">
        <f>IF('Questions and matrices'!U137="","",'Questions and matrices'!U137)</f>
        <v/>
      </c>
    </row>
    <row r="119" spans="1:20">
      <c r="A119" s="58" t="str">
        <f>IF('Questions and matrices'!$E119="","",'Questions and matrices'!$E119)</f>
        <v/>
      </c>
      <c r="B119" s="58" t="str">
        <f>IF('Questions and matrices'!$A119="","",'Questions and matrices'!$A119)</f>
        <v>Achievement of previous and current targets</v>
      </c>
      <c r="C119" s="57" t="e">
        <f>VLOOKUP('Grid config'!B119,'Indicators list'!$A$2:$T$100,MATCH(#REF!,'Indicators list'!$A$1:$T$1,0),FALSE)</f>
        <v>#REF!</v>
      </c>
      <c r="D119" s="59">
        <f>IF('Questions and matrices'!$B119="","",'Questions and matrices'!$B119)</f>
        <v>3</v>
      </c>
      <c r="E119" s="59" t="str">
        <f>IF('Questions and matrices'!$D119="","",'Questions and matrices'!$D119)</f>
        <v>Transition roadmap</v>
      </c>
      <c r="F119" s="59" t="str">
        <f>IF('Questions and matrices'!$C119="","",'Questions and matrices'!$C119)</f>
        <v>3- ST</v>
      </c>
      <c r="G119" t="str">
        <f>IF('Questions and matrices'!F119="","",'Questions and matrices'!F119)</f>
        <v/>
      </c>
      <c r="H119" t="str">
        <f>IF('Questions and matrices'!G119="","",'Questions and matrices'!G119)</f>
        <v/>
      </c>
      <c r="I119" t="str">
        <f>IF('Questions and matrices'!H119="","",'Questions and matrices'!H119)</f>
        <v/>
      </c>
      <c r="J119" t="str">
        <f>IF('Questions and matrices'!I119="","",'Questions and matrices'!I119)</f>
        <v/>
      </c>
      <c r="K119" t="str">
        <f>IF('Questions and matrices'!J119="","",'Questions and matrices'!J119)</f>
        <v/>
      </c>
      <c r="L119" t="str">
        <f>IF('Questions and matrices'!K119="","",'Questions and matrices'!K119)</f>
        <v/>
      </c>
      <c r="M119" t="str">
        <f>IF('Questions and matrices'!L119="","",'Questions and matrices'!L119)</f>
        <v/>
      </c>
      <c r="N119" t="str">
        <f>IF('Questions and matrices'!M119="","",'Questions and matrices'!M119)</f>
        <v/>
      </c>
      <c r="O119" t="str">
        <f>IF('Questions and matrices'!N119="","",'Questions and matrices'!N119)</f>
        <v/>
      </c>
      <c r="Q119" s="5" t="str">
        <f>IF('Questions and matrices'!R121="","",'Questions and matrices'!R121)</f>
        <v/>
      </c>
      <c r="R119" s="5" t="str">
        <f>IF('Questions and matrices'!S121="","",'Questions and matrices'!S121)</f>
        <v/>
      </c>
      <c r="S119" s="5" t="str">
        <f>IF('Questions and matrices'!T121="","",'Questions and matrices'!T121)</f>
        <v/>
      </c>
      <c r="T119" s="5" t="str">
        <f>IF('Questions and matrices'!U121="","",'Questions and matrices'!U121)</f>
        <v/>
      </c>
    </row>
    <row r="120" spans="1:20">
      <c r="A120" s="58" t="str">
        <f>IF('Questions and matrices'!$E120="","",'Questions and matrices'!$E120)</f>
        <v/>
      </c>
      <c r="B120" s="58" t="str">
        <f>IF('Questions and matrices'!$A120="","",'Questions and matrices'!$A120)</f>
        <v>Achievement of previous and current targets</v>
      </c>
      <c r="C120" s="57" t="e">
        <f>VLOOKUP('Grid config'!B120,'Indicators list'!$A$2:$T$100,MATCH(#REF!,'Indicators list'!$A$1:$T$1,0),FALSE)</f>
        <v>#REF!</v>
      </c>
      <c r="D120" s="59">
        <f>IF('Questions and matrices'!$B120="","",'Questions and matrices'!$B120)</f>
        <v>3</v>
      </c>
      <c r="E120" s="59" t="str">
        <f>IF('Questions and matrices'!$D120="","",'Questions and matrices'!$D120)</f>
        <v>Board engagement</v>
      </c>
      <c r="F120" s="59" t="str">
        <f>IF('Questions and matrices'!$C120="","",'Questions and matrices'!$C120)</f>
        <v>4- GOV</v>
      </c>
      <c r="G120" t="str">
        <f>IF('Questions and matrices'!F120="","",'Questions and matrices'!F120)</f>
        <v/>
      </c>
      <c r="H120" t="str">
        <f>IF('Questions and matrices'!G120="","",'Questions and matrices'!G120)</f>
        <v/>
      </c>
      <c r="I120" t="str">
        <f>IF('Questions and matrices'!H120="","",'Questions and matrices'!H120)</f>
        <v/>
      </c>
      <c r="J120" t="str">
        <f>IF('Questions and matrices'!I120="","",'Questions and matrices'!I120)</f>
        <v/>
      </c>
      <c r="K120" t="str">
        <f>IF('Questions and matrices'!J120="","",'Questions and matrices'!J120)</f>
        <v/>
      </c>
      <c r="L120" t="str">
        <f>IF('Questions and matrices'!K120="","",'Questions and matrices'!K120)</f>
        <v/>
      </c>
      <c r="M120" t="str">
        <f>IF('Questions and matrices'!L120="","",'Questions and matrices'!L120)</f>
        <v/>
      </c>
      <c r="N120" t="str">
        <f>IF('Questions and matrices'!M120="","",'Questions and matrices'!M120)</f>
        <v/>
      </c>
      <c r="O120" t="str">
        <f>IF('Questions and matrices'!N120="","",'Questions and matrices'!N120)</f>
        <v/>
      </c>
      <c r="Q120" s="5" t="str">
        <f>IF('Questions and matrices'!R422="","",'Questions and matrices'!R422)</f>
        <v/>
      </c>
      <c r="R120" s="5" t="str">
        <f>IF('Questions and matrices'!S422="","",'Questions and matrices'!S422)</f>
        <v/>
      </c>
      <c r="S120" s="5" t="str">
        <f>IF('Questions and matrices'!T422="","",'Questions and matrices'!T422)</f>
        <v/>
      </c>
      <c r="T120" s="5" t="str">
        <f>IF('Questions and matrices'!U422="","",'Questions and matrices'!U422)</f>
        <v/>
      </c>
    </row>
    <row r="121" spans="1:20">
      <c r="A121" s="58" t="str">
        <f>IF('Questions and matrices'!$E121="","",'Questions and matrices'!$E121)</f>
        <v/>
      </c>
      <c r="B121" s="58" t="str">
        <f>IF('Questions and matrices'!$A121="","",'Questions and matrices'!$A121)</f>
        <v>Achievement of previous and current targets</v>
      </c>
      <c r="C121" s="57" t="e">
        <f>VLOOKUP('Grid config'!B121,'Indicators list'!$A$2:$T$100,MATCH(#REF!,'Indicators list'!$A$1:$T$1,0),FALSE)</f>
        <v>#REF!</v>
      </c>
      <c r="D121" s="59">
        <f>IF('Questions and matrices'!$B121="","",'Questions and matrices'!$B121)</f>
        <v>4</v>
      </c>
      <c r="E121" s="59" t="str">
        <f>IF('Questions and matrices'!$D121="","",'Questions and matrices'!$D121)</f>
        <v>Carbon performance targets</v>
      </c>
      <c r="F121" s="59" t="str">
        <f>IF('Questions and matrices'!$C121="","",'Questions and matrices'!$C121)</f>
        <v>1- M&amp;T</v>
      </c>
      <c r="G121" t="str">
        <f>IF('Questions and matrices'!F121="","",'Questions and matrices'!F121)</f>
        <v/>
      </c>
      <c r="H121" t="str">
        <f>IF('Questions and matrices'!G121="","",'Questions and matrices'!G121)</f>
        <v/>
      </c>
      <c r="I121" t="str">
        <f>IF('Questions and matrices'!H121="","",'Questions and matrices'!H121)</f>
        <v/>
      </c>
      <c r="J121" t="str">
        <f>IF('Questions and matrices'!I121="","",'Questions and matrices'!I121)</f>
        <v/>
      </c>
      <c r="K121" t="str">
        <f>IF('Questions and matrices'!J121="","",'Questions and matrices'!J121)</f>
        <v/>
      </c>
      <c r="L121" t="str">
        <f>IF('Questions and matrices'!K121="","",'Questions and matrices'!K121)</f>
        <v/>
      </c>
      <c r="M121" t="str">
        <f>IF('Questions and matrices'!L121="","",'Questions and matrices'!L121)</f>
        <v/>
      </c>
      <c r="N121" t="str">
        <f>IF('Questions and matrices'!M121="","",'Questions and matrices'!M121)</f>
        <v/>
      </c>
      <c r="O121" t="str">
        <f>IF('Questions and matrices'!N121="","",'Questions and matrices'!N121)</f>
        <v/>
      </c>
      <c r="Q121" s="5" t="str">
        <f>IF('Questions and matrices'!R92="","",'Questions and matrices'!R92)</f>
        <v/>
      </c>
      <c r="R121" s="5" t="str">
        <f>IF('Questions and matrices'!S92="","",'Questions and matrices'!S92)</f>
        <v/>
      </c>
      <c r="S121" s="5" t="str">
        <f>IF('Questions and matrices'!T92="","",'Questions and matrices'!T92)</f>
        <v/>
      </c>
      <c r="T121" s="5" t="str">
        <f>IF('Questions and matrices'!U92="","",'Questions and matrices'!U92)</f>
        <v/>
      </c>
    </row>
    <row r="122" spans="1:20">
      <c r="A122" s="58" t="str">
        <f>IF('Questions and matrices'!$E122="","",'Questions and matrices'!$E122)</f>
        <v/>
      </c>
      <c r="B122" s="58" t="str">
        <f>IF('Questions and matrices'!$A122="","",'Questions and matrices'!$A122)</f>
        <v>Achievement of previous and current targets</v>
      </c>
      <c r="C122" s="57" t="e">
        <f>VLOOKUP('Grid config'!B122,'Indicators list'!$A$2:$T$100,MATCH(#REF!,'Indicators list'!$A$1:$T$1,0),FALSE)</f>
        <v>#REF!</v>
      </c>
      <c r="D122" s="59">
        <f>IF('Questions and matrices'!$B122="","",'Questions and matrices'!$B122)</f>
        <v>4</v>
      </c>
      <c r="E122" s="59" t="str">
        <f>IF('Questions and matrices'!$D122="","",'Questions and matrices'!$D122)</f>
        <v>Strategic plan</v>
      </c>
      <c r="F122" s="59" t="str">
        <f>IF('Questions and matrices'!$C122="","",'Questions and matrices'!$C122)</f>
        <v>3- ST</v>
      </c>
      <c r="G122" t="str">
        <f>IF('Questions and matrices'!F122="","",'Questions and matrices'!F122)</f>
        <v/>
      </c>
      <c r="H122" t="str">
        <f>IF('Questions and matrices'!G122="","",'Questions and matrices'!G122)</f>
        <v/>
      </c>
      <c r="I122" t="str">
        <f>IF('Questions and matrices'!H122="","",'Questions and matrices'!H122)</f>
        <v/>
      </c>
      <c r="J122" t="str">
        <f>IF('Questions and matrices'!I122="","",'Questions and matrices'!I122)</f>
        <v/>
      </c>
      <c r="K122" t="str">
        <f>IF('Questions and matrices'!J122="","",'Questions and matrices'!J122)</f>
        <v/>
      </c>
      <c r="L122" t="str">
        <f>IF('Questions and matrices'!K122="","",'Questions and matrices'!K122)</f>
        <v/>
      </c>
      <c r="M122" t="str">
        <f>IF('Questions and matrices'!L122="","",'Questions and matrices'!L122)</f>
        <v/>
      </c>
      <c r="N122" t="str">
        <f>IF('Questions and matrices'!M122="","",'Questions and matrices'!M122)</f>
        <v/>
      </c>
      <c r="O122" t="str">
        <f>IF('Questions and matrices'!N122="","",'Questions and matrices'!N122)</f>
        <v/>
      </c>
      <c r="Q122" s="5" t="str">
        <f>IF('Questions and matrices'!R427="","",'Questions and matrices'!R427)</f>
        <v/>
      </c>
      <c r="R122" s="5" t="str">
        <f>IF('Questions and matrices'!S427="","",'Questions and matrices'!S427)</f>
        <v/>
      </c>
      <c r="S122" s="5" t="str">
        <f>IF('Questions and matrices'!T427="","",'Questions and matrices'!T427)</f>
        <v/>
      </c>
      <c r="T122" s="5" t="str">
        <f>IF('Questions and matrices'!U427="","",'Questions and matrices'!U427)</f>
        <v/>
      </c>
    </row>
    <row r="123" spans="1:20">
      <c r="A123" s="58" t="str">
        <f>IF('Questions and matrices'!$E123="","",'Questions and matrices'!$E123)</f>
        <v/>
      </c>
      <c r="B123" s="58" t="str">
        <f>IF('Questions and matrices'!$A123="","",'Questions and matrices'!$A123)</f>
        <v>Achievement of previous and current targets</v>
      </c>
      <c r="C123" s="57" t="e">
        <f>VLOOKUP('Grid config'!B123,'Indicators list'!$A$2:$T$100,MATCH(#REF!,'Indicators list'!$A$1:$T$1,0),FALSE)</f>
        <v>#REF!</v>
      </c>
      <c r="D123" s="59">
        <f>IF('Questions and matrices'!$B123="","",'Questions and matrices'!$B123)</f>
        <v>4</v>
      </c>
      <c r="E123" s="59" t="str">
        <f>IF('Questions and matrices'!$D123="","",'Questions and matrices'!$D123)</f>
        <v>Board commitment</v>
      </c>
      <c r="F123" s="59" t="str">
        <f>IF('Questions and matrices'!$C123="","",'Questions and matrices'!$C123)</f>
        <v>4- GOV</v>
      </c>
      <c r="G123" t="str">
        <f>IF('Questions and matrices'!F123="","",'Questions and matrices'!F123)</f>
        <v/>
      </c>
      <c r="H123" t="str">
        <f>IF('Questions and matrices'!G123="","",'Questions and matrices'!G123)</f>
        <v/>
      </c>
      <c r="I123" t="str">
        <f>IF('Questions and matrices'!H123="","",'Questions and matrices'!H123)</f>
        <v/>
      </c>
      <c r="J123" t="str">
        <f>IF('Questions and matrices'!I123="","",'Questions and matrices'!I123)</f>
        <v/>
      </c>
      <c r="K123" t="str">
        <f>IF('Questions and matrices'!J123="","",'Questions and matrices'!J123)</f>
        <v/>
      </c>
      <c r="L123" t="str">
        <f>IF('Questions and matrices'!K123="","",'Questions and matrices'!K123)</f>
        <v/>
      </c>
      <c r="M123" t="str">
        <f>IF('Questions and matrices'!L123="","",'Questions and matrices'!L123)</f>
        <v/>
      </c>
      <c r="N123" t="str">
        <f>IF('Questions and matrices'!M123="","",'Questions and matrices'!M123)</f>
        <v/>
      </c>
      <c r="O123" t="str">
        <f>IF('Questions and matrices'!N123="","",'Questions and matrices'!N123)</f>
        <v/>
      </c>
      <c r="Q123" s="5" t="str">
        <f>IF('Questions and matrices'!R93="","",'Questions and matrices'!R93)</f>
        <v/>
      </c>
      <c r="R123" s="5" t="str">
        <f>IF('Questions and matrices'!S93="","",'Questions and matrices'!S93)</f>
        <v/>
      </c>
      <c r="S123" s="5" t="str">
        <f>IF('Questions and matrices'!T93="","",'Questions and matrices'!T93)</f>
        <v/>
      </c>
      <c r="T123" s="5" t="str">
        <f>IF('Questions and matrices'!U93="","",'Questions and matrices'!U93)</f>
        <v/>
      </c>
    </row>
    <row r="124" spans="1:20">
      <c r="A124" s="58" t="str">
        <f>IF('Questions and matrices'!$E124="","",'Questions and matrices'!$E124)</f>
        <v/>
      </c>
      <c r="B124" s="58" t="str">
        <f>IF('Questions and matrices'!$A124="","",'Questions and matrices'!$A124)</f>
        <v>Achievement of previous and current targets</v>
      </c>
      <c r="C124" s="57" t="e">
        <f>VLOOKUP('Grid config'!B124,'Indicators list'!$A$2:$T$100,MATCH(#REF!,'Indicators list'!$A$1:$T$1,0),FALSE)</f>
        <v>#REF!</v>
      </c>
      <c r="D124" s="59">
        <f>IF('Questions and matrices'!$B124="","",'Questions and matrices'!$B124)</f>
        <v>5</v>
      </c>
      <c r="E124" s="59" t="str">
        <f>IF('Questions and matrices'!$D124="","",'Questions and matrices'!$D124)</f>
        <v>Definition of the action plan</v>
      </c>
      <c r="F124" s="59" t="str">
        <f>IF('Questions and matrices'!$C124="","",'Questions and matrices'!$C124)</f>
        <v>2- LCMT</v>
      </c>
      <c r="G124" t="str">
        <f>IF('Questions and matrices'!F124="","",'Questions and matrices'!F124)</f>
        <v/>
      </c>
      <c r="H124" t="str">
        <f>IF('Questions and matrices'!G124="","",'Questions and matrices'!G124)</f>
        <v/>
      </c>
      <c r="I124" t="str">
        <f>IF('Questions and matrices'!H124="","",'Questions and matrices'!H124)</f>
        <v/>
      </c>
      <c r="J124" t="str">
        <f>IF('Questions and matrices'!I124="","",'Questions and matrices'!I124)</f>
        <v/>
      </c>
      <c r="K124" t="str">
        <f>IF('Questions and matrices'!J124="","",'Questions and matrices'!J124)</f>
        <v/>
      </c>
      <c r="L124" t="str">
        <f>IF('Questions and matrices'!K124="","",'Questions and matrices'!K124)</f>
        <v/>
      </c>
      <c r="M124" t="str">
        <f>IF('Questions and matrices'!L124="","",'Questions and matrices'!L124)</f>
        <v/>
      </c>
      <c r="N124" t="str">
        <f>IF('Questions and matrices'!M124="","",'Questions and matrices'!M124)</f>
        <v/>
      </c>
      <c r="O124" t="str">
        <f>IF('Questions and matrices'!N124="","",'Questions and matrices'!N124)</f>
        <v/>
      </c>
      <c r="Q124" s="5" t="str">
        <f>IF('Questions and matrices'!R524="","",'Questions and matrices'!R524)</f>
        <v/>
      </c>
      <c r="R124" s="5" t="str">
        <f>IF('Questions and matrices'!S524="","",'Questions and matrices'!S524)</f>
        <v/>
      </c>
      <c r="S124" s="5" t="str">
        <f>IF('Questions and matrices'!T524="","",'Questions and matrices'!T524)</f>
        <v/>
      </c>
      <c r="T124" s="5" t="str">
        <f>IF('Questions and matrices'!U524="","",'Questions and matrices'!U524)</f>
        <v/>
      </c>
    </row>
    <row r="125" spans="1:20">
      <c r="A125" s="58" t="str">
        <f>IF('Questions and matrices'!$E125="","",'Questions and matrices'!$E125)</f>
        <v/>
      </c>
      <c r="B125" s="58" t="str">
        <f>IF('Questions and matrices'!$A125="","",'Questions and matrices'!$A125)</f>
        <v xml:space="preserve">Alignement of owned buildings reduction targets </v>
      </c>
      <c r="C125" s="57" t="e">
        <f>VLOOKUP('Grid config'!B125,'Indicators list'!$A$2:$T$100,MATCH(#REF!,'Indicators list'!$A$1:$T$1,0),FALSE)</f>
        <v>#REF!</v>
      </c>
      <c r="D125" s="59">
        <f>IF('Questions and matrices'!$B125="","",'Questions and matrices'!$B125)</f>
        <v>2</v>
      </c>
      <c r="E125" s="59" t="str">
        <f>IF('Questions and matrices'!$D125="","",'Questions and matrices'!$D125)</f>
        <v>Carbon performance metrics</v>
      </c>
      <c r="F125" s="59" t="str">
        <f>IF('Questions and matrices'!$C125="","",'Questions and matrices'!$C125)</f>
        <v>1- M&amp;T</v>
      </c>
      <c r="G125" t="str">
        <f>IF('Questions and matrices'!F125="","",'Questions and matrices'!F125)</f>
        <v/>
      </c>
      <c r="H125" t="str">
        <f>IF('Questions and matrices'!G125="","",'Questions and matrices'!G125)</f>
        <v/>
      </c>
      <c r="I125" t="str">
        <f>IF('Questions and matrices'!H125="","",'Questions and matrices'!H125)</f>
        <v/>
      </c>
      <c r="J125" t="str">
        <f>IF('Questions and matrices'!I125="","",'Questions and matrices'!I125)</f>
        <v/>
      </c>
      <c r="K125" t="str">
        <f>IF('Questions and matrices'!J125="","",'Questions and matrices'!J125)</f>
        <v/>
      </c>
      <c r="L125" t="str">
        <f>IF('Questions and matrices'!K125="","",'Questions and matrices'!K125)</f>
        <v/>
      </c>
      <c r="M125" t="str">
        <f>IF('Questions and matrices'!L125="","",'Questions and matrices'!L125)</f>
        <v/>
      </c>
      <c r="N125" t="str">
        <f>IF('Questions and matrices'!M125="","",'Questions and matrices'!M125)</f>
        <v/>
      </c>
      <c r="O125" t="str">
        <f>IF('Questions and matrices'!N125="","",'Questions and matrices'!N125)</f>
        <v/>
      </c>
      <c r="Q125" s="5" t="str">
        <f>IF('Questions and matrices'!R204="","",'Questions and matrices'!R204)</f>
        <v/>
      </c>
      <c r="R125" s="5" t="str">
        <f>IF('Questions and matrices'!S204="","",'Questions and matrices'!S204)</f>
        <v/>
      </c>
      <c r="S125" s="5" t="str">
        <f>IF('Questions and matrices'!T204="","",'Questions and matrices'!T204)</f>
        <v/>
      </c>
      <c r="T125" s="5" t="str">
        <f>IF('Questions and matrices'!U204="","",'Questions and matrices'!U204)</f>
        <v/>
      </c>
    </row>
    <row r="126" spans="1:20">
      <c r="A126" s="58" t="str">
        <f>IF('Questions and matrices'!$E126="","",'Questions and matrices'!$E126)</f>
        <v>(Check existing) Have I set direct emissions reduction targets for the buildings the company owns that are aligned with my company's benchmark pathway?</v>
      </c>
      <c r="B126" s="58" t="str">
        <f>IF('Questions and matrices'!$A126="","",'Questions and matrices'!$A126)</f>
        <v xml:space="preserve">Alignement of owned buildings reduction targets </v>
      </c>
      <c r="C126" s="57" t="e">
        <f>VLOOKUP('Grid config'!B126,'Indicators list'!$A$2:$T$100,MATCH(#REF!,'Indicators list'!$A$1:$T$1,0),FALSE)</f>
        <v>#REF!</v>
      </c>
      <c r="D126" s="59">
        <f>IF('Questions and matrices'!$B126="","",'Questions and matrices'!$B126)</f>
        <v>2</v>
      </c>
      <c r="E126" s="59" t="str">
        <f>IF('Questions and matrices'!$D126="","",'Questions and matrices'!$D126)</f>
        <v>Carbon performance assessment</v>
      </c>
      <c r="F126" s="59" t="str">
        <f>IF('Questions and matrices'!$C126="","",'Questions and matrices'!$C126)</f>
        <v>1- M&amp;T</v>
      </c>
      <c r="G126" t="str">
        <f>IF('Questions and matrices'!F126="","",'Questions and matrices'!F126)</f>
        <v>No target</v>
      </c>
      <c r="H126" t="str">
        <f>IF('Questions and matrices'!G126="","",'Questions and matrices'!G126)</f>
        <v/>
      </c>
      <c r="I126" t="str">
        <f>IF('Questions and matrices'!H126="","",'Questions and matrices'!H126)</f>
        <v>The quantitative target(s) do(es) not cover a major share of the emissions from the buildings the company owns</v>
      </c>
      <c r="J126" t="str">
        <f>IF('Questions and matrices'!I126="","",'Questions and matrices'!I126)</f>
        <v/>
      </c>
      <c r="K126" t="str">
        <f>IF('Questions and matrices'!J126="","",'Questions and matrices'!J126)</f>
        <v>The quantitative target(s) cover(s) a major share of the emissions from the buildings the company owns</v>
      </c>
      <c r="L126" t="str">
        <f>IF('Questions and matrices'!K126="","",'Questions and matrices'!K126)</f>
        <v/>
      </c>
      <c r="M126" t="str">
        <f>IF('Questions and matrices'!L126="","",'Questions and matrices'!L126)</f>
        <v>The quantitative target(s) cover(s) &gt;90% of the emissions from the buildings the company owns and reduce the distance between the low-carbon benchmark pathway but are not low-carbon aligned</v>
      </c>
      <c r="N126" t="str">
        <f>IF('Questions and matrices'!M126="","",'Questions and matrices'!M126)</f>
        <v/>
      </c>
      <c r="O126" t="str">
        <f>IF('Questions and matrices'!N126="","",'Questions and matrices'!N126)</f>
        <v>The quantitative target(s) cover(s) &gt;90% of the emissions from the buildings the company owns and they are fully low-carbon aligned</v>
      </c>
      <c r="Q126" s="5" t="str">
        <f>IF('Questions and matrices'!R260="","",'Questions and matrices'!R260)</f>
        <v/>
      </c>
      <c r="R126" s="5" t="str">
        <f>IF('Questions and matrices'!S260="","",'Questions and matrices'!S260)</f>
        <v/>
      </c>
      <c r="S126" s="5" t="str">
        <f>IF('Questions and matrices'!T260="","",'Questions and matrices'!T260)</f>
        <v/>
      </c>
      <c r="T126" s="5" t="str">
        <f>IF('Questions and matrices'!U260="","",'Questions and matrices'!U260)</f>
        <v/>
      </c>
    </row>
    <row r="127" spans="1:20" s="50" customFormat="1">
      <c r="A127" s="58" t="str">
        <f>IF('Questions and matrices'!$E127="","",'Questions and matrices'!$E127)</f>
        <v/>
      </c>
      <c r="B127" s="58" t="str">
        <f>IF('Questions and matrices'!$A127="","",'Questions and matrices'!$A127)</f>
        <v xml:space="preserve">Alignement of owned buildings reduction targets </v>
      </c>
      <c r="C127" s="57" t="e">
        <f>VLOOKUP('Grid config'!B127,'Indicators list'!$A$2:$T$100,MATCH(#REF!,'Indicators list'!$A$1:$T$1,0),FALSE)</f>
        <v>#REF!</v>
      </c>
      <c r="D127" s="59">
        <f>IF('Questions and matrices'!$B127="","",'Questions and matrices'!$B127)</f>
        <v>2</v>
      </c>
      <c r="E127" s="59" t="str">
        <f>IF('Questions and matrices'!$D127="","",'Questions and matrices'!$D127)</f>
        <v>SWOT analysis</v>
      </c>
      <c r="F127" s="59" t="str">
        <f>IF('Questions and matrices'!$C127="","",'Questions and matrices'!$C127)</f>
        <v>3- ST</v>
      </c>
      <c r="G127" t="str">
        <f>IF('Questions and matrices'!F127="","",'Questions and matrices'!F127)</f>
        <v/>
      </c>
      <c r="H127" t="str">
        <f>IF('Questions and matrices'!G127="","",'Questions and matrices'!G127)</f>
        <v/>
      </c>
      <c r="I127" t="str">
        <f>IF('Questions and matrices'!H127="","",'Questions and matrices'!H127)</f>
        <v/>
      </c>
      <c r="J127" t="str">
        <f>IF('Questions and matrices'!I127="","",'Questions and matrices'!I127)</f>
        <v/>
      </c>
      <c r="K127" t="str">
        <f>IF('Questions and matrices'!J127="","",'Questions and matrices'!J127)</f>
        <v/>
      </c>
      <c r="L127" t="str">
        <f>IF('Questions and matrices'!K127="","",'Questions and matrices'!K127)</f>
        <v/>
      </c>
      <c r="M127" t="str">
        <f>IF('Questions and matrices'!L127="","",'Questions and matrices'!L127)</f>
        <v/>
      </c>
      <c r="N127" t="str">
        <f>IF('Questions and matrices'!M127="","",'Questions and matrices'!M127)</f>
        <v/>
      </c>
      <c r="O127" t="str">
        <f>IF('Questions and matrices'!N127="","",'Questions and matrices'!N127)</f>
        <v/>
      </c>
      <c r="P127" s="5"/>
      <c r="Q127" s="5" t="str">
        <f>IF('Questions and matrices'!R65="","",'Questions and matrices'!R65)</f>
        <v/>
      </c>
      <c r="R127" s="5" t="str">
        <f>IF('Questions and matrices'!S65="","",'Questions and matrices'!S65)</f>
        <v/>
      </c>
      <c r="S127" s="5" t="str">
        <f>IF('Questions and matrices'!T65="","",'Questions and matrices'!T65)</f>
        <v/>
      </c>
      <c r="T127" s="5" t="str">
        <f>IF('Questions and matrices'!U65="","",'Questions and matrices'!U65)</f>
        <v/>
      </c>
    </row>
    <row r="128" spans="1:20">
      <c r="A128" s="58" t="str">
        <f>IF('Questions and matrices'!$E128="","",'Questions and matrices'!$E128)</f>
        <v/>
      </c>
      <c r="B128" s="58" t="str">
        <f>IF('Questions and matrices'!$A128="","",'Questions and matrices'!$A128)</f>
        <v xml:space="preserve">Alignement of owned buildings reduction targets </v>
      </c>
      <c r="C128" s="57" t="e">
        <f>VLOOKUP('Grid config'!B128,'Indicators list'!$A$2:$T$100,MATCH(#REF!,'Indicators list'!$A$1:$T$1,0),FALSE)</f>
        <v>#REF!</v>
      </c>
      <c r="D128" s="59">
        <f>IF('Questions and matrices'!$B128="","",'Questions and matrices'!$B128)</f>
        <v>2</v>
      </c>
      <c r="E128" s="59" t="str">
        <f>IF('Questions and matrices'!$D128="","",'Questions and matrices'!$D128)</f>
        <v>Board training</v>
      </c>
      <c r="F128" s="59" t="str">
        <f>IF('Questions and matrices'!$C128="","",'Questions and matrices'!$C128)</f>
        <v>4- GOV</v>
      </c>
      <c r="G128" t="str">
        <f>IF('Questions and matrices'!F128="","",'Questions and matrices'!F128)</f>
        <v/>
      </c>
      <c r="H128" t="str">
        <f>IF('Questions and matrices'!G128="","",'Questions and matrices'!G128)</f>
        <v/>
      </c>
      <c r="I128" t="str">
        <f>IF('Questions and matrices'!H128="","",'Questions and matrices'!H128)</f>
        <v/>
      </c>
      <c r="J128" t="str">
        <f>IF('Questions and matrices'!I128="","",'Questions and matrices'!I128)</f>
        <v/>
      </c>
      <c r="K128" t="str">
        <f>IF('Questions and matrices'!J128="","",'Questions and matrices'!J128)</f>
        <v/>
      </c>
      <c r="L128" t="str">
        <f>IF('Questions and matrices'!K128="","",'Questions and matrices'!K128)</f>
        <v/>
      </c>
      <c r="M128" t="str">
        <f>IF('Questions and matrices'!L128="","",'Questions and matrices'!L128)</f>
        <v/>
      </c>
      <c r="N128" t="str">
        <f>IF('Questions and matrices'!M128="","",'Questions and matrices'!M128)</f>
        <v/>
      </c>
      <c r="O128" t="str">
        <f>IF('Questions and matrices'!N128="","",'Questions and matrices'!N128)</f>
        <v/>
      </c>
      <c r="Q128" s="5" t="str">
        <f>IF('Questions and matrices'!R472="","",'Questions and matrices'!R472)</f>
        <v/>
      </c>
      <c r="R128" s="5" t="str">
        <f>IF('Questions and matrices'!S472="","",'Questions and matrices'!S472)</f>
        <v/>
      </c>
      <c r="S128" s="5" t="str">
        <f>IF('Questions and matrices'!T472="","",'Questions and matrices'!T472)</f>
        <v/>
      </c>
      <c r="T128" s="5" t="str">
        <f>IF('Questions and matrices'!U472="","",'Questions and matrices'!U472)</f>
        <v/>
      </c>
    </row>
    <row r="129" spans="1:20">
      <c r="A129" s="58" t="str">
        <f>IF('Questions and matrices'!$E129="","",'Questions and matrices'!$E129)</f>
        <v/>
      </c>
      <c r="B129" s="58" t="str">
        <f>IF('Questions and matrices'!$A129="","",'Questions and matrices'!$A129)</f>
        <v xml:space="preserve">Alignement of owned buildings reduction targets </v>
      </c>
      <c r="C129" s="57" t="e">
        <f>VLOOKUP('Grid config'!B129,'Indicators list'!$A$2:$T$100,MATCH(#REF!,'Indicators list'!$A$1:$T$1,0),FALSE)</f>
        <v>#REF!</v>
      </c>
      <c r="D129" s="59">
        <f>IF('Questions and matrices'!$B129="","",'Questions and matrices'!$B129)</f>
        <v>3</v>
      </c>
      <c r="E129" s="59" t="str">
        <f>IF('Questions and matrices'!$D129="","",'Questions and matrices'!$D129)</f>
        <v>Long-term vision</v>
      </c>
      <c r="F129" s="59" t="str">
        <f>IF('Questions and matrices'!$C129="","",'Questions and matrices'!$C129)</f>
        <v>3- ST</v>
      </c>
      <c r="G129" t="str">
        <f>IF('Questions and matrices'!F129="","",'Questions and matrices'!F129)</f>
        <v/>
      </c>
      <c r="H129" t="str">
        <f>IF('Questions and matrices'!G129="","",'Questions and matrices'!G129)</f>
        <v/>
      </c>
      <c r="I129" t="str">
        <f>IF('Questions and matrices'!H129="","",'Questions and matrices'!H129)</f>
        <v/>
      </c>
      <c r="J129" t="str">
        <f>IF('Questions and matrices'!I129="","",'Questions and matrices'!I129)</f>
        <v/>
      </c>
      <c r="K129" t="str">
        <f>IF('Questions and matrices'!J129="","",'Questions and matrices'!J129)</f>
        <v/>
      </c>
      <c r="L129" t="str">
        <f>IF('Questions and matrices'!K129="","",'Questions and matrices'!K129)</f>
        <v/>
      </c>
      <c r="M129" t="str">
        <f>IF('Questions and matrices'!L129="","",'Questions and matrices'!L129)</f>
        <v/>
      </c>
      <c r="N129" t="str">
        <f>IF('Questions and matrices'!M129="","",'Questions and matrices'!M129)</f>
        <v/>
      </c>
      <c r="O129" t="str">
        <f>IF('Questions and matrices'!N129="","",'Questions and matrices'!N129)</f>
        <v/>
      </c>
      <c r="Q129" s="5" t="str">
        <f>IF('Questions and matrices'!R261="","",'Questions and matrices'!R261)</f>
        <v>X</v>
      </c>
      <c r="R129" s="5" t="str">
        <f>IF('Questions and matrices'!S261="","",'Questions and matrices'!S261)</f>
        <v/>
      </c>
      <c r="S129" s="5" t="str">
        <f>IF('Questions and matrices'!T261="","",'Questions and matrices'!T261)</f>
        <v/>
      </c>
      <c r="T129" s="5" t="str">
        <f>IF('Questions and matrices'!U261="","",'Questions and matrices'!U261)</f>
        <v/>
      </c>
    </row>
    <row r="130" spans="1:20">
      <c r="A130" s="58" t="str">
        <f>IF('Questions and matrices'!$E130="","",'Questions and matrices'!$E130)</f>
        <v/>
      </c>
      <c r="B130" s="58" t="str">
        <f>IF('Questions and matrices'!$A130="","",'Questions and matrices'!$A130)</f>
        <v xml:space="preserve">Alignement of owned buildings reduction targets </v>
      </c>
      <c r="C130" s="57" t="e">
        <f>VLOOKUP('Grid config'!B130,'Indicators list'!$A$2:$T$100,MATCH(#REF!,'Indicators list'!$A$1:$T$1,0),FALSE)</f>
        <v>#REF!</v>
      </c>
      <c r="D130" s="59">
        <f>IF('Questions and matrices'!$B130="","",'Questions and matrices'!$B130)</f>
        <v>3</v>
      </c>
      <c r="E130" s="59" t="str">
        <f>IF('Questions and matrices'!$D130="","",'Questions and matrices'!$D130)</f>
        <v>Transition roadmap</v>
      </c>
      <c r="F130" s="59" t="str">
        <f>IF('Questions and matrices'!$C130="","",'Questions and matrices'!$C130)</f>
        <v>3- ST</v>
      </c>
      <c r="G130" t="str">
        <f>IF('Questions and matrices'!F130="","",'Questions and matrices'!F130)</f>
        <v/>
      </c>
      <c r="H130" t="str">
        <f>IF('Questions and matrices'!G130="","",'Questions and matrices'!G130)</f>
        <v/>
      </c>
      <c r="I130" t="str">
        <f>IF('Questions and matrices'!H130="","",'Questions and matrices'!H130)</f>
        <v/>
      </c>
      <c r="J130" t="str">
        <f>IF('Questions and matrices'!I130="","",'Questions and matrices'!I130)</f>
        <v/>
      </c>
      <c r="K130" t="str">
        <f>IF('Questions and matrices'!J130="","",'Questions and matrices'!J130)</f>
        <v/>
      </c>
      <c r="L130" t="str">
        <f>IF('Questions and matrices'!K130="","",'Questions and matrices'!K130)</f>
        <v/>
      </c>
      <c r="M130" t="str">
        <f>IF('Questions and matrices'!L130="","",'Questions and matrices'!L130)</f>
        <v/>
      </c>
      <c r="N130" t="str">
        <f>IF('Questions and matrices'!M130="","",'Questions and matrices'!M130)</f>
        <v/>
      </c>
      <c r="O130" t="str">
        <f>IF('Questions and matrices'!N130="","",'Questions and matrices'!N130)</f>
        <v/>
      </c>
      <c r="Q130" s="5" t="str">
        <f>IF('Questions and matrices'!R506="","",'Questions and matrices'!R506)</f>
        <v/>
      </c>
      <c r="R130" s="5" t="str">
        <f>IF('Questions and matrices'!S506="","",'Questions and matrices'!S506)</f>
        <v/>
      </c>
      <c r="S130" s="5" t="str">
        <f>IF('Questions and matrices'!T506="","",'Questions and matrices'!T506)</f>
        <v/>
      </c>
      <c r="T130" s="5" t="str">
        <f>IF('Questions and matrices'!U506="","",'Questions and matrices'!U506)</f>
        <v/>
      </c>
    </row>
    <row r="131" spans="1:20">
      <c r="A131" s="58" t="str">
        <f>IF('Questions and matrices'!$E131="","",'Questions and matrices'!$E131)</f>
        <v/>
      </c>
      <c r="B131" s="58" t="str">
        <f>IF('Questions and matrices'!$A131="","",'Questions and matrices'!$A131)</f>
        <v xml:space="preserve">Alignement of owned buildings reduction targets </v>
      </c>
      <c r="C131" s="57" t="e">
        <f>VLOOKUP('Grid config'!B131,'Indicators list'!$A$2:$T$100,MATCH(#REF!,'Indicators list'!$A$1:$T$1,0),FALSE)</f>
        <v>#REF!</v>
      </c>
      <c r="D131" s="59">
        <f>IF('Questions and matrices'!$B131="","",'Questions and matrices'!$B131)</f>
        <v>3</v>
      </c>
      <c r="E131" s="59" t="str">
        <f>IF('Questions and matrices'!$D131="","",'Questions and matrices'!$D131)</f>
        <v>Board engagement</v>
      </c>
      <c r="F131" s="59" t="str">
        <f>IF('Questions and matrices'!$C131="","",'Questions and matrices'!$C131)</f>
        <v>4- GOV</v>
      </c>
      <c r="G131" t="str">
        <f>IF('Questions and matrices'!F131="","",'Questions and matrices'!F131)</f>
        <v/>
      </c>
      <c r="H131" t="str">
        <f>IF('Questions and matrices'!G131="","",'Questions and matrices'!G131)</f>
        <v/>
      </c>
      <c r="I131" t="str">
        <f>IF('Questions and matrices'!H131="","",'Questions and matrices'!H131)</f>
        <v/>
      </c>
      <c r="J131" t="str">
        <f>IF('Questions and matrices'!I131="","",'Questions and matrices'!I131)</f>
        <v/>
      </c>
      <c r="K131" t="str">
        <f>IF('Questions and matrices'!J131="","",'Questions and matrices'!J131)</f>
        <v/>
      </c>
      <c r="L131" t="str">
        <f>IF('Questions and matrices'!K131="","",'Questions and matrices'!K131)</f>
        <v/>
      </c>
      <c r="M131" t="str">
        <f>IF('Questions and matrices'!L131="","",'Questions and matrices'!L131)</f>
        <v/>
      </c>
      <c r="N131" t="str">
        <f>IF('Questions and matrices'!M131="","",'Questions and matrices'!M131)</f>
        <v/>
      </c>
      <c r="O131" t="str">
        <f>IF('Questions and matrices'!N131="","",'Questions and matrices'!N131)</f>
        <v/>
      </c>
      <c r="Q131" s="5" t="str">
        <f>IF('Questions and matrices'!R110="","",'Questions and matrices'!R110)</f>
        <v/>
      </c>
      <c r="R131" s="5" t="str">
        <f>IF('Questions and matrices'!S110="","",'Questions and matrices'!S110)</f>
        <v/>
      </c>
      <c r="S131" s="5" t="str">
        <f>IF('Questions and matrices'!T110="","",'Questions and matrices'!T110)</f>
        <v/>
      </c>
      <c r="T131" s="5" t="str">
        <f>IF('Questions and matrices'!U110="","",'Questions and matrices'!U110)</f>
        <v/>
      </c>
    </row>
    <row r="132" spans="1:20">
      <c r="A132" s="58" t="str">
        <f>IF('Questions and matrices'!$E132="","",'Questions and matrices'!$E132)</f>
        <v>(Set new) Have I set direct emissions reduction targets for the buildings the company owns that are aligned with my company's benchmark pathway?</v>
      </c>
      <c r="B132" s="58" t="str">
        <f>IF('Questions and matrices'!$A132="","",'Questions and matrices'!$A132)</f>
        <v xml:space="preserve">Alignement of owned buildings reduction targets </v>
      </c>
      <c r="C132" s="57" t="e">
        <f>VLOOKUP('Grid config'!B132,'Indicators list'!$A$2:$T$100,MATCH(#REF!,'Indicators list'!$A$1:$T$1,0),FALSE)</f>
        <v>#REF!</v>
      </c>
      <c r="D132" s="59">
        <f>IF('Questions and matrices'!$B132="","",'Questions and matrices'!$B132)</f>
        <v>4</v>
      </c>
      <c r="E132" s="59" t="str">
        <f>IF('Questions and matrices'!$D132="","",'Questions and matrices'!$D132)</f>
        <v>Carbon performance targets</v>
      </c>
      <c r="F132" s="59" t="str">
        <f>IF('Questions and matrices'!$C132="","",'Questions and matrices'!$C132)</f>
        <v>1- M&amp;T</v>
      </c>
      <c r="G132" t="str">
        <f>IF('Questions and matrices'!F132="","",'Questions and matrices'!F132)</f>
        <v>No target</v>
      </c>
      <c r="H132" t="str">
        <f>IF('Questions and matrices'!G132="","",'Questions and matrices'!G132)</f>
        <v/>
      </c>
      <c r="I132" t="str">
        <f>IF('Questions and matrices'!H132="","",'Questions and matrices'!H132)</f>
        <v>The quantitative target(s) do(es) not cover a major share of the emissions from the buildings the company owns</v>
      </c>
      <c r="J132" t="str">
        <f>IF('Questions and matrices'!I132="","",'Questions and matrices'!I132)</f>
        <v/>
      </c>
      <c r="K132" t="str">
        <f>IF('Questions and matrices'!J132="","",'Questions and matrices'!J132)</f>
        <v>The quantitative target(s) cover(s) a major share of the emissions from the buildings the company owns</v>
      </c>
      <c r="L132" t="str">
        <f>IF('Questions and matrices'!K132="","",'Questions and matrices'!K132)</f>
        <v/>
      </c>
      <c r="M132" t="str">
        <f>IF('Questions and matrices'!L132="","",'Questions and matrices'!L132)</f>
        <v>The quantitative target(s) cover(s) &gt;90% of the emissions from the buildings the company owns and reduce the distance between the low-carbon benchmark pathway but are not low-carbon aligned</v>
      </c>
      <c r="N132" t="str">
        <f>IF('Questions and matrices'!M132="","",'Questions and matrices'!M132)</f>
        <v/>
      </c>
      <c r="O132" t="str">
        <f>IF('Questions and matrices'!N132="","",'Questions and matrices'!N132)</f>
        <v>The quantitative target(s) cover(s) &gt;90% of the emissions from the buildings the company owns and they are fully low-carbon aligned</v>
      </c>
      <c r="Q132" s="5" t="str">
        <f>IF('Questions and matrices'!R327="","",'Questions and matrices'!R327)</f>
        <v/>
      </c>
      <c r="R132" s="5" t="str">
        <f>IF('Questions and matrices'!S327="","",'Questions and matrices'!S327)</f>
        <v/>
      </c>
      <c r="S132" s="5" t="str">
        <f>IF('Questions and matrices'!T327="","",'Questions and matrices'!T327)</f>
        <v/>
      </c>
      <c r="T132" s="5" t="str">
        <f>IF('Questions and matrices'!U327="","",'Questions and matrices'!U327)</f>
        <v/>
      </c>
    </row>
    <row r="133" spans="1:20">
      <c r="A133" s="58" t="str">
        <f>IF('Questions and matrices'!$E133="","",'Questions and matrices'!$E133)</f>
        <v/>
      </c>
      <c r="B133" s="58" t="str">
        <f>IF('Questions and matrices'!$A133="","",'Questions and matrices'!$A133)</f>
        <v xml:space="preserve">Alignement of owned buildings reduction targets </v>
      </c>
      <c r="C133" s="57" t="e">
        <f>VLOOKUP('Grid config'!B133,'Indicators list'!$A$2:$T$100,MATCH(#REF!,'Indicators list'!$A$1:$T$1,0),FALSE)</f>
        <v>#REF!</v>
      </c>
      <c r="D133" s="59">
        <f>IF('Questions and matrices'!$B133="","",'Questions and matrices'!$B133)</f>
        <v>4</v>
      </c>
      <c r="E133" s="59" t="str">
        <f>IF('Questions and matrices'!$D133="","",'Questions and matrices'!$D133)</f>
        <v>Strategic plan</v>
      </c>
      <c r="F133" s="59" t="str">
        <f>IF('Questions and matrices'!$C133="","",'Questions and matrices'!$C133)</f>
        <v>3- ST</v>
      </c>
      <c r="G133" t="str">
        <f>IF('Questions and matrices'!F133="","",'Questions and matrices'!F133)</f>
        <v/>
      </c>
      <c r="H133" t="str">
        <f>IF('Questions and matrices'!G133="","",'Questions and matrices'!G133)</f>
        <v/>
      </c>
      <c r="I133" t="str">
        <f>IF('Questions and matrices'!H133="","",'Questions and matrices'!H133)</f>
        <v/>
      </c>
      <c r="J133" t="str">
        <f>IF('Questions and matrices'!I133="","",'Questions and matrices'!I133)</f>
        <v/>
      </c>
      <c r="K133" t="str">
        <f>IF('Questions and matrices'!J133="","",'Questions and matrices'!J133)</f>
        <v/>
      </c>
      <c r="L133" t="str">
        <f>IF('Questions and matrices'!K133="","",'Questions and matrices'!K133)</f>
        <v/>
      </c>
      <c r="M133" t="str">
        <f>IF('Questions and matrices'!L133="","",'Questions and matrices'!L133)</f>
        <v/>
      </c>
      <c r="N133" t="str">
        <f>IF('Questions and matrices'!M133="","",'Questions and matrices'!M133)</f>
        <v/>
      </c>
      <c r="O133" t="str">
        <f>IF('Questions and matrices'!N133="","",'Questions and matrices'!N133)</f>
        <v/>
      </c>
      <c r="Q133" s="5" t="str">
        <f>IF('Questions and matrices'!R125="","",'Questions and matrices'!R125)</f>
        <v/>
      </c>
      <c r="R133" s="5" t="str">
        <f>IF('Questions and matrices'!S125="","",'Questions and matrices'!S125)</f>
        <v/>
      </c>
      <c r="S133" s="5" t="str">
        <f>IF('Questions and matrices'!T125="","",'Questions and matrices'!T125)</f>
        <v/>
      </c>
      <c r="T133" s="5" t="str">
        <f>IF('Questions and matrices'!U125="","",'Questions and matrices'!U125)</f>
        <v/>
      </c>
    </row>
    <row r="134" spans="1:20" s="50" customFormat="1">
      <c r="A134" s="58" t="str">
        <f>IF('Questions and matrices'!$E134="","",'Questions and matrices'!$E134)</f>
        <v/>
      </c>
      <c r="B134" s="58" t="str">
        <f>IF('Questions and matrices'!$A134="","",'Questions and matrices'!$A134)</f>
        <v xml:space="preserve">Alignement of owned buildings reduction targets </v>
      </c>
      <c r="C134" s="57" t="e">
        <f>VLOOKUP('Grid config'!B134,'Indicators list'!$A$2:$T$100,MATCH(#REF!,'Indicators list'!$A$1:$T$1,0),FALSE)</f>
        <v>#REF!</v>
      </c>
      <c r="D134" s="59">
        <f>IF('Questions and matrices'!$B134="","",'Questions and matrices'!$B134)</f>
        <v>4</v>
      </c>
      <c r="E134" s="59" t="str">
        <f>IF('Questions and matrices'!$D134="","",'Questions and matrices'!$D134)</f>
        <v>Board commitment</v>
      </c>
      <c r="F134" s="59" t="str">
        <f>IF('Questions and matrices'!$C134="","",'Questions and matrices'!$C134)</f>
        <v>4- GOV</v>
      </c>
      <c r="G134" t="str">
        <f>IF('Questions and matrices'!F134="","",'Questions and matrices'!F134)</f>
        <v/>
      </c>
      <c r="H134" t="str">
        <f>IF('Questions and matrices'!G134="","",'Questions and matrices'!G134)</f>
        <v/>
      </c>
      <c r="I134" t="str">
        <f>IF('Questions and matrices'!H134="","",'Questions and matrices'!H134)</f>
        <v/>
      </c>
      <c r="J134" t="str">
        <f>IF('Questions and matrices'!I134="","",'Questions and matrices'!I134)</f>
        <v/>
      </c>
      <c r="K134" t="str">
        <f>IF('Questions and matrices'!J134="","",'Questions and matrices'!J134)</f>
        <v/>
      </c>
      <c r="L134" t="str">
        <f>IF('Questions and matrices'!K134="","",'Questions and matrices'!K134)</f>
        <v/>
      </c>
      <c r="M134" t="str">
        <f>IF('Questions and matrices'!L134="","",'Questions and matrices'!L134)</f>
        <v/>
      </c>
      <c r="N134" t="str">
        <f>IF('Questions and matrices'!M134="","",'Questions and matrices'!M134)</f>
        <v/>
      </c>
      <c r="O134" t="str">
        <f>IF('Questions and matrices'!N134="","",'Questions and matrices'!N134)</f>
        <v/>
      </c>
      <c r="P134" s="5"/>
      <c r="Q134" s="5" t="str">
        <f>IF('Questions and matrices'!R338="","",'Questions and matrices'!R338)</f>
        <v/>
      </c>
      <c r="R134" s="5" t="str">
        <f>IF('Questions and matrices'!S338="","",'Questions and matrices'!S338)</f>
        <v/>
      </c>
      <c r="S134" s="5" t="str">
        <f>IF('Questions and matrices'!T338="","",'Questions and matrices'!T338)</f>
        <v/>
      </c>
      <c r="T134" s="5" t="str">
        <f>IF('Questions and matrices'!U338="","",'Questions and matrices'!U338)</f>
        <v/>
      </c>
    </row>
    <row r="135" spans="1:20">
      <c r="A135" s="58" t="str">
        <f>IF('Questions and matrices'!$E135="","",'Questions and matrices'!$E135)</f>
        <v/>
      </c>
      <c r="B135" s="58" t="str">
        <f>IF('Questions and matrices'!$A135="","",'Questions and matrices'!$A135)</f>
        <v xml:space="preserve">Alignement of owned buildings reduction targets </v>
      </c>
      <c r="C135" s="57" t="e">
        <f>VLOOKUP('Grid config'!B135,'Indicators list'!$A$2:$T$100,MATCH(#REF!,'Indicators list'!$A$1:$T$1,0),FALSE)</f>
        <v>#REF!</v>
      </c>
      <c r="D135" s="59">
        <f>IF('Questions and matrices'!$B135="","",'Questions and matrices'!$B135)</f>
        <v>5</v>
      </c>
      <c r="E135" s="59" t="str">
        <f>IF('Questions and matrices'!$D135="","",'Questions and matrices'!$D135)</f>
        <v>Definition of the action plan</v>
      </c>
      <c r="F135" s="59" t="str">
        <f>IF('Questions and matrices'!$C135="","",'Questions and matrices'!$C135)</f>
        <v>2- LCMT</v>
      </c>
      <c r="G135" t="str">
        <f>IF('Questions and matrices'!F135="","",'Questions and matrices'!F135)</f>
        <v/>
      </c>
      <c r="H135" t="str">
        <f>IF('Questions and matrices'!G135="","",'Questions and matrices'!G135)</f>
        <v/>
      </c>
      <c r="I135" t="str">
        <f>IF('Questions and matrices'!H135="","",'Questions and matrices'!H135)</f>
        <v/>
      </c>
      <c r="J135" t="str">
        <f>IF('Questions and matrices'!I135="","",'Questions and matrices'!I135)</f>
        <v/>
      </c>
      <c r="K135" t="str">
        <f>IF('Questions and matrices'!J135="","",'Questions and matrices'!J135)</f>
        <v/>
      </c>
      <c r="L135" t="str">
        <f>IF('Questions and matrices'!K135="","",'Questions and matrices'!K135)</f>
        <v/>
      </c>
      <c r="M135" t="str">
        <f>IF('Questions and matrices'!L135="","",'Questions and matrices'!L135)</f>
        <v/>
      </c>
      <c r="N135" t="str">
        <f>IF('Questions and matrices'!M135="","",'Questions and matrices'!M135)</f>
        <v/>
      </c>
      <c r="O135" t="str">
        <f>IF('Questions and matrices'!N135="","",'Questions and matrices'!N135)</f>
        <v/>
      </c>
      <c r="Q135" s="5" t="str">
        <f>IF('Questions and matrices'!R405="","",'Questions and matrices'!R405)</f>
        <v/>
      </c>
      <c r="R135" s="5" t="str">
        <f>IF('Questions and matrices'!S405="","",'Questions and matrices'!S405)</f>
        <v/>
      </c>
      <c r="S135" s="5" t="str">
        <f>IF('Questions and matrices'!T405="","",'Questions and matrices'!T405)</f>
        <v/>
      </c>
      <c r="T135" s="5" t="str">
        <f>IF('Questions and matrices'!U405="","",'Questions and matrices'!U405)</f>
        <v/>
      </c>
    </row>
    <row r="136" spans="1:20" s="50" customFormat="1">
      <c r="A136" s="58" t="str">
        <f>IF('Questions and matrices'!$E136="","",'Questions and matrices'!$E136)</f>
        <v/>
      </c>
      <c r="B136" s="58" t="str">
        <f>IF('Questions and matrices'!$A136="","",'Questions and matrices'!$A136)</f>
        <v xml:space="preserve">Alignment of new buildings (use phase) reduction targets </v>
      </c>
      <c r="C136" s="57" t="e">
        <f>VLOOKUP('Grid config'!B136,'Indicators list'!$A$2:$T$100,MATCH(#REF!,'Indicators list'!$A$1:$T$1,0),FALSE)</f>
        <v>#REF!</v>
      </c>
      <c r="D136" s="59">
        <f>IF('Questions and matrices'!$B136="","",'Questions and matrices'!$B136)</f>
        <v>2</v>
      </c>
      <c r="E136" s="59" t="str">
        <f>IF('Questions and matrices'!$D136="","",'Questions and matrices'!$D136)</f>
        <v>Carbon performance metrics</v>
      </c>
      <c r="F136" s="59" t="str">
        <f>IF('Questions and matrices'!$C136="","",'Questions and matrices'!$C136)</f>
        <v>1- M&amp;T</v>
      </c>
      <c r="G136" t="str">
        <f>IF('Questions and matrices'!F136="","",'Questions and matrices'!F136)</f>
        <v/>
      </c>
      <c r="H136" t="str">
        <f>IF('Questions and matrices'!G136="","",'Questions and matrices'!G136)</f>
        <v/>
      </c>
      <c r="I136" t="str">
        <f>IF('Questions and matrices'!H136="","",'Questions and matrices'!H136)</f>
        <v/>
      </c>
      <c r="J136" t="str">
        <f>IF('Questions and matrices'!I136="","",'Questions and matrices'!I136)</f>
        <v/>
      </c>
      <c r="K136" t="str">
        <f>IF('Questions and matrices'!J136="","",'Questions and matrices'!J136)</f>
        <v/>
      </c>
      <c r="L136" t="str">
        <f>IF('Questions and matrices'!K136="","",'Questions and matrices'!K136)</f>
        <v/>
      </c>
      <c r="M136" t="str">
        <f>IF('Questions and matrices'!L136="","",'Questions and matrices'!L136)</f>
        <v/>
      </c>
      <c r="N136" t="str">
        <f>IF('Questions and matrices'!M136="","",'Questions and matrices'!M136)</f>
        <v/>
      </c>
      <c r="O136" t="str">
        <f>IF('Questions and matrices'!N136="","",'Questions and matrices'!N136)</f>
        <v/>
      </c>
      <c r="P136" s="5"/>
      <c r="Q136" s="5" t="str">
        <f>IF('Questions and matrices'!R333="","",'Questions and matrices'!R333)</f>
        <v/>
      </c>
      <c r="R136" s="5" t="str">
        <f>IF('Questions and matrices'!S333="","",'Questions and matrices'!S333)</f>
        <v/>
      </c>
      <c r="S136" s="5" t="str">
        <f>IF('Questions and matrices'!T333="","",'Questions and matrices'!T333)</f>
        <v/>
      </c>
      <c r="T136" s="5" t="str">
        <f>IF('Questions and matrices'!U333="","",'Questions and matrices'!U333)</f>
        <v/>
      </c>
    </row>
    <row r="137" spans="1:20">
      <c r="A137" s="58" t="str">
        <f>IF('Questions and matrices'!$E137="","",'Questions and matrices'!$E137)</f>
        <v>(Check existing) Have I set direct emissions reduction targets for the new buildings that are aligned with my company's benchmark pathway?</v>
      </c>
      <c r="B137" s="58" t="str">
        <f>IF('Questions and matrices'!$A137="","",'Questions and matrices'!$A137)</f>
        <v xml:space="preserve">Alignment of new buildings (use phase) reduction targets </v>
      </c>
      <c r="C137" s="57" t="e">
        <f>VLOOKUP('Grid config'!B137,'Indicators list'!$A$2:$T$100,MATCH(#REF!,'Indicators list'!$A$1:$T$1,0),FALSE)</f>
        <v>#REF!</v>
      </c>
      <c r="D137" s="59">
        <f>IF('Questions and matrices'!$B137="","",'Questions and matrices'!$B137)</f>
        <v>2</v>
      </c>
      <c r="E137" s="59" t="str">
        <f>IF('Questions and matrices'!$D137="","",'Questions and matrices'!$D137)</f>
        <v>Carbon performance assessment</v>
      </c>
      <c r="F137" s="59" t="str">
        <f>IF('Questions and matrices'!$C137="","",'Questions and matrices'!$C137)</f>
        <v>1- M&amp;T</v>
      </c>
      <c r="G137" t="str">
        <f>IF('Questions and matrices'!F137="","",'Questions and matrices'!F137)</f>
        <v>No target</v>
      </c>
      <c r="H137" t="str">
        <f>IF('Questions and matrices'!G137="","",'Questions and matrices'!G137)</f>
        <v/>
      </c>
      <c r="I137" t="str">
        <f>IF('Questions and matrices'!H137="","",'Questions and matrices'!H137)</f>
        <v>The quantitative target(s) do(es) not cover a major share of the emissions from the new buildings</v>
      </c>
      <c r="J137" t="str">
        <f>IF('Questions and matrices'!I137="","",'Questions and matrices'!I137)</f>
        <v/>
      </c>
      <c r="K137" t="str">
        <f>IF('Questions and matrices'!J137="","",'Questions and matrices'!J137)</f>
        <v>The quantitative target(s) cover(s) a major share of the emissions from the new buildings</v>
      </c>
      <c r="L137" t="str">
        <f>IF('Questions and matrices'!K137="","",'Questions and matrices'!K137)</f>
        <v/>
      </c>
      <c r="M137" t="str">
        <f>IF('Questions and matrices'!L137="","",'Questions and matrices'!L137)</f>
        <v>The quantitative target(s) cover(s) &gt;90% of the emissions from the new buildings and reduce the distance between the low-carbon benchmark pathway but are not low-carbon aligned</v>
      </c>
      <c r="N137" t="str">
        <f>IF('Questions and matrices'!M137="","",'Questions and matrices'!M137)</f>
        <v/>
      </c>
      <c r="O137" t="str">
        <f>IF('Questions and matrices'!N137="","",'Questions and matrices'!N137)</f>
        <v>The quantitative target(s) cover(s) &gt;90% of the emissions from the new buildings and they are fully low-carbon aligned</v>
      </c>
      <c r="Q137" s="5" t="str">
        <f>IF('Questions and matrices'!R461="","",'Questions and matrices'!R461)</f>
        <v/>
      </c>
      <c r="R137" s="5" t="str">
        <f>IF('Questions and matrices'!S461="","",'Questions and matrices'!S461)</f>
        <v/>
      </c>
      <c r="S137" s="5" t="str">
        <f>IF('Questions and matrices'!T461="","",'Questions and matrices'!T461)</f>
        <v/>
      </c>
      <c r="T137" s="5" t="str">
        <f>IF('Questions and matrices'!U461="","",'Questions and matrices'!U461)</f>
        <v/>
      </c>
    </row>
    <row r="138" spans="1:20" s="50" customFormat="1">
      <c r="A138" s="58" t="str">
        <f>IF('Questions and matrices'!$E138="","",'Questions and matrices'!$E138)</f>
        <v/>
      </c>
      <c r="B138" s="58" t="str">
        <f>IF('Questions and matrices'!$A138="","",'Questions and matrices'!$A138)</f>
        <v xml:space="preserve">Alignment of new buildings (use phase) reduction targets </v>
      </c>
      <c r="C138" s="57" t="e">
        <f>VLOOKUP('Grid config'!B138,'Indicators list'!$A$2:$T$100,MATCH(#REF!,'Indicators list'!$A$1:$T$1,0),FALSE)</f>
        <v>#REF!</v>
      </c>
      <c r="D138" s="59">
        <f>IF('Questions and matrices'!$B138="","",'Questions and matrices'!$B138)</f>
        <v>2</v>
      </c>
      <c r="E138" s="59" t="str">
        <f>IF('Questions and matrices'!$D138="","",'Questions and matrices'!$D138)</f>
        <v>SWOT analysis</v>
      </c>
      <c r="F138" s="59" t="str">
        <f>IF('Questions and matrices'!$C138="","",'Questions and matrices'!$C138)</f>
        <v>3- ST</v>
      </c>
      <c r="G138" t="str">
        <f>IF('Questions and matrices'!F138="","",'Questions and matrices'!F138)</f>
        <v/>
      </c>
      <c r="H138" t="str">
        <f>IF('Questions and matrices'!G138="","",'Questions and matrices'!G138)</f>
        <v/>
      </c>
      <c r="I138" t="str">
        <f>IF('Questions and matrices'!H138="","",'Questions and matrices'!H138)</f>
        <v/>
      </c>
      <c r="J138" t="str">
        <f>IF('Questions and matrices'!I138="","",'Questions and matrices'!I138)</f>
        <v/>
      </c>
      <c r="K138" t="str">
        <f>IF('Questions and matrices'!J138="","",'Questions and matrices'!J138)</f>
        <v/>
      </c>
      <c r="L138" t="str">
        <f>IF('Questions and matrices'!K138="","",'Questions and matrices'!K138)</f>
        <v/>
      </c>
      <c r="M138" t="str">
        <f>IF('Questions and matrices'!L138="","",'Questions and matrices'!L138)</f>
        <v/>
      </c>
      <c r="N138" t="str">
        <f>IF('Questions and matrices'!M138="","",'Questions and matrices'!M138)</f>
        <v/>
      </c>
      <c r="O138" t="str">
        <f>IF('Questions and matrices'!N138="","",'Questions and matrices'!N138)</f>
        <v/>
      </c>
      <c r="P138" s="5"/>
      <c r="Q138" s="5" t="str">
        <f>IF('Questions and matrices'!R250="","",'Questions and matrices'!R250)</f>
        <v/>
      </c>
      <c r="R138" s="5" t="str">
        <f>IF('Questions and matrices'!S250="","",'Questions and matrices'!S250)</f>
        <v/>
      </c>
      <c r="S138" s="5" t="str">
        <f>IF('Questions and matrices'!T250="","",'Questions and matrices'!T250)</f>
        <v/>
      </c>
      <c r="T138" s="5" t="str">
        <f>IF('Questions and matrices'!U250="","",'Questions and matrices'!U250)</f>
        <v/>
      </c>
    </row>
    <row r="139" spans="1:20">
      <c r="A139" s="58" t="str">
        <f>IF('Questions and matrices'!$E139="","",'Questions and matrices'!$E139)</f>
        <v/>
      </c>
      <c r="B139" s="58" t="str">
        <f>IF('Questions and matrices'!$A139="","",'Questions and matrices'!$A139)</f>
        <v xml:space="preserve">Alignment of new buildings (use phase) reduction targets </v>
      </c>
      <c r="C139" s="57" t="e">
        <f>VLOOKUP('Grid config'!B139,'Indicators list'!$A$2:$T$100,MATCH(#REF!,'Indicators list'!$A$1:$T$1,0),FALSE)</f>
        <v>#REF!</v>
      </c>
      <c r="D139" s="59">
        <f>IF('Questions and matrices'!$B139="","",'Questions and matrices'!$B139)</f>
        <v>2</v>
      </c>
      <c r="E139" s="59" t="str">
        <f>IF('Questions and matrices'!$D139="","",'Questions and matrices'!$D139)</f>
        <v>Board training</v>
      </c>
      <c r="F139" s="59" t="str">
        <f>IF('Questions and matrices'!$C139="","",'Questions and matrices'!$C139)</f>
        <v>4- GOV</v>
      </c>
      <c r="G139" t="str">
        <f>IF('Questions and matrices'!F139="","",'Questions and matrices'!F139)</f>
        <v/>
      </c>
      <c r="H139" t="str">
        <f>IF('Questions and matrices'!G139="","",'Questions and matrices'!G139)</f>
        <v/>
      </c>
      <c r="I139" t="str">
        <f>IF('Questions and matrices'!H139="","",'Questions and matrices'!H139)</f>
        <v/>
      </c>
      <c r="J139" t="str">
        <f>IF('Questions and matrices'!I139="","",'Questions and matrices'!I139)</f>
        <v/>
      </c>
      <c r="K139" t="str">
        <f>IF('Questions and matrices'!J139="","",'Questions and matrices'!J139)</f>
        <v/>
      </c>
      <c r="L139" t="str">
        <f>IF('Questions and matrices'!K139="","",'Questions and matrices'!K139)</f>
        <v/>
      </c>
      <c r="M139" t="str">
        <f>IF('Questions and matrices'!L139="","",'Questions and matrices'!L139)</f>
        <v/>
      </c>
      <c r="N139" t="str">
        <f>IF('Questions and matrices'!M139="","",'Questions and matrices'!M139)</f>
        <v/>
      </c>
      <c r="O139" t="str">
        <f>IF('Questions and matrices'!N139="","",'Questions and matrices'!N139)</f>
        <v/>
      </c>
      <c r="Q139" s="5" t="str">
        <f>IF('Questions and matrices'!R271="","",'Questions and matrices'!R271)</f>
        <v/>
      </c>
      <c r="R139" s="5" t="str">
        <f>IF('Questions and matrices'!S271="","",'Questions and matrices'!S271)</f>
        <v/>
      </c>
      <c r="S139" s="5" t="str">
        <f>IF('Questions and matrices'!T271="","",'Questions and matrices'!T271)</f>
        <v/>
      </c>
      <c r="T139" s="5" t="str">
        <f>IF('Questions and matrices'!U271="","",'Questions and matrices'!U271)</f>
        <v/>
      </c>
    </row>
    <row r="140" spans="1:20">
      <c r="A140" s="58" t="str">
        <f>IF('Questions and matrices'!$E140="","",'Questions and matrices'!$E140)</f>
        <v/>
      </c>
      <c r="B140" s="58" t="str">
        <f>IF('Questions and matrices'!$A140="","",'Questions and matrices'!$A140)</f>
        <v xml:space="preserve">Alignment of new buildings (use phase) reduction targets </v>
      </c>
      <c r="C140" s="57" t="e">
        <f>VLOOKUP('Grid config'!B140,'Indicators list'!$A$2:$T$100,MATCH(#REF!,'Indicators list'!$A$1:$T$1,0),FALSE)</f>
        <v>#REF!</v>
      </c>
      <c r="D140" s="59">
        <f>IF('Questions and matrices'!$B140="","",'Questions and matrices'!$B140)</f>
        <v>3</v>
      </c>
      <c r="E140" s="59" t="str">
        <f>IF('Questions and matrices'!$D140="","",'Questions and matrices'!$D140)</f>
        <v>Long-term vision</v>
      </c>
      <c r="F140" s="59" t="str">
        <f>IF('Questions and matrices'!$C140="","",'Questions and matrices'!$C140)</f>
        <v>3- ST</v>
      </c>
      <c r="G140" t="str">
        <f>IF('Questions and matrices'!F140="","",'Questions and matrices'!F140)</f>
        <v/>
      </c>
      <c r="H140" t="str">
        <f>IF('Questions and matrices'!G140="","",'Questions and matrices'!G140)</f>
        <v/>
      </c>
      <c r="I140" t="str">
        <f>IF('Questions and matrices'!H140="","",'Questions and matrices'!H140)</f>
        <v/>
      </c>
      <c r="J140" t="str">
        <f>IF('Questions and matrices'!I140="","",'Questions and matrices'!I140)</f>
        <v/>
      </c>
      <c r="K140" t="str">
        <f>IF('Questions and matrices'!J140="","",'Questions and matrices'!J140)</f>
        <v/>
      </c>
      <c r="L140" t="str">
        <f>IF('Questions and matrices'!K140="","",'Questions and matrices'!K140)</f>
        <v/>
      </c>
      <c r="M140" t="str">
        <f>IF('Questions and matrices'!L140="","",'Questions and matrices'!L140)</f>
        <v/>
      </c>
      <c r="N140" t="str">
        <f>IF('Questions and matrices'!M140="","",'Questions and matrices'!M140)</f>
        <v/>
      </c>
      <c r="O140" t="str">
        <f>IF('Questions and matrices'!N140="","",'Questions and matrices'!N140)</f>
        <v/>
      </c>
      <c r="Q140" s="5" t="str">
        <f>IF('Questions and matrices'!R496="","",'Questions and matrices'!R496)</f>
        <v/>
      </c>
      <c r="R140" s="5" t="str">
        <f>IF('Questions and matrices'!S496="","",'Questions and matrices'!S496)</f>
        <v/>
      </c>
      <c r="S140" s="5" t="str">
        <f>IF('Questions and matrices'!T496="","",'Questions and matrices'!T496)</f>
        <v/>
      </c>
      <c r="T140" s="5" t="str">
        <f>IF('Questions and matrices'!U496="","",'Questions and matrices'!U496)</f>
        <v/>
      </c>
    </row>
    <row r="141" spans="1:20">
      <c r="A141" s="58" t="str">
        <f>IF('Questions and matrices'!$E141="","",'Questions and matrices'!$E141)</f>
        <v/>
      </c>
      <c r="B141" s="58" t="str">
        <f>IF('Questions and matrices'!$A141="","",'Questions and matrices'!$A141)</f>
        <v xml:space="preserve">Alignment of new buildings (use phase) reduction targets </v>
      </c>
      <c r="C141" s="57" t="e">
        <f>VLOOKUP('Grid config'!B141,'Indicators list'!$A$2:$T$100,MATCH(#REF!,'Indicators list'!$A$1:$T$1,0),FALSE)</f>
        <v>#REF!</v>
      </c>
      <c r="D141" s="59">
        <f>IF('Questions and matrices'!$B141="","",'Questions and matrices'!$B141)</f>
        <v>3</v>
      </c>
      <c r="E141" s="59" t="str">
        <f>IF('Questions and matrices'!$D141="","",'Questions and matrices'!$D141)</f>
        <v>Transition roadmap</v>
      </c>
      <c r="F141" s="59" t="str">
        <f>IF('Questions and matrices'!$C141="","",'Questions and matrices'!$C141)</f>
        <v>3- ST</v>
      </c>
      <c r="G141" t="str">
        <f>IF('Questions and matrices'!F141="","",'Questions and matrices'!F141)</f>
        <v/>
      </c>
      <c r="H141" t="str">
        <f>IF('Questions and matrices'!G141="","",'Questions and matrices'!G141)</f>
        <v/>
      </c>
      <c r="I141" t="str">
        <f>IF('Questions and matrices'!H141="","",'Questions and matrices'!H141)</f>
        <v/>
      </c>
      <c r="J141" t="str">
        <f>IF('Questions and matrices'!I141="","",'Questions and matrices'!I141)</f>
        <v/>
      </c>
      <c r="K141" t="str">
        <f>IF('Questions and matrices'!J141="","",'Questions and matrices'!J141)</f>
        <v/>
      </c>
      <c r="L141" t="str">
        <f>IF('Questions and matrices'!K141="","",'Questions and matrices'!K141)</f>
        <v/>
      </c>
      <c r="M141" t="str">
        <f>IF('Questions and matrices'!L141="","",'Questions and matrices'!L141)</f>
        <v/>
      </c>
      <c r="N141" t="str">
        <f>IF('Questions and matrices'!M141="","",'Questions and matrices'!M141)</f>
        <v/>
      </c>
      <c r="O141" t="str">
        <f>IF('Questions and matrices'!N141="","",'Questions and matrices'!N141)</f>
        <v/>
      </c>
      <c r="Q141" s="5" t="str">
        <f>IF('Questions and matrices'!R304="","",'Questions and matrices'!R304)</f>
        <v/>
      </c>
      <c r="R141" s="5" t="str">
        <f>IF('Questions and matrices'!S304="","",'Questions and matrices'!S304)</f>
        <v/>
      </c>
      <c r="S141" s="5" t="str">
        <f>IF('Questions and matrices'!T304="","",'Questions and matrices'!T304)</f>
        <v/>
      </c>
      <c r="T141" s="5" t="str">
        <f>IF('Questions and matrices'!U304="","",'Questions and matrices'!U304)</f>
        <v/>
      </c>
    </row>
    <row r="142" spans="1:20">
      <c r="A142" s="58" t="str">
        <f>IF('Questions and matrices'!$E142="","",'Questions and matrices'!$E142)</f>
        <v/>
      </c>
      <c r="B142" s="58" t="str">
        <f>IF('Questions and matrices'!$A142="","",'Questions and matrices'!$A142)</f>
        <v xml:space="preserve">Alignment of new buildings (use phase) reduction targets </v>
      </c>
      <c r="C142" s="57" t="e">
        <f>VLOOKUP('Grid config'!B142,'Indicators list'!$A$2:$T$100,MATCH(#REF!,'Indicators list'!$A$1:$T$1,0),FALSE)</f>
        <v>#REF!</v>
      </c>
      <c r="D142" s="59">
        <f>IF('Questions and matrices'!$B142="","",'Questions and matrices'!$B142)</f>
        <v>3</v>
      </c>
      <c r="E142" s="59" t="str">
        <f>IF('Questions and matrices'!$D142="","",'Questions and matrices'!$D142)</f>
        <v>Board engagement</v>
      </c>
      <c r="F142" s="59" t="str">
        <f>IF('Questions and matrices'!$C142="","",'Questions and matrices'!$C142)</f>
        <v>4- GOV</v>
      </c>
      <c r="G142" t="str">
        <f>IF('Questions and matrices'!F142="","",'Questions and matrices'!F142)</f>
        <v/>
      </c>
      <c r="H142" t="str">
        <f>IF('Questions and matrices'!G142="","",'Questions and matrices'!G142)</f>
        <v/>
      </c>
      <c r="I142" t="str">
        <f>IF('Questions and matrices'!H142="","",'Questions and matrices'!H142)</f>
        <v/>
      </c>
      <c r="J142" t="str">
        <f>IF('Questions and matrices'!I142="","",'Questions and matrices'!I142)</f>
        <v/>
      </c>
      <c r="K142" t="str">
        <f>IF('Questions and matrices'!J142="","",'Questions and matrices'!J142)</f>
        <v/>
      </c>
      <c r="L142" t="str">
        <f>IF('Questions and matrices'!K142="","",'Questions and matrices'!K142)</f>
        <v/>
      </c>
      <c r="M142" t="str">
        <f>IF('Questions and matrices'!L142="","",'Questions and matrices'!L142)</f>
        <v/>
      </c>
      <c r="N142" t="str">
        <f>IF('Questions and matrices'!M142="","",'Questions and matrices'!M142)</f>
        <v/>
      </c>
      <c r="O142" t="str">
        <f>IF('Questions and matrices'!N142="","",'Questions and matrices'!N142)</f>
        <v/>
      </c>
      <c r="Q142" s="5" t="str">
        <f>IF('Questions and matrices'!R54="","",'Questions and matrices'!R54)</f>
        <v/>
      </c>
      <c r="R142" s="5" t="str">
        <f>IF('Questions and matrices'!S54="","",'Questions and matrices'!S54)</f>
        <v/>
      </c>
      <c r="S142" s="5" t="str">
        <f>IF('Questions and matrices'!T54="","",'Questions and matrices'!T54)</f>
        <v/>
      </c>
      <c r="T142" s="5" t="str">
        <f>IF('Questions and matrices'!U54="","",'Questions and matrices'!U54)</f>
        <v/>
      </c>
    </row>
    <row r="143" spans="1:20">
      <c r="A143" s="58" t="str">
        <f>IF('Questions and matrices'!$E143="","",'Questions and matrices'!$E143)</f>
        <v>(Set new) Have I set direct emissions reduction targets for the new buildings that are aligned with my company's benchmark pathway?</v>
      </c>
      <c r="B143" s="58" t="str">
        <f>IF('Questions and matrices'!$A143="","",'Questions and matrices'!$A143)</f>
        <v xml:space="preserve">Alignment of new buildings (use phase) reduction targets </v>
      </c>
      <c r="C143" s="57" t="e">
        <f>VLOOKUP('Grid config'!B143,'Indicators list'!$A$2:$T$100,MATCH(#REF!,'Indicators list'!$A$1:$T$1,0),FALSE)</f>
        <v>#REF!</v>
      </c>
      <c r="D143" s="59">
        <f>IF('Questions and matrices'!$B143="","",'Questions and matrices'!$B143)</f>
        <v>4</v>
      </c>
      <c r="E143" s="59" t="str">
        <f>IF('Questions and matrices'!$D143="","",'Questions and matrices'!$D143)</f>
        <v>Carbon performance targets</v>
      </c>
      <c r="F143" s="59" t="str">
        <f>IF('Questions and matrices'!$C143="","",'Questions and matrices'!$C143)</f>
        <v>1- M&amp;T</v>
      </c>
      <c r="G143" t="str">
        <f>IF('Questions and matrices'!F143="","",'Questions and matrices'!F143)</f>
        <v>No target</v>
      </c>
      <c r="H143" t="str">
        <f>IF('Questions and matrices'!G143="","",'Questions and matrices'!G143)</f>
        <v/>
      </c>
      <c r="I143" t="str">
        <f>IF('Questions and matrices'!H143="","",'Questions and matrices'!H143)</f>
        <v>The quantitative target(s) do(es) not cover a major share of the emissions from the new buildings</v>
      </c>
      <c r="J143" t="str">
        <f>IF('Questions and matrices'!I143="","",'Questions and matrices'!I143)</f>
        <v/>
      </c>
      <c r="K143" t="str">
        <f>IF('Questions and matrices'!J143="","",'Questions and matrices'!J143)</f>
        <v>The quantitative target(s) cover(s) a major share of the emissions from the new buildings</v>
      </c>
      <c r="L143" t="str">
        <f>IF('Questions and matrices'!K143="","",'Questions and matrices'!K143)</f>
        <v/>
      </c>
      <c r="M143" t="str">
        <f>IF('Questions and matrices'!L143="","",'Questions and matrices'!L143)</f>
        <v>The quantitative target(s) cover(s) &gt;90% of the emissions from the new buildings and reduce the distance between the low-carbon benchmark pathway but are not low-carbon aligned</v>
      </c>
      <c r="N143" t="str">
        <f>IF('Questions and matrices'!M143="","",'Questions and matrices'!M143)</f>
        <v/>
      </c>
      <c r="O143" t="str">
        <f>IF('Questions and matrices'!N143="","",'Questions and matrices'!N143)</f>
        <v>The quantitative target(s) cover(s) &gt;90% of the emissions from the new buildings and they are fully low-carbon aligned</v>
      </c>
      <c r="Q143" s="5" t="str">
        <f>IF('Questions and matrices'!R485="","",'Questions and matrices'!R485)</f>
        <v/>
      </c>
      <c r="R143" s="5" t="str">
        <f>IF('Questions and matrices'!S485="","",'Questions and matrices'!S485)</f>
        <v/>
      </c>
      <c r="S143" s="5" t="str">
        <f>IF('Questions and matrices'!T485="","",'Questions and matrices'!T485)</f>
        <v/>
      </c>
      <c r="T143" s="5" t="str">
        <f>IF('Questions and matrices'!U485="","",'Questions and matrices'!U485)</f>
        <v/>
      </c>
    </row>
    <row r="144" spans="1:20">
      <c r="A144" s="58" t="str">
        <f>IF('Questions and matrices'!$E144="","",'Questions and matrices'!$E144)</f>
        <v/>
      </c>
      <c r="B144" s="58" t="str">
        <f>IF('Questions and matrices'!$A144="","",'Questions and matrices'!$A144)</f>
        <v xml:space="preserve">Alignment of new buildings (use phase) reduction targets </v>
      </c>
      <c r="C144" s="57" t="e">
        <f>VLOOKUP('Grid config'!B144,'Indicators list'!$A$2:$T$100,MATCH(#REF!,'Indicators list'!$A$1:$T$1,0),FALSE)</f>
        <v>#REF!</v>
      </c>
      <c r="D144" s="59">
        <f>IF('Questions and matrices'!$B144="","",'Questions and matrices'!$B144)</f>
        <v>4</v>
      </c>
      <c r="E144" s="59" t="str">
        <f>IF('Questions and matrices'!$D144="","",'Questions and matrices'!$D144)</f>
        <v>Strategic plan</v>
      </c>
      <c r="F144" s="59" t="str">
        <f>IF('Questions and matrices'!$C144="","",'Questions and matrices'!$C144)</f>
        <v>3- ST</v>
      </c>
      <c r="G144" t="str">
        <f>IF('Questions and matrices'!F144="","",'Questions and matrices'!F144)</f>
        <v/>
      </c>
      <c r="H144" t="str">
        <f>IF('Questions and matrices'!G144="","",'Questions and matrices'!G144)</f>
        <v/>
      </c>
      <c r="I144" t="str">
        <f>IF('Questions and matrices'!H144="","",'Questions and matrices'!H144)</f>
        <v/>
      </c>
      <c r="J144" t="str">
        <f>IF('Questions and matrices'!I144="","",'Questions and matrices'!I144)</f>
        <v/>
      </c>
      <c r="K144" t="str">
        <f>IF('Questions and matrices'!J144="","",'Questions and matrices'!J144)</f>
        <v/>
      </c>
      <c r="L144" t="str">
        <f>IF('Questions and matrices'!K144="","",'Questions and matrices'!K144)</f>
        <v/>
      </c>
      <c r="M144" t="str">
        <f>IF('Questions and matrices'!L144="","",'Questions and matrices'!L144)</f>
        <v/>
      </c>
      <c r="N144" t="str">
        <f>IF('Questions and matrices'!M144="","",'Questions and matrices'!M144)</f>
        <v/>
      </c>
      <c r="O144" t="str">
        <f>IF('Questions and matrices'!N144="","",'Questions and matrices'!N144)</f>
        <v/>
      </c>
      <c r="Q144" s="5" t="str">
        <f>IF('Questions and matrices'!R82="","",'Questions and matrices'!R82)</f>
        <v/>
      </c>
      <c r="R144" s="5" t="str">
        <f>IF('Questions and matrices'!S82="","",'Questions and matrices'!S82)</f>
        <v/>
      </c>
      <c r="S144" s="5" t="str">
        <f>IF('Questions and matrices'!T82="","",'Questions and matrices'!T82)</f>
        <v/>
      </c>
      <c r="T144" s="5" t="str">
        <f>IF('Questions and matrices'!U82="","",'Questions and matrices'!U82)</f>
        <v/>
      </c>
    </row>
    <row r="145" spans="1:20" s="50" customFormat="1">
      <c r="A145" s="58" t="str">
        <f>IF('Questions and matrices'!$E145="","",'Questions and matrices'!$E145)</f>
        <v/>
      </c>
      <c r="B145" s="58" t="str">
        <f>IF('Questions and matrices'!$A145="","",'Questions and matrices'!$A145)</f>
        <v xml:space="preserve">Alignment of new buildings (use phase) reduction targets </v>
      </c>
      <c r="C145" s="57" t="e">
        <f>VLOOKUP('Grid config'!B145,'Indicators list'!$A$2:$T$100,MATCH(#REF!,'Indicators list'!$A$1:$T$1,0),FALSE)</f>
        <v>#REF!</v>
      </c>
      <c r="D145" s="59">
        <f>IF('Questions and matrices'!$B145="","",'Questions and matrices'!$B145)</f>
        <v>4</v>
      </c>
      <c r="E145" s="59" t="str">
        <f>IF('Questions and matrices'!$D145="","",'Questions and matrices'!$D145)</f>
        <v>Board commitment</v>
      </c>
      <c r="F145" s="59" t="str">
        <f>IF('Questions and matrices'!$C145="","",'Questions and matrices'!$C145)</f>
        <v>4- GOV</v>
      </c>
      <c r="G145" t="str">
        <f>IF('Questions and matrices'!F145="","",'Questions and matrices'!F145)</f>
        <v/>
      </c>
      <c r="H145" t="str">
        <f>IF('Questions and matrices'!G145="","",'Questions and matrices'!G145)</f>
        <v/>
      </c>
      <c r="I145" t="str">
        <f>IF('Questions and matrices'!H145="","",'Questions and matrices'!H145)</f>
        <v/>
      </c>
      <c r="J145" t="str">
        <f>IF('Questions and matrices'!I145="","",'Questions and matrices'!I145)</f>
        <v/>
      </c>
      <c r="K145" t="str">
        <f>IF('Questions and matrices'!J145="","",'Questions and matrices'!J145)</f>
        <v/>
      </c>
      <c r="L145" t="str">
        <f>IF('Questions and matrices'!K145="","",'Questions and matrices'!K145)</f>
        <v/>
      </c>
      <c r="M145" t="str">
        <f>IF('Questions and matrices'!L145="","",'Questions and matrices'!L145)</f>
        <v/>
      </c>
      <c r="N145" t="str">
        <f>IF('Questions and matrices'!M145="","",'Questions and matrices'!M145)</f>
        <v/>
      </c>
      <c r="O145" t="str">
        <f>IF('Questions and matrices'!N145="","",'Questions and matrices'!N145)</f>
        <v/>
      </c>
      <c r="P145" s="5"/>
      <c r="Q145" s="5" t="str">
        <f>IF('Questions and matrices'!R468="","",'Questions and matrices'!R468)</f>
        <v/>
      </c>
      <c r="R145" s="5" t="str">
        <f>IF('Questions and matrices'!S468="","",'Questions and matrices'!S468)</f>
        <v/>
      </c>
      <c r="S145" s="5" t="str">
        <f>IF('Questions and matrices'!T468="","",'Questions and matrices'!T468)</f>
        <v/>
      </c>
      <c r="T145" s="5" t="str">
        <f>IF('Questions and matrices'!U468="","",'Questions and matrices'!U468)</f>
        <v/>
      </c>
    </row>
    <row r="146" spans="1:20">
      <c r="A146" s="58" t="str">
        <f>IF('Questions and matrices'!$E146="","",'Questions and matrices'!$E146)</f>
        <v/>
      </c>
      <c r="B146" s="58" t="str">
        <f>IF('Questions and matrices'!$A146="","",'Questions and matrices'!$A146)</f>
        <v xml:space="preserve">Alignment of new buildings (use phase) reduction targets </v>
      </c>
      <c r="C146" s="57" t="e">
        <f>VLOOKUP('Grid config'!B146,'Indicators list'!$A$2:$T$100,MATCH(#REF!,'Indicators list'!$A$1:$T$1,0),FALSE)</f>
        <v>#REF!</v>
      </c>
      <c r="D146" s="59">
        <f>IF('Questions and matrices'!$B146="","",'Questions and matrices'!$B146)</f>
        <v>5</v>
      </c>
      <c r="E146" s="59" t="str">
        <f>IF('Questions and matrices'!$D146="","",'Questions and matrices'!$D146)</f>
        <v>Definition of the action plan</v>
      </c>
      <c r="F146" s="59" t="str">
        <f>IF('Questions and matrices'!$C146="","",'Questions and matrices'!$C146)</f>
        <v>2- LCMT</v>
      </c>
      <c r="G146" t="str">
        <f>IF('Questions and matrices'!F146="","",'Questions and matrices'!F146)</f>
        <v/>
      </c>
      <c r="H146" t="str">
        <f>IF('Questions and matrices'!G146="","",'Questions and matrices'!G146)</f>
        <v/>
      </c>
      <c r="I146" t="str">
        <f>IF('Questions and matrices'!H146="","",'Questions and matrices'!H146)</f>
        <v/>
      </c>
      <c r="J146" t="str">
        <f>IF('Questions and matrices'!I146="","",'Questions and matrices'!I146)</f>
        <v/>
      </c>
      <c r="K146" t="str">
        <f>IF('Questions and matrices'!J146="","",'Questions and matrices'!J146)</f>
        <v/>
      </c>
      <c r="L146" t="str">
        <f>IF('Questions and matrices'!K146="","",'Questions and matrices'!K146)</f>
        <v/>
      </c>
      <c r="M146" t="str">
        <f>IF('Questions and matrices'!L146="","",'Questions and matrices'!L146)</f>
        <v/>
      </c>
      <c r="N146" t="str">
        <f>IF('Questions and matrices'!M146="","",'Questions and matrices'!M146)</f>
        <v/>
      </c>
      <c r="O146" t="str">
        <f>IF('Questions and matrices'!N146="","",'Questions and matrices'!N146)</f>
        <v/>
      </c>
      <c r="Q146" s="5" t="str">
        <f>IF('Questions and matrices'!R502="","",'Questions and matrices'!R502)</f>
        <v/>
      </c>
      <c r="R146" s="5" t="str">
        <f>IF('Questions and matrices'!S502="","",'Questions and matrices'!S502)</f>
        <v/>
      </c>
      <c r="S146" s="5" t="str">
        <f>IF('Questions and matrices'!T502="","",'Questions and matrices'!T502)</f>
        <v/>
      </c>
      <c r="T146" s="5" t="str">
        <f>IF('Questions and matrices'!U502="","",'Questions and matrices'!U502)</f>
        <v/>
      </c>
    </row>
    <row r="147" spans="1:20" s="50" customFormat="1">
      <c r="A147" s="58" t="str">
        <f>IF('Questions and matrices'!$E147="","",'Questions and matrices'!$E147)</f>
        <v/>
      </c>
      <c r="B147" s="58" t="str">
        <f>IF('Questions and matrices'!$A147="","",'Questions and matrices'!$A147)</f>
        <v xml:space="preserve">Alignment of buildings managed (use phase) reduction targets </v>
      </c>
      <c r="C147" s="57" t="e">
        <f>VLOOKUP('Grid config'!B147,'Indicators list'!$A$2:$T$100,MATCH(#REF!,'Indicators list'!$A$1:$T$1,0),FALSE)</f>
        <v>#REF!</v>
      </c>
      <c r="D147" s="59">
        <f>IF('Questions and matrices'!$B147="","",'Questions and matrices'!$B147)</f>
        <v>2</v>
      </c>
      <c r="E147" s="59" t="str">
        <f>IF('Questions and matrices'!$D147="","",'Questions and matrices'!$D147)</f>
        <v>Carbon performance metrics</v>
      </c>
      <c r="F147" s="59" t="str">
        <f>IF('Questions and matrices'!$C147="","",'Questions and matrices'!$C147)</f>
        <v>1- M&amp;T</v>
      </c>
      <c r="G147" t="str">
        <f>IF('Questions and matrices'!F147="","",'Questions and matrices'!F147)</f>
        <v/>
      </c>
      <c r="H147" t="str">
        <f>IF('Questions and matrices'!G147="","",'Questions and matrices'!G147)</f>
        <v/>
      </c>
      <c r="I147" t="str">
        <f>IF('Questions and matrices'!H147="","",'Questions and matrices'!H147)</f>
        <v/>
      </c>
      <c r="J147" t="str">
        <f>IF('Questions and matrices'!I147="","",'Questions and matrices'!I147)</f>
        <v/>
      </c>
      <c r="K147" t="str">
        <f>IF('Questions and matrices'!J147="","",'Questions and matrices'!J147)</f>
        <v/>
      </c>
      <c r="L147" t="str">
        <f>IF('Questions and matrices'!K147="","",'Questions and matrices'!K147)</f>
        <v/>
      </c>
      <c r="M147" t="str">
        <f>IF('Questions and matrices'!L147="","",'Questions and matrices'!L147)</f>
        <v/>
      </c>
      <c r="N147" t="str">
        <f>IF('Questions and matrices'!M147="","",'Questions and matrices'!M147)</f>
        <v/>
      </c>
      <c r="O147" t="str">
        <f>IF('Questions and matrices'!N147="","",'Questions and matrices'!N147)</f>
        <v/>
      </c>
      <c r="P147" s="5"/>
      <c r="Q147" s="5" t="str">
        <f>IF('Questions and matrices'!R360="","",'Questions and matrices'!R360)</f>
        <v/>
      </c>
      <c r="R147" s="5" t="str">
        <f>IF('Questions and matrices'!S360="","",'Questions and matrices'!S360)</f>
        <v/>
      </c>
      <c r="S147" s="5" t="str">
        <f>IF('Questions and matrices'!T360="","",'Questions and matrices'!T360)</f>
        <v/>
      </c>
      <c r="T147" s="5" t="str">
        <f>IF('Questions and matrices'!U360="","",'Questions and matrices'!U360)</f>
        <v/>
      </c>
    </row>
    <row r="148" spans="1:20">
      <c r="A148" s="58" t="str">
        <f>IF('Questions and matrices'!$E148="","",'Questions and matrices'!$E148)</f>
        <v>(Check existing) Have I set direct emissions reduction targets for the use phase of the buildings managed that are aligned with my company's benchmark pathway?</v>
      </c>
      <c r="B148" s="58" t="str">
        <f>IF('Questions and matrices'!$A148="","",'Questions and matrices'!$A148)</f>
        <v xml:space="preserve">Alignment of buildings managed (use phase) reduction targets </v>
      </c>
      <c r="C148" s="57" t="e">
        <f>VLOOKUP('Grid config'!B148,'Indicators list'!$A$2:$T$100,MATCH(#REF!,'Indicators list'!$A$1:$T$1,0),FALSE)</f>
        <v>#REF!</v>
      </c>
      <c r="D148" s="59">
        <f>IF('Questions and matrices'!$B148="","",'Questions and matrices'!$B148)</f>
        <v>2</v>
      </c>
      <c r="E148" s="59" t="str">
        <f>IF('Questions and matrices'!$D148="","",'Questions and matrices'!$D148)</f>
        <v>Carbon performance assessment</v>
      </c>
      <c r="F148" s="59" t="str">
        <f>IF('Questions and matrices'!$C148="","",'Questions and matrices'!$C148)</f>
        <v>1- M&amp;T</v>
      </c>
      <c r="G148" t="str">
        <f>IF('Questions and matrices'!F148="","",'Questions and matrices'!F148)</f>
        <v>No target</v>
      </c>
      <c r="H148" t="str">
        <f>IF('Questions and matrices'!G148="","",'Questions and matrices'!G148)</f>
        <v/>
      </c>
      <c r="I148" t="str">
        <f>IF('Questions and matrices'!H148="","",'Questions and matrices'!H148)</f>
        <v>The quantitative target(s) do(es) not cover a major share of the emissions from the use phase of the buildings managed</v>
      </c>
      <c r="J148" t="str">
        <f>IF('Questions and matrices'!I148="","",'Questions and matrices'!I148)</f>
        <v/>
      </c>
      <c r="K148" t="str">
        <f>IF('Questions and matrices'!J148="","",'Questions and matrices'!J148)</f>
        <v>The quantitative target(s) cover(s) a major share of the emissions from the use phase of the buildings managed</v>
      </c>
      <c r="L148" t="str">
        <f>IF('Questions and matrices'!K148="","",'Questions and matrices'!K148)</f>
        <v/>
      </c>
      <c r="M148" t="str">
        <f>IF('Questions and matrices'!L148="","",'Questions and matrices'!L148)</f>
        <v>The quantitative target(s) cover(s) &gt;90% of the emissions from the use phase of the buildings managed and reduce the distance between the low-carbon benchmark pathway but are not low-carbon aligned</v>
      </c>
      <c r="N148" t="str">
        <f>IF('Questions and matrices'!M148="","",'Questions and matrices'!M148)</f>
        <v/>
      </c>
      <c r="O148" t="str">
        <f>IF('Questions and matrices'!N148="","",'Questions and matrices'!N148)</f>
        <v>The quantitative target(s) cover(s) &gt;90% of the emissions from the use phase of the buildings managed and they are fully low-carbon aligned</v>
      </c>
      <c r="Q148" s="5" t="str">
        <f>IF('Questions and matrices'!R513="","",'Questions and matrices'!R513)</f>
        <v/>
      </c>
      <c r="R148" s="5" t="str">
        <f>IF('Questions and matrices'!S513="","",'Questions and matrices'!S513)</f>
        <v/>
      </c>
      <c r="S148" s="5" t="str">
        <f>IF('Questions and matrices'!T513="","",'Questions and matrices'!T513)</f>
        <v/>
      </c>
      <c r="T148" s="5" t="str">
        <f>IF('Questions and matrices'!U513="","",'Questions and matrices'!U513)</f>
        <v/>
      </c>
    </row>
    <row r="149" spans="1:20">
      <c r="A149" s="58" t="str">
        <f>IF('Questions and matrices'!$E149="","",'Questions and matrices'!$E149)</f>
        <v/>
      </c>
      <c r="B149" s="58" t="str">
        <f>IF('Questions and matrices'!$A149="","",'Questions and matrices'!$A149)</f>
        <v xml:space="preserve">Alignment of buildings managed (use phase) reduction targets </v>
      </c>
      <c r="C149" s="57" t="e">
        <f>VLOOKUP('Grid config'!B149,'Indicators list'!$A$2:$T$100,MATCH(#REF!,'Indicators list'!$A$1:$T$1,0),FALSE)</f>
        <v>#REF!</v>
      </c>
      <c r="D149" s="59">
        <f>IF('Questions and matrices'!$B149="","",'Questions and matrices'!$B149)</f>
        <v>2</v>
      </c>
      <c r="E149" s="59" t="str">
        <f>IF('Questions and matrices'!$D149="","",'Questions and matrices'!$D149)</f>
        <v>SWOT analysis</v>
      </c>
      <c r="F149" s="59" t="str">
        <f>IF('Questions and matrices'!$C149="","",'Questions and matrices'!$C149)</f>
        <v>3- ST</v>
      </c>
      <c r="G149" t="str">
        <f>IF('Questions and matrices'!F149="","",'Questions and matrices'!F149)</f>
        <v/>
      </c>
      <c r="H149" t="str">
        <f>IF('Questions and matrices'!G149="","",'Questions and matrices'!G149)</f>
        <v/>
      </c>
      <c r="I149" t="str">
        <f>IF('Questions and matrices'!H149="","",'Questions and matrices'!H149)</f>
        <v/>
      </c>
      <c r="J149" t="str">
        <f>IF('Questions and matrices'!I149="","",'Questions and matrices'!I149)</f>
        <v/>
      </c>
      <c r="K149" t="str">
        <f>IF('Questions and matrices'!J149="","",'Questions and matrices'!J149)</f>
        <v/>
      </c>
      <c r="L149" t="str">
        <f>IF('Questions and matrices'!K149="","",'Questions and matrices'!K149)</f>
        <v/>
      </c>
      <c r="M149" t="str">
        <f>IF('Questions and matrices'!L149="","",'Questions and matrices'!L149)</f>
        <v/>
      </c>
      <c r="N149" t="str">
        <f>IF('Questions and matrices'!M149="","",'Questions and matrices'!M149)</f>
        <v/>
      </c>
      <c r="O149" t="str">
        <f>IF('Questions and matrices'!N149="","",'Questions and matrices'!N149)</f>
        <v/>
      </c>
      <c r="Q149" s="5" t="str">
        <f>IF('Questions and matrices'!R518="","",'Questions and matrices'!R518)</f>
        <v/>
      </c>
      <c r="R149" s="5" t="str">
        <f>IF('Questions and matrices'!S518="","",'Questions and matrices'!S518)</f>
        <v/>
      </c>
      <c r="S149" s="5" t="str">
        <f>IF('Questions and matrices'!T518="","",'Questions and matrices'!T518)</f>
        <v/>
      </c>
      <c r="T149" s="5" t="str">
        <f>IF('Questions and matrices'!U518="","",'Questions and matrices'!U518)</f>
        <v/>
      </c>
    </row>
    <row r="150" spans="1:20">
      <c r="A150" s="58" t="str">
        <f>IF('Questions and matrices'!$E150="","",'Questions and matrices'!$E150)</f>
        <v/>
      </c>
      <c r="B150" s="58" t="str">
        <f>IF('Questions and matrices'!$A150="","",'Questions and matrices'!$A150)</f>
        <v xml:space="preserve">Alignment of buildings managed (use phase) reduction targets </v>
      </c>
      <c r="C150" s="57" t="e">
        <f>VLOOKUP('Grid config'!B150,'Indicators list'!$A$2:$T$100,MATCH(#REF!,'Indicators list'!$A$1:$T$1,0),FALSE)</f>
        <v>#REF!</v>
      </c>
      <c r="D150" s="59">
        <f>IF('Questions and matrices'!$B150="","",'Questions and matrices'!$B150)</f>
        <v>2</v>
      </c>
      <c r="E150" s="59" t="str">
        <f>IF('Questions and matrices'!$D150="","",'Questions and matrices'!$D150)</f>
        <v>Board training</v>
      </c>
      <c r="F150" s="59" t="str">
        <f>IF('Questions and matrices'!$C150="","",'Questions and matrices'!$C150)</f>
        <v>4- GOV</v>
      </c>
      <c r="G150" t="str">
        <f>IF('Questions and matrices'!F150="","",'Questions and matrices'!F150)</f>
        <v/>
      </c>
      <c r="H150" t="str">
        <f>IF('Questions and matrices'!G150="","",'Questions and matrices'!G150)</f>
        <v/>
      </c>
      <c r="I150" t="str">
        <f>IF('Questions and matrices'!H150="","",'Questions and matrices'!H150)</f>
        <v/>
      </c>
      <c r="J150" t="str">
        <f>IF('Questions and matrices'!I150="","",'Questions and matrices'!I150)</f>
        <v/>
      </c>
      <c r="K150" t="str">
        <f>IF('Questions and matrices'!J150="","",'Questions and matrices'!J150)</f>
        <v/>
      </c>
      <c r="L150" t="str">
        <f>IF('Questions and matrices'!K150="","",'Questions and matrices'!K150)</f>
        <v/>
      </c>
      <c r="M150" t="str">
        <f>IF('Questions and matrices'!L150="","",'Questions and matrices'!L150)</f>
        <v/>
      </c>
      <c r="N150" t="str">
        <f>IF('Questions and matrices'!M150="","",'Questions and matrices'!M150)</f>
        <v/>
      </c>
      <c r="O150" t="str">
        <f>IF('Questions and matrices'!N150="","",'Questions and matrices'!N150)</f>
        <v/>
      </c>
      <c r="Q150" s="5" t="str">
        <f>IF('Questions and matrices'!R367="","",'Questions and matrices'!R367)</f>
        <v/>
      </c>
      <c r="R150" s="5" t="str">
        <f>IF('Questions and matrices'!S367="","",'Questions and matrices'!S367)</f>
        <v/>
      </c>
      <c r="S150" s="5" t="str">
        <f>IF('Questions and matrices'!T367="","",'Questions and matrices'!T367)</f>
        <v/>
      </c>
      <c r="T150" s="5" t="str">
        <f>IF('Questions and matrices'!U367="","",'Questions and matrices'!U367)</f>
        <v/>
      </c>
    </row>
    <row r="151" spans="1:20">
      <c r="A151" s="58" t="str">
        <f>IF('Questions and matrices'!$E151="","",'Questions and matrices'!$E151)</f>
        <v/>
      </c>
      <c r="B151" s="58" t="str">
        <f>IF('Questions and matrices'!$A151="","",'Questions and matrices'!$A151)</f>
        <v xml:space="preserve">Alignment of buildings managed (use phase) reduction targets </v>
      </c>
      <c r="C151" s="57" t="e">
        <f>VLOOKUP('Grid config'!B151,'Indicators list'!$A$2:$T$100,MATCH(#REF!,'Indicators list'!$A$1:$T$1,0),FALSE)</f>
        <v>#REF!</v>
      </c>
      <c r="D151" s="59">
        <f>IF('Questions and matrices'!$B151="","",'Questions and matrices'!$B151)</f>
        <v>3</v>
      </c>
      <c r="E151" s="59" t="str">
        <f>IF('Questions and matrices'!$D151="","",'Questions and matrices'!$D151)</f>
        <v>Long-term vision</v>
      </c>
      <c r="F151" s="59" t="str">
        <f>IF('Questions and matrices'!$C151="","",'Questions and matrices'!$C151)</f>
        <v>3- ST</v>
      </c>
      <c r="G151" t="str">
        <f>IF('Questions and matrices'!F151="","",'Questions and matrices'!F151)</f>
        <v/>
      </c>
      <c r="H151" t="str">
        <f>IF('Questions and matrices'!G151="","",'Questions and matrices'!G151)</f>
        <v/>
      </c>
      <c r="I151" t="str">
        <f>IF('Questions and matrices'!H151="","",'Questions and matrices'!H151)</f>
        <v/>
      </c>
      <c r="J151" t="str">
        <f>IF('Questions and matrices'!I151="","",'Questions and matrices'!I151)</f>
        <v/>
      </c>
      <c r="K151" t="str">
        <f>IF('Questions and matrices'!J151="","",'Questions and matrices'!J151)</f>
        <v/>
      </c>
      <c r="L151" t="str">
        <f>IF('Questions and matrices'!K151="","",'Questions and matrices'!K151)</f>
        <v/>
      </c>
      <c r="M151" t="str">
        <f>IF('Questions and matrices'!L151="","",'Questions and matrices'!L151)</f>
        <v/>
      </c>
      <c r="N151" t="str">
        <f>IF('Questions and matrices'!M151="","",'Questions and matrices'!M151)</f>
        <v/>
      </c>
      <c r="O151" t="str">
        <f>IF('Questions and matrices'!N151="","",'Questions and matrices'!N151)</f>
        <v/>
      </c>
      <c r="Q151" s="5" t="str">
        <f>IF('Questions and matrices'!R372="","",'Questions and matrices'!R372)</f>
        <v/>
      </c>
      <c r="R151" s="5" t="str">
        <f>IF('Questions and matrices'!S372="","",'Questions and matrices'!S372)</f>
        <v/>
      </c>
      <c r="S151" s="5" t="str">
        <f>IF('Questions and matrices'!T372="","",'Questions and matrices'!T372)</f>
        <v/>
      </c>
      <c r="T151" s="5" t="str">
        <f>IF('Questions and matrices'!U372="","",'Questions and matrices'!U372)</f>
        <v/>
      </c>
    </row>
    <row r="152" spans="1:20">
      <c r="A152" s="58" t="str">
        <f>IF('Questions and matrices'!$E152="","",'Questions and matrices'!$E152)</f>
        <v/>
      </c>
      <c r="B152" s="58" t="str">
        <f>IF('Questions and matrices'!$A152="","",'Questions and matrices'!$A152)</f>
        <v xml:space="preserve">Alignment of buildings managed (use phase) reduction targets </v>
      </c>
      <c r="C152" s="57" t="e">
        <f>VLOOKUP('Grid config'!B152,'Indicators list'!$A$2:$T$100,MATCH(#REF!,'Indicators list'!$A$1:$T$1,0),FALSE)</f>
        <v>#REF!</v>
      </c>
      <c r="D152" s="59">
        <f>IF('Questions and matrices'!$B152="","",'Questions and matrices'!$B152)</f>
        <v>3</v>
      </c>
      <c r="E152" s="59" t="str">
        <f>IF('Questions and matrices'!$D152="","",'Questions and matrices'!$D152)</f>
        <v>Transition roadmap</v>
      </c>
      <c r="F152" s="59" t="str">
        <f>IF('Questions and matrices'!$C152="","",'Questions and matrices'!$C152)</f>
        <v>3- ST</v>
      </c>
      <c r="G152" t="str">
        <f>IF('Questions and matrices'!F152="","",'Questions and matrices'!F152)</f>
        <v/>
      </c>
      <c r="H152" t="str">
        <f>IF('Questions and matrices'!G152="","",'Questions and matrices'!G152)</f>
        <v/>
      </c>
      <c r="I152" t="str">
        <f>IF('Questions and matrices'!H152="","",'Questions and matrices'!H152)</f>
        <v/>
      </c>
      <c r="J152" t="str">
        <f>IF('Questions and matrices'!I152="","",'Questions and matrices'!I152)</f>
        <v/>
      </c>
      <c r="K152" t="str">
        <f>IF('Questions and matrices'!J152="","",'Questions and matrices'!J152)</f>
        <v/>
      </c>
      <c r="L152" t="str">
        <f>IF('Questions and matrices'!K152="","",'Questions and matrices'!K152)</f>
        <v/>
      </c>
      <c r="M152" t="str">
        <f>IF('Questions and matrices'!L152="","",'Questions and matrices'!L152)</f>
        <v/>
      </c>
      <c r="N152" t="str">
        <f>IF('Questions and matrices'!M152="","",'Questions and matrices'!M152)</f>
        <v/>
      </c>
      <c r="O152" t="str">
        <f>IF('Questions and matrices'!N152="","",'Questions and matrices'!N152)</f>
        <v/>
      </c>
      <c r="Q152" s="5" t="str">
        <f>IF('Questions and matrices'!R562="","",'Questions and matrices'!R562)</f>
        <v/>
      </c>
      <c r="R152" s="5" t="str">
        <f>IF('Questions and matrices'!S562="","",'Questions and matrices'!S562)</f>
        <v/>
      </c>
      <c r="S152" s="5" t="str">
        <f>IF('Questions and matrices'!T562="","",'Questions and matrices'!T562)</f>
        <v/>
      </c>
      <c r="T152" s="5" t="str">
        <f>IF('Questions and matrices'!U562="","",'Questions and matrices'!U562)</f>
        <v/>
      </c>
    </row>
    <row r="153" spans="1:20">
      <c r="A153" s="58" t="str">
        <f>IF('Questions and matrices'!$E153="","",'Questions and matrices'!$E153)</f>
        <v/>
      </c>
      <c r="B153" s="58" t="str">
        <f>IF('Questions and matrices'!$A153="","",'Questions and matrices'!$A153)</f>
        <v xml:space="preserve">Alignment of buildings managed (use phase) reduction targets </v>
      </c>
      <c r="C153" s="57" t="e">
        <f>VLOOKUP('Grid config'!B153,'Indicators list'!$A$2:$T$100,MATCH(#REF!,'Indicators list'!$A$1:$T$1,0),FALSE)</f>
        <v>#REF!</v>
      </c>
      <c r="D153" s="59">
        <f>IF('Questions and matrices'!$B153="","",'Questions and matrices'!$B153)</f>
        <v>3</v>
      </c>
      <c r="E153" s="59" t="str">
        <f>IF('Questions and matrices'!$D153="","",'Questions and matrices'!$D153)</f>
        <v>Board engagement</v>
      </c>
      <c r="F153" s="59" t="str">
        <f>IF('Questions and matrices'!$C153="","",'Questions and matrices'!$C153)</f>
        <v>4- GOV</v>
      </c>
      <c r="G153" t="str">
        <f>IF('Questions and matrices'!F153="","",'Questions and matrices'!F153)</f>
        <v/>
      </c>
      <c r="H153" t="str">
        <f>IF('Questions and matrices'!G153="","",'Questions and matrices'!G153)</f>
        <v/>
      </c>
      <c r="I153" t="str">
        <f>IF('Questions and matrices'!H153="","",'Questions and matrices'!H153)</f>
        <v/>
      </c>
      <c r="J153" t="str">
        <f>IF('Questions and matrices'!I153="","",'Questions and matrices'!I153)</f>
        <v/>
      </c>
      <c r="K153" t="str">
        <f>IF('Questions and matrices'!J153="","",'Questions and matrices'!J153)</f>
        <v/>
      </c>
      <c r="L153" t="str">
        <f>IF('Questions and matrices'!K153="","",'Questions and matrices'!K153)</f>
        <v/>
      </c>
      <c r="M153" t="str">
        <f>IF('Questions and matrices'!L153="","",'Questions and matrices'!L153)</f>
        <v/>
      </c>
      <c r="N153" t="str">
        <f>IF('Questions and matrices'!M153="","",'Questions and matrices'!M153)</f>
        <v/>
      </c>
      <c r="O153" t="str">
        <f>IF('Questions and matrices'!N153="","",'Questions and matrices'!N153)</f>
        <v/>
      </c>
      <c r="Q153" s="5" t="str">
        <f>IF('Questions and matrices'!R563="","",'Questions and matrices'!R563)</f>
        <v/>
      </c>
      <c r="R153" s="5" t="str">
        <f>IF('Questions and matrices'!S563="","",'Questions and matrices'!S563)</f>
        <v/>
      </c>
      <c r="S153" s="5" t="str">
        <f>IF('Questions and matrices'!T563="","",'Questions and matrices'!T563)</f>
        <v/>
      </c>
      <c r="T153" s="5" t="str">
        <f>IF('Questions and matrices'!U563="","",'Questions and matrices'!U563)</f>
        <v/>
      </c>
    </row>
    <row r="154" spans="1:20">
      <c r="A154" s="58" t="str">
        <f>IF('Questions and matrices'!$E154="","",'Questions and matrices'!$E154)</f>
        <v>(Set new) Have I set direct emissions reduction targets for the use phase of the buildings managed that are aligned with my company's benchmark pathway?</v>
      </c>
      <c r="B154" s="58" t="str">
        <f>IF('Questions and matrices'!$A154="","",'Questions and matrices'!$A154)</f>
        <v xml:space="preserve">Alignment of buildings managed (use phase) reduction targets </v>
      </c>
      <c r="C154" s="57" t="e">
        <f>VLOOKUP('Grid config'!B154,'Indicators list'!$A$2:$T$100,MATCH(#REF!,'Indicators list'!$A$1:$T$1,0),FALSE)</f>
        <v>#REF!</v>
      </c>
      <c r="D154" s="59">
        <f>IF('Questions and matrices'!$B154="","",'Questions and matrices'!$B154)</f>
        <v>4</v>
      </c>
      <c r="E154" s="59" t="str">
        <f>IF('Questions and matrices'!$D154="","",'Questions and matrices'!$D154)</f>
        <v>Carbon performance targets</v>
      </c>
      <c r="F154" s="59" t="str">
        <f>IF('Questions and matrices'!$C154="","",'Questions and matrices'!$C154)</f>
        <v>1- M&amp;T</v>
      </c>
      <c r="G154" t="str">
        <f>IF('Questions and matrices'!F154="","",'Questions and matrices'!F154)</f>
        <v>No target</v>
      </c>
      <c r="H154" t="str">
        <f>IF('Questions and matrices'!G154="","",'Questions and matrices'!G154)</f>
        <v/>
      </c>
      <c r="I154" t="str">
        <f>IF('Questions and matrices'!H154="","",'Questions and matrices'!H154)</f>
        <v>The quantitative target(s) do(es) not cover a major share of the emissions from the use phase of the buildings managed</v>
      </c>
      <c r="J154" t="str">
        <f>IF('Questions and matrices'!I154="","",'Questions and matrices'!I154)</f>
        <v/>
      </c>
      <c r="K154" t="str">
        <f>IF('Questions and matrices'!J154="","",'Questions and matrices'!J154)</f>
        <v>The quantitative target(s) cover(s) a major share of the emissions from the use phase of the buildings managed</v>
      </c>
      <c r="L154" t="str">
        <f>IF('Questions and matrices'!K154="","",'Questions and matrices'!K154)</f>
        <v/>
      </c>
      <c r="M154" t="str">
        <f>IF('Questions and matrices'!L154="","",'Questions and matrices'!L154)</f>
        <v>The quantitative target(s) cover(s) &gt;90% of the emissions from the use phase of the buildings managed and reduce the distance between the low-carbon benchmark pathway but are not low-carbon aligned</v>
      </c>
      <c r="N154" t="str">
        <f>IF('Questions and matrices'!M154="","",'Questions and matrices'!M154)</f>
        <v/>
      </c>
      <c r="O154" t="str">
        <f>IF('Questions and matrices'!N154="","",'Questions and matrices'!N154)</f>
        <v>The quantitative target(s) cover(s) &gt;90% of the emissions from the use phase of the buildings managed and they are fully low-carbon aligned</v>
      </c>
      <c r="Q154" s="5" t="str">
        <f>IF('Questions and matrices'!R226="","",'Questions and matrices'!R226)</f>
        <v/>
      </c>
      <c r="R154" s="5" t="str">
        <f>IF('Questions and matrices'!S226="","",'Questions and matrices'!S226)</f>
        <v/>
      </c>
      <c r="S154" s="5" t="str">
        <f>IF('Questions and matrices'!T226="","",'Questions and matrices'!T226)</f>
        <v/>
      </c>
      <c r="T154" s="5" t="str">
        <f>IF('Questions and matrices'!U226="","",'Questions and matrices'!U226)</f>
        <v/>
      </c>
    </row>
    <row r="155" spans="1:20">
      <c r="A155" s="58" t="str">
        <f>IF('Questions and matrices'!$E155="","",'Questions and matrices'!$E155)</f>
        <v/>
      </c>
      <c r="B155" s="58" t="str">
        <f>IF('Questions and matrices'!$A155="","",'Questions and matrices'!$A155)</f>
        <v xml:space="preserve">Alignment of buildings managed (use phase) reduction targets </v>
      </c>
      <c r="C155" s="57" t="e">
        <f>VLOOKUP('Grid config'!B155,'Indicators list'!$A$2:$T$100,MATCH(#REF!,'Indicators list'!$A$1:$T$1,0),FALSE)</f>
        <v>#REF!</v>
      </c>
      <c r="D155" s="59">
        <f>IF('Questions and matrices'!$B155="","",'Questions and matrices'!$B155)</f>
        <v>4</v>
      </c>
      <c r="E155" s="59" t="str">
        <f>IF('Questions and matrices'!$D155="","",'Questions and matrices'!$D155)</f>
        <v>Strategic plan</v>
      </c>
      <c r="F155" s="59" t="str">
        <f>IF('Questions and matrices'!$C155="","",'Questions and matrices'!$C155)</f>
        <v>3- ST</v>
      </c>
      <c r="G155" t="str">
        <f>IF('Questions and matrices'!F155="","",'Questions and matrices'!F155)</f>
        <v/>
      </c>
      <c r="H155" t="str">
        <f>IF('Questions and matrices'!G155="","",'Questions and matrices'!G155)</f>
        <v/>
      </c>
      <c r="I155" t="str">
        <f>IF('Questions and matrices'!H155="","",'Questions and matrices'!H155)</f>
        <v/>
      </c>
      <c r="J155" t="str">
        <f>IF('Questions and matrices'!I155="","",'Questions and matrices'!I155)</f>
        <v/>
      </c>
      <c r="K155" t="str">
        <f>IF('Questions and matrices'!J155="","",'Questions and matrices'!J155)</f>
        <v/>
      </c>
      <c r="L155" t="str">
        <f>IF('Questions and matrices'!K155="","",'Questions and matrices'!K155)</f>
        <v/>
      </c>
      <c r="M155" t="str">
        <f>IF('Questions and matrices'!L155="","",'Questions and matrices'!L155)</f>
        <v/>
      </c>
      <c r="N155" t="str">
        <f>IF('Questions and matrices'!M155="","",'Questions and matrices'!M155)</f>
        <v/>
      </c>
      <c r="O155" t="str">
        <f>IF('Questions and matrices'!N155="","",'Questions and matrices'!N155)</f>
        <v/>
      </c>
      <c r="Q155" s="5" t="str">
        <f>IF('Questions and matrices'!R378="","",'Questions and matrices'!R378)</f>
        <v/>
      </c>
      <c r="R155" s="5" t="str">
        <f>IF('Questions and matrices'!S378="","",'Questions and matrices'!S378)</f>
        <v/>
      </c>
      <c r="S155" s="5" t="str">
        <f>IF('Questions and matrices'!T378="","",'Questions and matrices'!T378)</f>
        <v/>
      </c>
      <c r="T155" s="5" t="str">
        <f>IF('Questions and matrices'!U378="","",'Questions and matrices'!U378)</f>
        <v/>
      </c>
    </row>
    <row r="156" spans="1:20">
      <c r="A156" s="58" t="str">
        <f>IF('Questions and matrices'!$E156="","",'Questions and matrices'!$E156)</f>
        <v/>
      </c>
      <c r="B156" s="58" t="str">
        <f>IF('Questions and matrices'!$A156="","",'Questions and matrices'!$A156)</f>
        <v xml:space="preserve">Alignment of buildings managed (use phase) reduction targets </v>
      </c>
      <c r="C156" s="57" t="e">
        <f>VLOOKUP('Grid config'!B156,'Indicators list'!$A$2:$T$100,MATCH(#REF!,'Indicators list'!$A$1:$T$1,0),FALSE)</f>
        <v>#REF!</v>
      </c>
      <c r="D156" s="59">
        <f>IF('Questions and matrices'!$B156="","",'Questions and matrices'!$B156)</f>
        <v>4</v>
      </c>
      <c r="E156" s="59" t="str">
        <f>IF('Questions and matrices'!$D156="","",'Questions and matrices'!$D156)</f>
        <v>Board commitment</v>
      </c>
      <c r="F156" s="59" t="str">
        <f>IF('Questions and matrices'!$C156="","",'Questions and matrices'!$C156)</f>
        <v>4- GOV</v>
      </c>
      <c r="G156" t="str">
        <f>IF('Questions and matrices'!F156="","",'Questions and matrices'!F156)</f>
        <v/>
      </c>
      <c r="H156" t="str">
        <f>IF('Questions and matrices'!G156="","",'Questions and matrices'!G156)</f>
        <v/>
      </c>
      <c r="I156" t="str">
        <f>IF('Questions and matrices'!H156="","",'Questions and matrices'!H156)</f>
        <v/>
      </c>
      <c r="J156" t="str">
        <f>IF('Questions and matrices'!I156="","",'Questions and matrices'!I156)</f>
        <v/>
      </c>
      <c r="K156" t="str">
        <f>IF('Questions and matrices'!J156="","",'Questions and matrices'!J156)</f>
        <v/>
      </c>
      <c r="L156" t="str">
        <f>IF('Questions and matrices'!K156="","",'Questions and matrices'!K156)</f>
        <v/>
      </c>
      <c r="M156" t="str">
        <f>IF('Questions and matrices'!L156="","",'Questions and matrices'!L156)</f>
        <v/>
      </c>
      <c r="N156" t="str">
        <f>IF('Questions and matrices'!M156="","",'Questions and matrices'!M156)</f>
        <v/>
      </c>
      <c r="O156" t="str">
        <f>IF('Questions and matrices'!N156="","",'Questions and matrices'!N156)</f>
        <v/>
      </c>
      <c r="Q156" s="5" t="str">
        <f>IF('Questions and matrices'!R591="","",'Questions and matrices'!R591)</f>
        <v/>
      </c>
      <c r="R156" s="5" t="str">
        <f>IF('Questions and matrices'!S591="","",'Questions and matrices'!S591)</f>
        <v/>
      </c>
      <c r="S156" s="5" t="str">
        <f>IF('Questions and matrices'!T591="","",'Questions and matrices'!T591)</f>
        <v/>
      </c>
      <c r="T156" s="5" t="str">
        <f>IF('Questions and matrices'!U591="","",'Questions and matrices'!U591)</f>
        <v/>
      </c>
    </row>
    <row r="157" spans="1:20">
      <c r="A157" s="58" t="str">
        <f>IF('Questions and matrices'!$E157="","",'Questions and matrices'!$E157)</f>
        <v/>
      </c>
      <c r="B157" s="58" t="str">
        <f>IF('Questions and matrices'!$A157="","",'Questions and matrices'!$A157)</f>
        <v xml:space="preserve">Alignment of buildings managed (use phase) reduction targets </v>
      </c>
      <c r="C157" s="57" t="e">
        <f>VLOOKUP('Grid config'!B157,'Indicators list'!$A$2:$T$100,MATCH(#REF!,'Indicators list'!$A$1:$T$1,0),FALSE)</f>
        <v>#REF!</v>
      </c>
      <c r="D157" s="59">
        <f>IF('Questions and matrices'!$B157="","",'Questions and matrices'!$B157)</f>
        <v>5</v>
      </c>
      <c r="E157" s="59" t="str">
        <f>IF('Questions and matrices'!$D157="","",'Questions and matrices'!$D157)</f>
        <v>Definition of the action plan</v>
      </c>
      <c r="F157" s="59" t="str">
        <f>IF('Questions and matrices'!$C157="","",'Questions and matrices'!$C157)</f>
        <v>2- LCMT</v>
      </c>
      <c r="G157" t="str">
        <f>IF('Questions and matrices'!F157="","",'Questions and matrices'!F157)</f>
        <v/>
      </c>
      <c r="H157" t="str">
        <f>IF('Questions and matrices'!G157="","",'Questions and matrices'!G157)</f>
        <v/>
      </c>
      <c r="I157" t="str">
        <f>IF('Questions and matrices'!H157="","",'Questions and matrices'!H157)</f>
        <v/>
      </c>
      <c r="J157" t="str">
        <f>IF('Questions and matrices'!I157="","",'Questions and matrices'!I157)</f>
        <v/>
      </c>
      <c r="K157" t="str">
        <f>IF('Questions and matrices'!J157="","",'Questions and matrices'!J157)</f>
        <v/>
      </c>
      <c r="L157" t="str">
        <f>IF('Questions and matrices'!K157="","",'Questions and matrices'!K157)</f>
        <v/>
      </c>
      <c r="M157" t="str">
        <f>IF('Questions and matrices'!L157="","",'Questions and matrices'!L157)</f>
        <v/>
      </c>
      <c r="N157" t="str">
        <f>IF('Questions and matrices'!M157="","",'Questions and matrices'!M157)</f>
        <v/>
      </c>
      <c r="O157" t="str">
        <f>IF('Questions and matrices'!N157="","",'Questions and matrices'!N157)</f>
        <v/>
      </c>
      <c r="Q157" s="5" t="str">
        <f>IF('Questions and matrices'!R99="","",'Questions and matrices'!R99)</f>
        <v/>
      </c>
      <c r="R157" s="5" t="str">
        <f>IF('Questions and matrices'!S99="","",'Questions and matrices'!S99)</f>
        <v/>
      </c>
      <c r="S157" s="5" t="str">
        <f>IF('Questions and matrices'!T99="","",'Questions and matrices'!T99)</f>
        <v/>
      </c>
      <c r="T157" s="5" t="str">
        <f>IF('Questions and matrices'!U99="","",'Questions and matrices'!U99)</f>
        <v/>
      </c>
    </row>
    <row r="158" spans="1:20">
      <c r="A158" s="58" t="str">
        <f>IF('Questions and matrices'!$E158="","",'Questions and matrices'!$E158)</f>
        <v/>
      </c>
      <c r="B158" s="58" t="str">
        <f>IF('Questions and matrices'!$A158="","",'Questions and matrices'!$A158)</f>
        <v>Alignement of renovated buildings (use phase) reduction targets</v>
      </c>
      <c r="C158" s="57" t="e">
        <f>VLOOKUP('Grid config'!B158,'Indicators list'!$A$2:$T$100,MATCH(#REF!,'Indicators list'!$A$1:$T$1,0),FALSE)</f>
        <v>#REF!</v>
      </c>
      <c r="D158" s="59">
        <f>IF('Questions and matrices'!$B158="","",'Questions and matrices'!$B158)</f>
        <v>2</v>
      </c>
      <c r="E158" s="59" t="str">
        <f>IF('Questions and matrices'!$D158="","",'Questions and matrices'!$D158)</f>
        <v>Carbon performance metrics</v>
      </c>
      <c r="F158" s="59" t="str">
        <f>IF('Questions and matrices'!$C158="","",'Questions and matrices'!$C158)</f>
        <v>1- M&amp;T</v>
      </c>
      <c r="G158" t="str">
        <f>IF('Questions and matrices'!F158="","",'Questions and matrices'!F158)</f>
        <v/>
      </c>
      <c r="H158" t="str">
        <f>IF('Questions and matrices'!G158="","",'Questions and matrices'!G158)</f>
        <v/>
      </c>
      <c r="I158" t="str">
        <f>IF('Questions and matrices'!H158="","",'Questions and matrices'!H158)</f>
        <v/>
      </c>
      <c r="J158" t="str">
        <f>IF('Questions and matrices'!I158="","",'Questions and matrices'!I158)</f>
        <v/>
      </c>
      <c r="K158" t="str">
        <f>IF('Questions and matrices'!J158="","",'Questions and matrices'!J158)</f>
        <v/>
      </c>
      <c r="L158" t="str">
        <f>IF('Questions and matrices'!K158="","",'Questions and matrices'!K158)</f>
        <v/>
      </c>
      <c r="M158" t="str">
        <f>IF('Questions and matrices'!L158="","",'Questions and matrices'!L158)</f>
        <v/>
      </c>
      <c r="N158" t="str">
        <f>IF('Questions and matrices'!M158="","",'Questions and matrices'!M158)</f>
        <v/>
      </c>
      <c r="O158" t="str">
        <f>IF('Questions and matrices'!N158="","",'Questions and matrices'!N158)</f>
        <v/>
      </c>
      <c r="Q158" s="5" t="str">
        <f>IF('Questions and matrices'!R536="","",'Questions and matrices'!R536)</f>
        <v/>
      </c>
      <c r="R158" s="5" t="str">
        <f>IF('Questions and matrices'!S536="","",'Questions and matrices'!S536)</f>
        <v/>
      </c>
      <c r="S158" s="5" t="str">
        <f>IF('Questions and matrices'!T536="","",'Questions and matrices'!T536)</f>
        <v/>
      </c>
      <c r="T158" s="5" t="str">
        <f>IF('Questions and matrices'!U536="","",'Questions and matrices'!U536)</f>
        <v/>
      </c>
    </row>
    <row r="159" spans="1:20">
      <c r="A159" s="58" t="str">
        <f>IF('Questions and matrices'!$E159="","",'Questions and matrices'!$E159)</f>
        <v>(Check existing) Have I set direct emissions reduction targets for the use phase of the renovated buildings that are aligned with my company's benchmark pathway?</v>
      </c>
      <c r="B159" s="58" t="str">
        <f>IF('Questions and matrices'!$A159="","",'Questions and matrices'!$A159)</f>
        <v>Alignement of renovated buildings (use phase) reduction targets</v>
      </c>
      <c r="C159" s="57" t="e">
        <f>VLOOKUP('Grid config'!B159,'Indicators list'!$A$2:$T$100,MATCH(#REF!,'Indicators list'!$A$1:$T$1,0),FALSE)</f>
        <v>#REF!</v>
      </c>
      <c r="D159" s="59">
        <f>IF('Questions and matrices'!$B159="","",'Questions and matrices'!$B159)</f>
        <v>2</v>
      </c>
      <c r="E159" s="59" t="str">
        <f>IF('Questions and matrices'!$D159="","",'Questions and matrices'!$D159)</f>
        <v>Carbon performance assessment</v>
      </c>
      <c r="F159" s="59" t="str">
        <f>IF('Questions and matrices'!$C159="","",'Questions and matrices'!$C159)</f>
        <v>1- M&amp;T</v>
      </c>
      <c r="G159" t="str">
        <f>IF('Questions and matrices'!F159="","",'Questions and matrices'!F159)</f>
        <v>No target</v>
      </c>
      <c r="H159" t="str">
        <f>IF('Questions and matrices'!G159="","",'Questions and matrices'!G159)</f>
        <v/>
      </c>
      <c r="I159" t="str">
        <f>IF('Questions and matrices'!H159="","",'Questions and matrices'!H159)</f>
        <v>The quantitative target(s) do(es) not cover a major share of the emissions from the use phase of the renovated buildings</v>
      </c>
      <c r="J159" t="str">
        <f>IF('Questions and matrices'!I159="","",'Questions and matrices'!I159)</f>
        <v/>
      </c>
      <c r="K159" t="str">
        <f>IF('Questions and matrices'!J159="","",'Questions and matrices'!J159)</f>
        <v>The quantitative target(s) cover(s) a major share of the emissions from the use phase of the renovated buildings</v>
      </c>
      <c r="L159" t="str">
        <f>IF('Questions and matrices'!K159="","",'Questions and matrices'!K159)</f>
        <v/>
      </c>
      <c r="M159" t="str">
        <f>IF('Questions and matrices'!L159="","",'Questions and matrices'!L159)</f>
        <v>The quantitative target(s) cover(s) &gt;90% of the emissions from the use phase of the renovated buildings and reduce the distance between the low-carbon benchmark pathway but are not low-carbon aligned</v>
      </c>
      <c r="N159" t="str">
        <f>IF('Questions and matrices'!M159="","",'Questions and matrices'!M159)</f>
        <v/>
      </c>
      <c r="O159" t="str">
        <f>IF('Questions and matrices'!N159="","",'Questions and matrices'!N159)</f>
        <v>The quantitative target(s) cover(s) &gt;90% of the emissions from the use phase of the renovated buildings and they are fully low-carbon aligned</v>
      </c>
      <c r="Q159" s="5" t="str">
        <f>IF('Questions and matrices'!R389="","",'Questions and matrices'!R389)</f>
        <v/>
      </c>
      <c r="R159" s="5" t="str">
        <f>IF('Questions and matrices'!S389="","",'Questions and matrices'!S389)</f>
        <v/>
      </c>
      <c r="S159" s="5" t="str">
        <f>IF('Questions and matrices'!T389="","",'Questions and matrices'!T389)</f>
        <v/>
      </c>
      <c r="T159" s="5" t="str">
        <f>IF('Questions and matrices'!U389="","",'Questions and matrices'!U389)</f>
        <v/>
      </c>
    </row>
    <row r="160" spans="1:20" s="50" customFormat="1">
      <c r="A160" s="58" t="str">
        <f>IF('Questions and matrices'!$E160="","",'Questions and matrices'!$E160)</f>
        <v/>
      </c>
      <c r="B160" s="58" t="str">
        <f>IF('Questions and matrices'!$A160="","",'Questions and matrices'!$A160)</f>
        <v>Alignement of renovated buildings (use phase) reduction targets</v>
      </c>
      <c r="C160" s="57" t="e">
        <f>VLOOKUP('Grid config'!B160,'Indicators list'!$A$2:$T$100,MATCH(#REF!,'Indicators list'!$A$1:$T$1,0),FALSE)</f>
        <v>#REF!</v>
      </c>
      <c r="D160" s="59">
        <f>IF('Questions and matrices'!$B160="","",'Questions and matrices'!$B160)</f>
        <v>2</v>
      </c>
      <c r="E160" s="59" t="str">
        <f>IF('Questions and matrices'!$D160="","",'Questions and matrices'!$D160)</f>
        <v>SWOT analysis</v>
      </c>
      <c r="F160" s="59" t="str">
        <f>IF('Questions and matrices'!$C160="","",'Questions and matrices'!$C160)</f>
        <v>3- ST</v>
      </c>
      <c r="G160" t="str">
        <f>IF('Questions and matrices'!F160="","",'Questions and matrices'!F160)</f>
        <v/>
      </c>
      <c r="H160" t="str">
        <f>IF('Questions and matrices'!G160="","",'Questions and matrices'!G160)</f>
        <v/>
      </c>
      <c r="I160" t="str">
        <f>IF('Questions and matrices'!H160="","",'Questions and matrices'!H160)</f>
        <v/>
      </c>
      <c r="J160" t="str">
        <f>IF('Questions and matrices'!I160="","",'Questions and matrices'!I160)</f>
        <v/>
      </c>
      <c r="K160" t="str">
        <f>IF('Questions and matrices'!J160="","",'Questions and matrices'!J160)</f>
        <v/>
      </c>
      <c r="L160" t="str">
        <f>IF('Questions and matrices'!K160="","",'Questions and matrices'!K160)</f>
        <v/>
      </c>
      <c r="M160" t="str">
        <f>IF('Questions and matrices'!L160="","",'Questions and matrices'!L160)</f>
        <v/>
      </c>
      <c r="N160" t="str">
        <f>IF('Questions and matrices'!M160="","",'Questions and matrices'!M160)</f>
        <v/>
      </c>
      <c r="O160" t="str">
        <f>IF('Questions and matrices'!N160="","",'Questions and matrices'!N160)</f>
        <v/>
      </c>
      <c r="P160" s="5"/>
      <c r="Q160" s="5" t="str">
        <f>IF('Questions and matrices'!R339="","",'Questions and matrices'!R339)</f>
        <v/>
      </c>
      <c r="R160" s="5" t="str">
        <f>IF('Questions and matrices'!S339="","",'Questions and matrices'!S339)</f>
        <v/>
      </c>
      <c r="S160" s="5" t="str">
        <f>IF('Questions and matrices'!T339="","",'Questions and matrices'!T339)</f>
        <v/>
      </c>
      <c r="T160" s="5" t="str">
        <f>IF('Questions and matrices'!U339="","",'Questions and matrices'!U339)</f>
        <v/>
      </c>
    </row>
    <row r="161" spans="1:20">
      <c r="A161" s="58" t="str">
        <f>IF('Questions and matrices'!$E161="","",'Questions and matrices'!$E161)</f>
        <v/>
      </c>
      <c r="B161" s="58" t="str">
        <f>IF('Questions and matrices'!$A161="","",'Questions and matrices'!$A161)</f>
        <v>Alignement of renovated buildings (use phase) reduction targets</v>
      </c>
      <c r="C161" s="57" t="e">
        <f>VLOOKUP('Grid config'!B161,'Indicators list'!$A$2:$T$100,MATCH(#REF!,'Indicators list'!$A$1:$T$1,0),FALSE)</f>
        <v>#REF!</v>
      </c>
      <c r="D161" s="59">
        <f>IF('Questions and matrices'!$B161="","",'Questions and matrices'!$B161)</f>
        <v>2</v>
      </c>
      <c r="E161" s="59" t="str">
        <f>IF('Questions and matrices'!$D161="","",'Questions and matrices'!$D161)</f>
        <v>Board training</v>
      </c>
      <c r="F161" s="59" t="str">
        <f>IF('Questions and matrices'!$C161="","",'Questions and matrices'!$C161)</f>
        <v>4- GOV</v>
      </c>
      <c r="G161" t="str">
        <f>IF('Questions and matrices'!F161="","",'Questions and matrices'!F161)</f>
        <v/>
      </c>
      <c r="H161" t="str">
        <f>IF('Questions and matrices'!G161="","",'Questions and matrices'!G161)</f>
        <v/>
      </c>
      <c r="I161" t="str">
        <f>IF('Questions and matrices'!H161="","",'Questions and matrices'!H161)</f>
        <v/>
      </c>
      <c r="J161" t="str">
        <f>IF('Questions and matrices'!I161="","",'Questions and matrices'!I161)</f>
        <v/>
      </c>
      <c r="K161" t="str">
        <f>IF('Questions and matrices'!J161="","",'Questions and matrices'!J161)</f>
        <v/>
      </c>
      <c r="L161" t="str">
        <f>IF('Questions and matrices'!K161="","",'Questions and matrices'!K161)</f>
        <v/>
      </c>
      <c r="M161" t="str">
        <f>IF('Questions and matrices'!L161="","",'Questions and matrices'!L161)</f>
        <v/>
      </c>
      <c r="N161" t="str">
        <f>IF('Questions and matrices'!M161="","",'Questions and matrices'!M161)</f>
        <v/>
      </c>
      <c r="O161" t="str">
        <f>IF('Questions and matrices'!N161="","",'Questions and matrices'!N161)</f>
        <v/>
      </c>
      <c r="Q161" s="5" t="str">
        <f>IF('Questions and matrices'!R404="","",'Questions and matrices'!R404)</f>
        <v/>
      </c>
      <c r="R161" s="5" t="str">
        <f>IF('Questions and matrices'!S404="","",'Questions and matrices'!S404)</f>
        <v/>
      </c>
      <c r="S161" s="5" t="str">
        <f>IF('Questions and matrices'!T404="","",'Questions and matrices'!T404)</f>
        <v/>
      </c>
      <c r="T161" s="5" t="str">
        <f>IF('Questions and matrices'!U404="","",'Questions and matrices'!U404)</f>
        <v/>
      </c>
    </row>
    <row r="162" spans="1:20">
      <c r="A162" s="58" t="str">
        <f>IF('Questions and matrices'!$E162="","",'Questions and matrices'!$E162)</f>
        <v/>
      </c>
      <c r="B162" s="58" t="str">
        <f>IF('Questions and matrices'!$A162="","",'Questions and matrices'!$A162)</f>
        <v>Alignement of renovated buildings (use phase) reduction targets</v>
      </c>
      <c r="C162" s="57" t="e">
        <f>VLOOKUP('Grid config'!B162,'Indicators list'!$A$2:$T$100,MATCH(#REF!,'Indicators list'!$A$1:$T$1,0),FALSE)</f>
        <v>#REF!</v>
      </c>
      <c r="D162" s="59">
        <f>IF('Questions and matrices'!$B162="","",'Questions and matrices'!$B162)</f>
        <v>3</v>
      </c>
      <c r="E162" s="59" t="str">
        <f>IF('Questions and matrices'!$D162="","",'Questions and matrices'!$D162)</f>
        <v>Long-term vision</v>
      </c>
      <c r="F162" s="59" t="str">
        <f>IF('Questions and matrices'!$C162="","",'Questions and matrices'!$C162)</f>
        <v>3- ST</v>
      </c>
      <c r="G162" t="str">
        <f>IF('Questions and matrices'!F162="","",'Questions and matrices'!F162)</f>
        <v/>
      </c>
      <c r="H162" t="str">
        <f>IF('Questions and matrices'!G162="","",'Questions and matrices'!G162)</f>
        <v/>
      </c>
      <c r="I162" t="str">
        <f>IF('Questions and matrices'!H162="","",'Questions and matrices'!H162)</f>
        <v/>
      </c>
      <c r="J162" t="str">
        <f>IF('Questions and matrices'!I162="","",'Questions and matrices'!I162)</f>
        <v/>
      </c>
      <c r="K162" t="str">
        <f>IF('Questions and matrices'!J162="","",'Questions and matrices'!J162)</f>
        <v/>
      </c>
      <c r="L162" t="str">
        <f>IF('Questions and matrices'!K162="","",'Questions and matrices'!K162)</f>
        <v/>
      </c>
      <c r="M162" t="str">
        <f>IF('Questions and matrices'!L162="","",'Questions and matrices'!L162)</f>
        <v/>
      </c>
      <c r="N162" t="str">
        <f>IF('Questions and matrices'!M162="","",'Questions and matrices'!M162)</f>
        <v/>
      </c>
      <c r="O162" t="str">
        <f>IF('Questions and matrices'!N162="","",'Questions and matrices'!N162)</f>
        <v/>
      </c>
      <c r="Q162" s="5" t="str">
        <f>IF('Questions and matrices'!R182="","",'Questions and matrices'!R182)</f>
        <v/>
      </c>
      <c r="R162" s="5" t="str">
        <f>IF('Questions and matrices'!S182="","",'Questions and matrices'!S182)</f>
        <v/>
      </c>
      <c r="S162" s="5" t="str">
        <f>IF('Questions and matrices'!T182="","",'Questions and matrices'!T182)</f>
        <v/>
      </c>
      <c r="T162" s="5" t="str">
        <f>IF('Questions and matrices'!U182="","",'Questions and matrices'!U182)</f>
        <v/>
      </c>
    </row>
    <row r="163" spans="1:20">
      <c r="A163" s="58" t="str">
        <f>IF('Questions and matrices'!$E163="","",'Questions and matrices'!$E163)</f>
        <v/>
      </c>
      <c r="B163" s="58" t="str">
        <f>IF('Questions and matrices'!$A163="","",'Questions and matrices'!$A163)</f>
        <v>Alignement of renovated buildings (use phase) reduction targets</v>
      </c>
      <c r="C163" s="57" t="e">
        <f>VLOOKUP('Grid config'!B163,'Indicators list'!$A$2:$T$100,MATCH(#REF!,'Indicators list'!$A$1:$T$1,0),FALSE)</f>
        <v>#REF!</v>
      </c>
      <c r="D163" s="59">
        <f>IF('Questions and matrices'!$B163="","",'Questions and matrices'!$B163)</f>
        <v>3</v>
      </c>
      <c r="E163" s="59" t="str">
        <f>IF('Questions and matrices'!$D163="","",'Questions and matrices'!$D163)</f>
        <v>Transition roadmap</v>
      </c>
      <c r="F163" s="59" t="str">
        <f>IF('Questions and matrices'!$C163="","",'Questions and matrices'!$C163)</f>
        <v>3- ST</v>
      </c>
      <c r="G163" t="str">
        <f>IF('Questions and matrices'!F163="","",'Questions and matrices'!F163)</f>
        <v/>
      </c>
      <c r="H163" t="str">
        <f>IF('Questions and matrices'!G163="","",'Questions and matrices'!G163)</f>
        <v/>
      </c>
      <c r="I163" t="str">
        <f>IF('Questions and matrices'!H163="","",'Questions and matrices'!H163)</f>
        <v/>
      </c>
      <c r="J163" t="str">
        <f>IF('Questions and matrices'!I163="","",'Questions and matrices'!I163)</f>
        <v/>
      </c>
      <c r="K163" t="str">
        <f>IF('Questions and matrices'!J163="","",'Questions and matrices'!J163)</f>
        <v/>
      </c>
      <c r="L163" t="str">
        <f>IF('Questions and matrices'!K163="","",'Questions and matrices'!K163)</f>
        <v/>
      </c>
      <c r="M163" t="str">
        <f>IF('Questions and matrices'!L163="","",'Questions and matrices'!L163)</f>
        <v/>
      </c>
      <c r="N163" t="str">
        <f>IF('Questions and matrices'!M163="","",'Questions and matrices'!M163)</f>
        <v/>
      </c>
      <c r="O163" t="str">
        <f>IF('Questions and matrices'!N163="","",'Questions and matrices'!N163)</f>
        <v/>
      </c>
      <c r="Q163" s="5" t="str">
        <f>IF('Questions and matrices'!R71="","",'Questions and matrices'!R71)</f>
        <v/>
      </c>
      <c r="R163" s="5" t="str">
        <f>IF('Questions and matrices'!S71="","",'Questions and matrices'!S71)</f>
        <v/>
      </c>
      <c r="S163" s="5" t="str">
        <f>IF('Questions and matrices'!T71="","",'Questions and matrices'!T71)</f>
        <v/>
      </c>
      <c r="T163" s="5" t="str">
        <f>IF('Questions and matrices'!U71="","",'Questions and matrices'!U71)</f>
        <v/>
      </c>
    </row>
    <row r="164" spans="1:20">
      <c r="A164" s="58" t="str">
        <f>IF('Questions and matrices'!$E164="","",'Questions and matrices'!$E164)</f>
        <v/>
      </c>
      <c r="B164" s="58" t="str">
        <f>IF('Questions and matrices'!$A164="","",'Questions and matrices'!$A164)</f>
        <v>Alignement of renovated buildings (use phase) reduction targets</v>
      </c>
      <c r="C164" s="57" t="e">
        <f>VLOOKUP('Grid config'!B164,'Indicators list'!$A$2:$T$100,MATCH(#REF!,'Indicators list'!$A$1:$T$1,0),FALSE)</f>
        <v>#REF!</v>
      </c>
      <c r="D164" s="59">
        <f>IF('Questions and matrices'!$B164="","",'Questions and matrices'!$B164)</f>
        <v>3</v>
      </c>
      <c r="E164" s="59" t="str">
        <f>IF('Questions and matrices'!$D164="","",'Questions and matrices'!$D164)</f>
        <v>Board engagement</v>
      </c>
      <c r="F164" s="59" t="str">
        <f>IF('Questions and matrices'!$C164="","",'Questions and matrices'!$C164)</f>
        <v>4- GOV</v>
      </c>
      <c r="G164" t="str">
        <f>IF('Questions and matrices'!F164="","",'Questions and matrices'!F164)</f>
        <v/>
      </c>
      <c r="H164" t="str">
        <f>IF('Questions and matrices'!G164="","",'Questions and matrices'!G164)</f>
        <v/>
      </c>
      <c r="I164" t="str">
        <f>IF('Questions and matrices'!H164="","",'Questions and matrices'!H164)</f>
        <v/>
      </c>
      <c r="J164" t="str">
        <f>IF('Questions and matrices'!I164="","",'Questions and matrices'!I164)</f>
        <v/>
      </c>
      <c r="K164" t="str">
        <f>IF('Questions and matrices'!J164="","",'Questions and matrices'!J164)</f>
        <v/>
      </c>
      <c r="L164" t="str">
        <f>IF('Questions and matrices'!K164="","",'Questions and matrices'!K164)</f>
        <v/>
      </c>
      <c r="M164" t="str">
        <f>IF('Questions and matrices'!L164="","",'Questions and matrices'!L164)</f>
        <v/>
      </c>
      <c r="N164" t="str">
        <f>IF('Questions and matrices'!M164="","",'Questions and matrices'!M164)</f>
        <v/>
      </c>
      <c r="O164" t="str">
        <f>IF('Questions and matrices'!N164="","",'Questions and matrices'!N164)</f>
        <v/>
      </c>
      <c r="Q164" s="5" t="str">
        <f>IF('Questions and matrices'!R551="","",'Questions and matrices'!R551)</f>
        <v/>
      </c>
      <c r="R164" s="5" t="str">
        <f>IF('Questions and matrices'!S551="","",'Questions and matrices'!S551)</f>
        <v/>
      </c>
      <c r="S164" s="5" t="str">
        <f>IF('Questions and matrices'!T551="","",'Questions and matrices'!T551)</f>
        <v/>
      </c>
      <c r="T164" s="5" t="str">
        <f>IF('Questions and matrices'!U551="","",'Questions and matrices'!U551)</f>
        <v/>
      </c>
    </row>
    <row r="165" spans="1:20">
      <c r="A165" s="58" t="str">
        <f>IF('Questions and matrices'!$E165="","",'Questions and matrices'!$E165)</f>
        <v>(Set new) Have I set direct emissions reduction targets for the use phase of the renovated buildings that are aligned with my company's benchmark pathway?</v>
      </c>
      <c r="B165" s="58" t="str">
        <f>IF('Questions and matrices'!$A165="","",'Questions and matrices'!$A165)</f>
        <v>Alignement of renovated buildings (use phase) reduction targets</v>
      </c>
      <c r="C165" s="57" t="e">
        <f>VLOOKUP('Grid config'!B165,'Indicators list'!$A$2:$T$100,MATCH(#REF!,'Indicators list'!$A$1:$T$1,0),FALSE)</f>
        <v>#REF!</v>
      </c>
      <c r="D165" s="59">
        <f>IF('Questions and matrices'!$B165="","",'Questions and matrices'!$B165)</f>
        <v>4</v>
      </c>
      <c r="E165" s="59" t="str">
        <f>IF('Questions and matrices'!$D165="","",'Questions and matrices'!$D165)</f>
        <v>Carbon performance targets</v>
      </c>
      <c r="F165" s="59" t="str">
        <f>IF('Questions and matrices'!$C165="","",'Questions and matrices'!$C165)</f>
        <v>1- M&amp;T</v>
      </c>
      <c r="G165" t="str">
        <f>IF('Questions and matrices'!F165="","",'Questions and matrices'!F165)</f>
        <v>No target</v>
      </c>
      <c r="H165" t="str">
        <f>IF('Questions and matrices'!G165="","",'Questions and matrices'!G165)</f>
        <v/>
      </c>
      <c r="I165" t="str">
        <f>IF('Questions and matrices'!H165="","",'Questions and matrices'!H165)</f>
        <v>The quantitative target(s) do(es) not cover a major share of the emissions from the use phase of the renovated buildings</v>
      </c>
      <c r="J165" t="str">
        <f>IF('Questions and matrices'!I165="","",'Questions and matrices'!I165)</f>
        <v/>
      </c>
      <c r="K165" t="str">
        <f>IF('Questions and matrices'!J165="","",'Questions and matrices'!J165)</f>
        <v>The quantitative target(s) cover(s) a major share of the emissions from the use phase of the renovated buildings</v>
      </c>
      <c r="L165" t="str">
        <f>IF('Questions and matrices'!K165="","",'Questions and matrices'!K165)</f>
        <v/>
      </c>
      <c r="M165" t="str">
        <f>IF('Questions and matrices'!L165="","",'Questions and matrices'!L165)</f>
        <v>The quantitative target(s) cover(s) &gt;90% of the emissions from the use phase of the renovated buildings and reduce the distance between the low-carbon benchmark pathway but are not low-carbon aligned</v>
      </c>
      <c r="N165" t="str">
        <f>IF('Questions and matrices'!M165="","",'Questions and matrices'!M165)</f>
        <v/>
      </c>
      <c r="O165" t="str">
        <f>IF('Questions and matrices'!N165="","",'Questions and matrices'!N165)</f>
        <v>The quantitative target(s) cover(s) &gt;90% of the emissions from the use phase of the renovated buildings and they are fully low-carbon aligned</v>
      </c>
      <c r="Q165" s="5" t="str">
        <f>IF('Questions and matrices'!R249="","",'Questions and matrices'!R249)</f>
        <v/>
      </c>
      <c r="R165" s="5" t="str">
        <f>IF('Questions and matrices'!S249="","",'Questions and matrices'!S249)</f>
        <v/>
      </c>
      <c r="S165" s="5" t="str">
        <f>IF('Questions and matrices'!T249="","",'Questions and matrices'!T249)</f>
        <v/>
      </c>
      <c r="T165" s="5" t="str">
        <f>IF('Questions and matrices'!U249="","",'Questions and matrices'!U249)</f>
        <v/>
      </c>
    </row>
    <row r="166" spans="1:20">
      <c r="A166" s="58" t="str">
        <f>IF('Questions and matrices'!$E166="","",'Questions and matrices'!$E166)</f>
        <v/>
      </c>
      <c r="B166" s="58" t="str">
        <f>IF('Questions and matrices'!$A166="","",'Questions and matrices'!$A166)</f>
        <v>Alignement of renovated buildings (use phase) reduction targets</v>
      </c>
      <c r="C166" s="57" t="e">
        <f>VLOOKUP('Grid config'!B166,'Indicators list'!$A$2:$T$100,MATCH(#REF!,'Indicators list'!$A$1:$T$1,0),FALSE)</f>
        <v>#REF!</v>
      </c>
      <c r="D166" s="59">
        <f>IF('Questions and matrices'!$B166="","",'Questions and matrices'!$B166)</f>
        <v>4</v>
      </c>
      <c r="E166" s="59" t="str">
        <f>IF('Questions and matrices'!$D166="","",'Questions and matrices'!$D166)</f>
        <v>Strategic plan</v>
      </c>
      <c r="F166" s="59" t="str">
        <f>IF('Questions and matrices'!$C166="","",'Questions and matrices'!$C166)</f>
        <v>3- ST</v>
      </c>
      <c r="G166" t="str">
        <f>IF('Questions and matrices'!F166="","",'Questions and matrices'!F166)</f>
        <v/>
      </c>
      <c r="H166" t="str">
        <f>IF('Questions and matrices'!G166="","",'Questions and matrices'!G166)</f>
        <v/>
      </c>
      <c r="I166" t="str">
        <f>IF('Questions and matrices'!H166="","",'Questions and matrices'!H166)</f>
        <v/>
      </c>
      <c r="J166" t="str">
        <f>IF('Questions and matrices'!I166="","",'Questions and matrices'!I166)</f>
        <v/>
      </c>
      <c r="K166" t="str">
        <f>IF('Questions and matrices'!J166="","",'Questions and matrices'!J166)</f>
        <v/>
      </c>
      <c r="L166" t="str">
        <f>IF('Questions and matrices'!K166="","",'Questions and matrices'!K166)</f>
        <v/>
      </c>
      <c r="M166" t="str">
        <f>IF('Questions and matrices'!L166="","",'Questions and matrices'!L166)</f>
        <v/>
      </c>
      <c r="N166" t="str">
        <f>IF('Questions and matrices'!M166="","",'Questions and matrices'!M166)</f>
        <v/>
      </c>
      <c r="O166" t="str">
        <f>IF('Questions and matrices'!N166="","",'Questions and matrices'!N166)</f>
        <v/>
      </c>
      <c r="Q166" s="5" t="str">
        <f>IF('Questions and matrices'!R495="","",'Questions and matrices'!R495)</f>
        <v/>
      </c>
      <c r="R166" s="5" t="str">
        <f>IF('Questions and matrices'!S495="","",'Questions and matrices'!S495)</f>
        <v/>
      </c>
      <c r="S166" s="5" t="str">
        <f>IF('Questions and matrices'!T495="","",'Questions and matrices'!T495)</f>
        <v/>
      </c>
      <c r="T166" s="5" t="str">
        <f>IF('Questions and matrices'!U495="","",'Questions and matrices'!U495)</f>
        <v/>
      </c>
    </row>
    <row r="167" spans="1:20" s="50" customFormat="1">
      <c r="A167" s="58" t="str">
        <f>IF('Questions and matrices'!$E167="","",'Questions and matrices'!$E167)</f>
        <v/>
      </c>
      <c r="B167" s="58" t="str">
        <f>IF('Questions and matrices'!$A167="","",'Questions and matrices'!$A167)</f>
        <v>Alignement of renovated buildings (use phase) reduction targets</v>
      </c>
      <c r="C167" s="57" t="e">
        <f>VLOOKUP('Grid config'!B167,'Indicators list'!$A$2:$T$100,MATCH(#REF!,'Indicators list'!$A$1:$T$1,0),FALSE)</f>
        <v>#REF!</v>
      </c>
      <c r="D167" s="59">
        <f>IF('Questions and matrices'!$B167="","",'Questions and matrices'!$B167)</f>
        <v>4</v>
      </c>
      <c r="E167" s="59" t="str">
        <f>IF('Questions and matrices'!$D167="","",'Questions and matrices'!$D167)</f>
        <v>Board commitment</v>
      </c>
      <c r="F167" s="59" t="str">
        <f>IF('Questions and matrices'!$C167="","",'Questions and matrices'!$C167)</f>
        <v>4- GOV</v>
      </c>
      <c r="G167" t="str">
        <f>IF('Questions and matrices'!F167="","",'Questions and matrices'!F167)</f>
        <v/>
      </c>
      <c r="H167" t="str">
        <f>IF('Questions and matrices'!G167="","",'Questions and matrices'!G167)</f>
        <v/>
      </c>
      <c r="I167" t="str">
        <f>IF('Questions and matrices'!H167="","",'Questions and matrices'!H167)</f>
        <v/>
      </c>
      <c r="J167" t="str">
        <f>IF('Questions and matrices'!I167="","",'Questions and matrices'!I167)</f>
        <v/>
      </c>
      <c r="K167" t="str">
        <f>IF('Questions and matrices'!J167="","",'Questions and matrices'!J167)</f>
        <v/>
      </c>
      <c r="L167" t="str">
        <f>IF('Questions and matrices'!K167="","",'Questions and matrices'!K167)</f>
        <v/>
      </c>
      <c r="M167" t="str">
        <f>IF('Questions and matrices'!L167="","",'Questions and matrices'!L167)</f>
        <v/>
      </c>
      <c r="N167" t="str">
        <f>IF('Questions and matrices'!M167="","",'Questions and matrices'!M167)</f>
        <v/>
      </c>
      <c r="O167" t="str">
        <f>IF('Questions and matrices'!N167="","",'Questions and matrices'!N167)</f>
        <v/>
      </c>
      <c r="P167" s="5"/>
      <c r="Q167" s="5" t="str">
        <f>IF('Questions and matrices'!R43="","",'Questions and matrices'!R43)</f>
        <v/>
      </c>
      <c r="R167" s="5" t="str">
        <f>IF('Questions and matrices'!S43="","",'Questions and matrices'!S43)</f>
        <v/>
      </c>
      <c r="S167" s="5" t="str">
        <f>IF('Questions and matrices'!T43="","",'Questions and matrices'!T43)</f>
        <v/>
      </c>
      <c r="T167" s="5" t="str">
        <f>IF('Questions and matrices'!U43="","",'Questions and matrices'!U43)</f>
        <v/>
      </c>
    </row>
    <row r="168" spans="1:20">
      <c r="A168" s="58" t="str">
        <f>IF('Questions and matrices'!$E168="","",'Questions and matrices'!$E168)</f>
        <v/>
      </c>
      <c r="B168" s="58" t="str">
        <f>IF('Questions and matrices'!$A168="","",'Questions and matrices'!$A168)</f>
        <v>Alignement of renovated buildings (use phase) reduction targets</v>
      </c>
      <c r="C168" s="57" t="e">
        <f>VLOOKUP('Grid config'!B168,'Indicators list'!$A$2:$T$100,MATCH(#REF!,'Indicators list'!$A$1:$T$1,0),FALSE)</f>
        <v>#REF!</v>
      </c>
      <c r="D168" s="59">
        <f>IF('Questions and matrices'!$B168="","",'Questions and matrices'!$B168)</f>
        <v>5</v>
      </c>
      <c r="E168" s="59" t="str">
        <f>IF('Questions and matrices'!$D168="","",'Questions and matrices'!$D168)</f>
        <v>Definition of the action plan</v>
      </c>
      <c r="F168" s="59" t="str">
        <f>IF('Questions and matrices'!$C168="","",'Questions and matrices'!$C168)</f>
        <v>2- LCMT</v>
      </c>
      <c r="G168" t="str">
        <f>IF('Questions and matrices'!F168="","",'Questions and matrices'!F168)</f>
        <v/>
      </c>
      <c r="H168" t="str">
        <f>IF('Questions and matrices'!G168="","",'Questions and matrices'!G168)</f>
        <v/>
      </c>
      <c r="I168" t="str">
        <f>IF('Questions and matrices'!H168="","",'Questions and matrices'!H168)</f>
        <v/>
      </c>
      <c r="J168" t="str">
        <f>IF('Questions and matrices'!I168="","",'Questions and matrices'!I168)</f>
        <v/>
      </c>
      <c r="K168" t="str">
        <f>IF('Questions and matrices'!J168="","",'Questions and matrices'!J168)</f>
        <v/>
      </c>
      <c r="L168" t="str">
        <f>IF('Questions and matrices'!K168="","",'Questions and matrices'!K168)</f>
        <v/>
      </c>
      <c r="M168" t="str">
        <f>IF('Questions and matrices'!L168="","",'Questions and matrices'!L168)</f>
        <v/>
      </c>
      <c r="N168" t="str">
        <f>IF('Questions and matrices'!M168="","",'Questions and matrices'!M168)</f>
        <v/>
      </c>
      <c r="O168" t="str">
        <f>IF('Questions and matrices'!N168="","",'Questions and matrices'!N168)</f>
        <v/>
      </c>
      <c r="Q168" s="5" t="str">
        <f>IF('Questions and matrices'!R48="","",'Questions and matrices'!R48)</f>
        <v/>
      </c>
      <c r="R168" s="5" t="str">
        <f>IF('Questions and matrices'!S48="","",'Questions and matrices'!S48)</f>
        <v/>
      </c>
      <c r="S168" s="5" t="str">
        <f>IF('Questions and matrices'!T48="","",'Questions and matrices'!T48)</f>
        <v/>
      </c>
      <c r="T168" s="5" t="str">
        <f>IF('Questions and matrices'!U48="","",'Questions and matrices'!U48)</f>
        <v/>
      </c>
    </row>
    <row r="169" spans="1:20" s="50" customFormat="1">
      <c r="A169" s="58" t="str">
        <f>IF('Questions and matrices'!$E169="","",'Questions and matrices'!$E169)</f>
        <v/>
      </c>
      <c r="B169" s="58" t="str">
        <f>IF('Questions and matrices'!$A169="","",'Questions and matrices'!$A169)</f>
        <v>Alignment of new buildings (materials) reduction targets</v>
      </c>
      <c r="C169" s="57" t="e">
        <f>VLOOKUP('Grid config'!B169,'Indicators list'!$A$2:$T$100,MATCH(#REF!,'Indicators list'!$A$1:$T$1,0),FALSE)</f>
        <v>#REF!</v>
      </c>
      <c r="D169" s="59">
        <f>IF('Questions and matrices'!$B169="","",'Questions and matrices'!$B169)</f>
        <v>2</v>
      </c>
      <c r="E169" s="59" t="str">
        <f>IF('Questions and matrices'!$D169="","",'Questions and matrices'!$D169)</f>
        <v>Carbon performance metrics</v>
      </c>
      <c r="F169" s="59" t="str">
        <f>IF('Questions and matrices'!$C169="","",'Questions and matrices'!$C169)</f>
        <v>1- M&amp;T</v>
      </c>
      <c r="G169" t="str">
        <f>IF('Questions and matrices'!F169="","",'Questions and matrices'!F169)</f>
        <v/>
      </c>
      <c r="H169" t="str">
        <f>IF('Questions and matrices'!G169="","",'Questions and matrices'!G169)</f>
        <v/>
      </c>
      <c r="I169" t="str">
        <f>IF('Questions and matrices'!H169="","",'Questions and matrices'!H169)</f>
        <v/>
      </c>
      <c r="J169" t="str">
        <f>IF('Questions and matrices'!I169="","",'Questions and matrices'!I169)</f>
        <v/>
      </c>
      <c r="K169" t="str">
        <f>IF('Questions and matrices'!J169="","",'Questions and matrices'!J169)</f>
        <v/>
      </c>
      <c r="L169" t="str">
        <f>IF('Questions and matrices'!K169="","",'Questions and matrices'!K169)</f>
        <v/>
      </c>
      <c r="M169" t="str">
        <f>IF('Questions and matrices'!L169="","",'Questions and matrices'!L169)</f>
        <v/>
      </c>
      <c r="N169" t="str">
        <f>IF('Questions and matrices'!M169="","",'Questions and matrices'!M169)</f>
        <v/>
      </c>
      <c r="O169" t="str">
        <f>IF('Questions and matrices'!N169="","",'Questions and matrices'!N169)</f>
        <v/>
      </c>
      <c r="P169" s="5"/>
      <c r="Q169" s="5" t="str">
        <f>IF('Questions and matrices'!R77="","",'Questions and matrices'!R77)</f>
        <v/>
      </c>
      <c r="R169" s="5" t="str">
        <f>IF('Questions and matrices'!S77="","",'Questions and matrices'!S77)</f>
        <v/>
      </c>
      <c r="S169" s="5" t="str">
        <f>IF('Questions and matrices'!T77="","",'Questions and matrices'!T77)</f>
        <v/>
      </c>
      <c r="T169" s="5" t="str">
        <f>IF('Questions and matrices'!U77="","",'Questions and matrices'!U77)</f>
        <v/>
      </c>
    </row>
    <row r="170" spans="1:20">
      <c r="A170" s="58" t="str">
        <f>IF('Questions and matrices'!$E170="","",'Questions and matrices'!$E170)</f>
        <v>(Check existing) Have I set direct emissions reduction targets for the materials of the new buildings that are aligned with my company's benchmark pathway?</v>
      </c>
      <c r="B170" s="58" t="str">
        <f>IF('Questions and matrices'!$A170="","",'Questions and matrices'!$A170)</f>
        <v>Alignment of new buildings (materials) reduction targets</v>
      </c>
      <c r="C170" s="57" t="e">
        <f>VLOOKUP('Grid config'!B170,'Indicators list'!$A$2:$T$100,MATCH(#REF!,'Indicators list'!$A$1:$T$1,0),FALSE)</f>
        <v>#REF!</v>
      </c>
      <c r="D170" s="59">
        <f>IF('Questions and matrices'!$B170="","",'Questions and matrices'!$B170)</f>
        <v>2</v>
      </c>
      <c r="E170" s="59" t="str">
        <f>IF('Questions and matrices'!$D170="","",'Questions and matrices'!$D170)</f>
        <v>Carbon performance assessment</v>
      </c>
      <c r="F170" s="59" t="str">
        <f>IF('Questions and matrices'!$C170="","",'Questions and matrices'!$C170)</f>
        <v>1- M&amp;T</v>
      </c>
      <c r="G170" t="str">
        <f>IF('Questions and matrices'!F170="","",'Questions and matrices'!F170)</f>
        <v>No target</v>
      </c>
      <c r="H170" t="str">
        <f>IF('Questions and matrices'!G170="","",'Questions and matrices'!G170)</f>
        <v/>
      </c>
      <c r="I170" t="str">
        <f>IF('Questions and matrices'!H170="","",'Questions and matrices'!H170)</f>
        <v>The quantitative target(s) do(es) not cover a major share of the emissions from the materials of the new buildings</v>
      </c>
      <c r="J170" t="str">
        <f>IF('Questions and matrices'!I170="","",'Questions and matrices'!I170)</f>
        <v/>
      </c>
      <c r="K170" t="str">
        <f>IF('Questions and matrices'!J170="","",'Questions and matrices'!J170)</f>
        <v>The quantitative target(s) cover(s) a major share of the emissions from the materials of the new buildings</v>
      </c>
      <c r="L170" t="str">
        <f>IF('Questions and matrices'!K170="","",'Questions and matrices'!K170)</f>
        <v/>
      </c>
      <c r="M170" t="str">
        <f>IF('Questions and matrices'!L170="","",'Questions and matrices'!L170)</f>
        <v>The quantitative target(s) cover(s) &gt;90% of the emissions from the materials of the new buildings and reduce the distance between the low-carbon benchmark pathway but are not low-carbon aligned</v>
      </c>
      <c r="N170" t="str">
        <f>IF('Questions and matrices'!M170="","",'Questions and matrices'!M170)</f>
        <v/>
      </c>
      <c r="O170" t="str">
        <f>IF('Questions and matrices'!N170="","",'Questions and matrices'!N170)</f>
        <v>The quantitative target(s) cover(s) &gt;90% of the emissions from the materials of the new buildings and they are fully low-carbon aligned</v>
      </c>
      <c r="Q170" s="5" t="str">
        <f>IF('Questions and matrices'!R305="","",'Questions and matrices'!R305)</f>
        <v/>
      </c>
      <c r="R170" s="5" t="str">
        <f>IF('Questions and matrices'!S305="","",'Questions and matrices'!S305)</f>
        <v/>
      </c>
      <c r="S170" s="5" t="str">
        <f>IF('Questions and matrices'!T305="","",'Questions and matrices'!T305)</f>
        <v/>
      </c>
      <c r="T170" s="5" t="str">
        <f>IF('Questions and matrices'!U305="","",'Questions and matrices'!U305)</f>
        <v/>
      </c>
    </row>
    <row r="171" spans="1:20">
      <c r="A171" s="58" t="str">
        <f>IF('Questions and matrices'!$E171="","",'Questions and matrices'!$E171)</f>
        <v/>
      </c>
      <c r="B171" s="58" t="str">
        <f>IF('Questions and matrices'!$A171="","",'Questions and matrices'!$A171)</f>
        <v>Alignment of new buildings (materials) reduction targets</v>
      </c>
      <c r="C171" s="57" t="e">
        <f>VLOOKUP('Grid config'!B171,'Indicators list'!$A$2:$T$100,MATCH(#REF!,'Indicators list'!$A$1:$T$1,0),FALSE)</f>
        <v>#REF!</v>
      </c>
      <c r="D171" s="59">
        <f>IF('Questions and matrices'!$B171="","",'Questions and matrices'!$B171)</f>
        <v>2</v>
      </c>
      <c r="E171" s="59" t="str">
        <f>IF('Questions and matrices'!$D171="","",'Questions and matrices'!$D171)</f>
        <v>SWOT analysis</v>
      </c>
      <c r="F171" s="59" t="str">
        <f>IF('Questions and matrices'!$C171="","",'Questions and matrices'!$C171)</f>
        <v>3- ST</v>
      </c>
      <c r="G171" t="str">
        <f>IF('Questions and matrices'!F171="","",'Questions and matrices'!F171)</f>
        <v/>
      </c>
      <c r="H171" t="str">
        <f>IF('Questions and matrices'!G171="","",'Questions and matrices'!G171)</f>
        <v/>
      </c>
      <c r="I171" t="str">
        <f>IF('Questions and matrices'!H171="","",'Questions and matrices'!H171)</f>
        <v/>
      </c>
      <c r="J171" t="str">
        <f>IF('Questions and matrices'!I171="","",'Questions and matrices'!I171)</f>
        <v/>
      </c>
      <c r="K171" t="str">
        <f>IF('Questions and matrices'!J171="","",'Questions and matrices'!J171)</f>
        <v/>
      </c>
      <c r="L171" t="str">
        <f>IF('Questions and matrices'!K171="","",'Questions and matrices'!K171)</f>
        <v/>
      </c>
      <c r="M171" t="str">
        <f>IF('Questions and matrices'!L171="","",'Questions and matrices'!L171)</f>
        <v/>
      </c>
      <c r="N171" t="str">
        <f>IF('Questions and matrices'!M171="","",'Questions and matrices'!M171)</f>
        <v/>
      </c>
      <c r="O171" t="str">
        <f>IF('Questions and matrices'!N171="","",'Questions and matrices'!N171)</f>
        <v/>
      </c>
      <c r="Q171" s="5" t="str">
        <f>IF('Questions and matrices'!R484="","",'Questions and matrices'!R484)</f>
        <v/>
      </c>
      <c r="R171" s="5" t="str">
        <f>IF('Questions and matrices'!S484="","",'Questions and matrices'!S484)</f>
        <v/>
      </c>
      <c r="S171" s="5" t="str">
        <f>IF('Questions and matrices'!T484="","",'Questions and matrices'!T484)</f>
        <v/>
      </c>
      <c r="T171" s="5" t="str">
        <f>IF('Questions and matrices'!U484="","",'Questions and matrices'!U484)</f>
        <v/>
      </c>
    </row>
    <row r="172" spans="1:20" s="51" customFormat="1">
      <c r="A172" s="58" t="str">
        <f>IF('Questions and matrices'!$E172="","",'Questions and matrices'!$E172)</f>
        <v/>
      </c>
      <c r="B172" s="58" t="str">
        <f>IF('Questions and matrices'!$A172="","",'Questions and matrices'!$A172)</f>
        <v>Alignment of new buildings (materials) reduction targets</v>
      </c>
      <c r="C172" s="57" t="e">
        <f>VLOOKUP('Grid config'!B172,'Indicators list'!$A$2:$T$100,MATCH(#REF!,'Indicators list'!$A$1:$T$1,0),FALSE)</f>
        <v>#REF!</v>
      </c>
      <c r="D172" s="59">
        <f>IF('Questions and matrices'!$B172="","",'Questions and matrices'!$B172)</f>
        <v>2</v>
      </c>
      <c r="E172" s="59" t="str">
        <f>IF('Questions and matrices'!$D172="","",'Questions and matrices'!$D172)</f>
        <v>Board training</v>
      </c>
      <c r="F172" s="59" t="str">
        <f>IF('Questions and matrices'!$C172="","",'Questions and matrices'!$C172)</f>
        <v>4- GOV</v>
      </c>
      <c r="G172" t="str">
        <f>IF('Questions and matrices'!F172="","",'Questions and matrices'!F172)</f>
        <v/>
      </c>
      <c r="H172" t="str">
        <f>IF('Questions and matrices'!G172="","",'Questions and matrices'!G172)</f>
        <v/>
      </c>
      <c r="I172" t="str">
        <f>IF('Questions and matrices'!H172="","",'Questions and matrices'!H172)</f>
        <v/>
      </c>
      <c r="J172" t="str">
        <f>IF('Questions and matrices'!I172="","",'Questions and matrices'!I172)</f>
        <v/>
      </c>
      <c r="K172" t="str">
        <f>IF('Questions and matrices'!J172="","",'Questions and matrices'!J172)</f>
        <v/>
      </c>
      <c r="L172" t="str">
        <f>IF('Questions and matrices'!K172="","",'Questions and matrices'!K172)</f>
        <v/>
      </c>
      <c r="M172" t="str">
        <f>IF('Questions and matrices'!L172="","",'Questions and matrices'!L172)</f>
        <v/>
      </c>
      <c r="N172" t="str">
        <f>IF('Questions and matrices'!M172="","",'Questions and matrices'!M172)</f>
        <v/>
      </c>
      <c r="O172" t="str">
        <f>IF('Questions and matrices'!N172="","",'Questions and matrices'!N172)</f>
        <v/>
      </c>
      <c r="P172" s="5"/>
      <c r="Q172" s="5" t="str">
        <f>IF('Questions and matrices'!R282="","",'Questions and matrices'!R282)</f>
        <v/>
      </c>
      <c r="R172" s="5" t="str">
        <f>IF('Questions and matrices'!S282="","",'Questions and matrices'!S282)</f>
        <v/>
      </c>
      <c r="S172" s="5" t="str">
        <f>IF('Questions and matrices'!T282="","",'Questions and matrices'!T282)</f>
        <v/>
      </c>
      <c r="T172" s="5" t="str">
        <f>IF('Questions and matrices'!U282="","",'Questions and matrices'!U282)</f>
        <v/>
      </c>
    </row>
    <row r="173" spans="1:20">
      <c r="A173" s="58" t="str">
        <f>IF('Questions and matrices'!$E173="","",'Questions and matrices'!$E173)</f>
        <v/>
      </c>
      <c r="B173" s="58" t="str">
        <f>IF('Questions and matrices'!$A173="","",'Questions and matrices'!$A173)</f>
        <v>Alignment of new buildings (materials) reduction targets</v>
      </c>
      <c r="C173" s="57" t="e">
        <f>VLOOKUP('Grid config'!B173,'Indicators list'!$A$2:$T$100,MATCH(#REF!,'Indicators list'!$A$1:$T$1,0),FALSE)</f>
        <v>#REF!</v>
      </c>
      <c r="D173" s="59">
        <f>IF('Questions and matrices'!$B173="","",'Questions and matrices'!$B173)</f>
        <v>3</v>
      </c>
      <c r="E173" s="59" t="str">
        <f>IF('Questions and matrices'!$D173="","",'Questions and matrices'!$D173)</f>
        <v>Long-term vision</v>
      </c>
      <c r="F173" s="59" t="str">
        <f>IF('Questions and matrices'!$C173="","",'Questions and matrices'!$C173)</f>
        <v>3- ST</v>
      </c>
      <c r="G173" t="str">
        <f>IF('Questions and matrices'!F173="","",'Questions and matrices'!F173)</f>
        <v/>
      </c>
      <c r="H173" t="str">
        <f>IF('Questions and matrices'!G173="","",'Questions and matrices'!G173)</f>
        <v/>
      </c>
      <c r="I173" t="str">
        <f>IF('Questions and matrices'!H173="","",'Questions and matrices'!H173)</f>
        <v/>
      </c>
      <c r="J173" t="str">
        <f>IF('Questions and matrices'!I173="","",'Questions and matrices'!I173)</f>
        <v/>
      </c>
      <c r="K173" t="str">
        <f>IF('Questions and matrices'!J173="","",'Questions and matrices'!J173)</f>
        <v/>
      </c>
      <c r="L173" t="str">
        <f>IF('Questions and matrices'!K173="","",'Questions and matrices'!K173)</f>
        <v/>
      </c>
      <c r="M173" t="str">
        <f>IF('Questions and matrices'!L173="","",'Questions and matrices'!L173)</f>
        <v/>
      </c>
      <c r="N173" t="str">
        <f>IF('Questions and matrices'!M173="","",'Questions and matrices'!M173)</f>
        <v/>
      </c>
      <c r="O173" t="str">
        <f>IF('Questions and matrices'!N173="","",'Questions and matrices'!N173)</f>
        <v/>
      </c>
      <c r="Q173" s="5" t="str">
        <f>IF('Questions and matrices'!R283="","",'Questions and matrices'!R283)</f>
        <v>X</v>
      </c>
      <c r="R173" s="5" t="str">
        <f>IF('Questions and matrices'!S283="","",'Questions and matrices'!S283)</f>
        <v/>
      </c>
      <c r="S173" s="5" t="str">
        <f>IF('Questions and matrices'!T283="","",'Questions and matrices'!T283)</f>
        <v/>
      </c>
      <c r="T173" s="5" t="str">
        <f>IF('Questions and matrices'!U283="","",'Questions and matrices'!U283)</f>
        <v/>
      </c>
    </row>
    <row r="174" spans="1:20">
      <c r="A174" s="58" t="str">
        <f>IF('Questions and matrices'!$E174="","",'Questions and matrices'!$E174)</f>
        <v/>
      </c>
      <c r="B174" s="58" t="str">
        <f>IF('Questions and matrices'!$A174="","",'Questions and matrices'!$A174)</f>
        <v>Alignment of new buildings (materials) reduction targets</v>
      </c>
      <c r="C174" s="57" t="e">
        <f>VLOOKUP('Grid config'!B174,'Indicators list'!$A$2:$T$100,MATCH(#REF!,'Indicators list'!$A$1:$T$1,0),FALSE)</f>
        <v>#REF!</v>
      </c>
      <c r="D174" s="59">
        <f>IF('Questions and matrices'!$B174="","",'Questions and matrices'!$B174)</f>
        <v>3</v>
      </c>
      <c r="E174" s="59" t="str">
        <f>IF('Questions and matrices'!$D174="","",'Questions and matrices'!$D174)</f>
        <v>Transition roadmap</v>
      </c>
      <c r="F174" s="59" t="str">
        <f>IF('Questions and matrices'!$C174="","",'Questions and matrices'!$C174)</f>
        <v>3- ST</v>
      </c>
      <c r="G174" t="str">
        <f>IF('Questions and matrices'!F174="","",'Questions and matrices'!F174)</f>
        <v/>
      </c>
      <c r="H174" t="str">
        <f>IF('Questions and matrices'!G174="","",'Questions and matrices'!G174)</f>
        <v/>
      </c>
      <c r="I174" t="str">
        <f>IF('Questions and matrices'!H174="","",'Questions and matrices'!H174)</f>
        <v/>
      </c>
      <c r="J174" t="str">
        <f>IF('Questions and matrices'!I174="","",'Questions and matrices'!I174)</f>
        <v/>
      </c>
      <c r="K174" t="str">
        <f>IF('Questions and matrices'!J174="","",'Questions and matrices'!J174)</f>
        <v/>
      </c>
      <c r="L174" t="str">
        <f>IF('Questions and matrices'!K174="","",'Questions and matrices'!K174)</f>
        <v/>
      </c>
      <c r="M174" t="str">
        <f>IF('Questions and matrices'!L174="","",'Questions and matrices'!L174)</f>
        <v/>
      </c>
      <c r="N174" t="str">
        <f>IF('Questions and matrices'!M174="","",'Questions and matrices'!M174)</f>
        <v/>
      </c>
      <c r="O174" t="str">
        <f>IF('Questions and matrices'!N174="","",'Questions and matrices'!N174)</f>
        <v/>
      </c>
      <c r="Q174" s="5" t="str">
        <f>IF('Questions and matrices'!R81="","",'Questions and matrices'!R81)</f>
        <v/>
      </c>
      <c r="R174" s="5" t="str">
        <f>IF('Questions and matrices'!S81="","",'Questions and matrices'!S81)</f>
        <v/>
      </c>
      <c r="S174" s="5" t="str">
        <f>IF('Questions and matrices'!T81="","",'Questions and matrices'!T81)</f>
        <v/>
      </c>
      <c r="T174" s="5" t="str">
        <f>IF('Questions and matrices'!U81="","",'Questions and matrices'!U81)</f>
        <v/>
      </c>
    </row>
    <row r="175" spans="1:20">
      <c r="A175" s="58" t="str">
        <f>IF('Questions and matrices'!$E175="","",'Questions and matrices'!$E175)</f>
        <v/>
      </c>
      <c r="B175" s="58" t="str">
        <f>IF('Questions and matrices'!$A175="","",'Questions and matrices'!$A175)</f>
        <v>Alignment of new buildings (materials) reduction targets</v>
      </c>
      <c r="C175" s="57" t="e">
        <f>VLOOKUP('Grid config'!B175,'Indicators list'!$A$2:$T$100,MATCH(#REF!,'Indicators list'!$A$1:$T$1,0),FALSE)</f>
        <v>#REF!</v>
      </c>
      <c r="D175" s="59">
        <f>IF('Questions and matrices'!$B175="","",'Questions and matrices'!$B175)</f>
        <v>3</v>
      </c>
      <c r="E175" s="59" t="str">
        <f>IF('Questions and matrices'!$D175="","",'Questions and matrices'!$D175)</f>
        <v>Board engagement</v>
      </c>
      <c r="F175" s="59" t="str">
        <f>IF('Questions and matrices'!$C175="","",'Questions and matrices'!$C175)</f>
        <v>4- GOV</v>
      </c>
      <c r="G175" t="str">
        <f>IF('Questions and matrices'!F175="","",'Questions and matrices'!F175)</f>
        <v/>
      </c>
      <c r="H175" t="str">
        <f>IF('Questions and matrices'!G175="","",'Questions and matrices'!G175)</f>
        <v/>
      </c>
      <c r="I175" t="str">
        <f>IF('Questions and matrices'!H175="","",'Questions and matrices'!H175)</f>
        <v/>
      </c>
      <c r="J175" t="str">
        <f>IF('Questions and matrices'!I175="","",'Questions and matrices'!I175)</f>
        <v/>
      </c>
      <c r="K175" t="str">
        <f>IF('Questions and matrices'!J175="","",'Questions and matrices'!J175)</f>
        <v/>
      </c>
      <c r="L175" t="str">
        <f>IF('Questions and matrices'!K175="","",'Questions and matrices'!K175)</f>
        <v/>
      </c>
      <c r="M175" t="str">
        <f>IF('Questions and matrices'!L175="","",'Questions and matrices'!L175)</f>
        <v/>
      </c>
      <c r="N175" t="str">
        <f>IF('Questions and matrices'!M175="","",'Questions and matrices'!M175)</f>
        <v/>
      </c>
      <c r="O175" t="str">
        <f>IF('Questions and matrices'!N175="","",'Questions and matrices'!N175)</f>
        <v/>
      </c>
      <c r="Q175" s="5" t="str">
        <f>IF('Questions and matrices'!R256="","",'Questions and matrices'!R256)</f>
        <v/>
      </c>
      <c r="R175" s="5" t="str">
        <f>IF('Questions and matrices'!S256="","",'Questions and matrices'!S256)</f>
        <v/>
      </c>
      <c r="S175" s="5" t="str">
        <f>IF('Questions and matrices'!T256="","",'Questions and matrices'!T256)</f>
        <v/>
      </c>
      <c r="T175" s="5" t="str">
        <f>IF('Questions and matrices'!U256="","",'Questions and matrices'!U256)</f>
        <v/>
      </c>
    </row>
    <row r="176" spans="1:20">
      <c r="A176" s="58" t="str">
        <f>IF('Questions and matrices'!$E176="","",'Questions and matrices'!$E176)</f>
        <v>(Set new) Have I set direct emissions reduction targets for the materials of the new buildings that are aligned with my company's benchmark pathway?</v>
      </c>
      <c r="B176" s="58" t="str">
        <f>IF('Questions and matrices'!$A176="","",'Questions and matrices'!$A176)</f>
        <v>Alignment of new buildings (materials) reduction targets</v>
      </c>
      <c r="C176" s="57" t="e">
        <f>VLOOKUP('Grid config'!B176,'Indicators list'!$A$2:$T$100,MATCH(#REF!,'Indicators list'!$A$1:$T$1,0),FALSE)</f>
        <v>#REF!</v>
      </c>
      <c r="D176" s="59">
        <f>IF('Questions and matrices'!$B176="","",'Questions and matrices'!$B176)</f>
        <v>4</v>
      </c>
      <c r="E176" s="59" t="str">
        <f>IF('Questions and matrices'!$D176="","",'Questions and matrices'!$D176)</f>
        <v>Carbon performance targets</v>
      </c>
      <c r="F176" s="59" t="str">
        <f>IF('Questions and matrices'!$C176="","",'Questions and matrices'!$C176)</f>
        <v>1- M&amp;T</v>
      </c>
      <c r="G176" t="str">
        <f>IF('Questions and matrices'!F176="","",'Questions and matrices'!F176)</f>
        <v>No target</v>
      </c>
      <c r="H176" t="str">
        <f>IF('Questions and matrices'!G176="","",'Questions and matrices'!G176)</f>
        <v/>
      </c>
      <c r="I176" t="str">
        <f>IF('Questions and matrices'!H176="","",'Questions and matrices'!H176)</f>
        <v>The quantitative target(s) do(es) not cover a major share of the emissions from the materials of the new buildings</v>
      </c>
      <c r="J176" t="str">
        <f>IF('Questions and matrices'!I176="","",'Questions and matrices'!I176)</f>
        <v/>
      </c>
      <c r="K176" t="str">
        <f>IF('Questions and matrices'!J176="","",'Questions and matrices'!J176)</f>
        <v>The quantitative target(s) cover(s) a major share of the emissions from the materials of the new buildings</v>
      </c>
      <c r="L176" t="str">
        <f>IF('Questions and matrices'!K176="","",'Questions and matrices'!K176)</f>
        <v/>
      </c>
      <c r="M176" t="str">
        <f>IF('Questions and matrices'!L176="","",'Questions and matrices'!L176)</f>
        <v>The quantitative target(s) cover(s) &gt;90% of the emissions from the materials of the new buildings and reduce the distance between the low-carbon benchmark pathway but are not low-carbon aligned</v>
      </c>
      <c r="N176" t="str">
        <f>IF('Questions and matrices'!M176="","",'Questions and matrices'!M176)</f>
        <v/>
      </c>
      <c r="O176" t="str">
        <f>IF('Questions and matrices'!N176="","",'Questions and matrices'!N176)</f>
        <v>The quantitative target(s) cover(s) &gt;90% of the emissions from the materials of the new buildings and they are fully low-carbon aligned</v>
      </c>
      <c r="Q176" s="5" t="str">
        <f>IF('Questions and matrices'!R165="","",'Questions and matrices'!R165)</f>
        <v/>
      </c>
      <c r="R176" s="5" t="str">
        <f>IF('Questions and matrices'!S165="","",'Questions and matrices'!S165)</f>
        <v/>
      </c>
      <c r="S176" s="5" t="str">
        <f>IF('Questions and matrices'!T165="","",'Questions and matrices'!T165)</f>
        <v/>
      </c>
      <c r="T176" s="5" t="str">
        <f>IF('Questions and matrices'!U165="","",'Questions and matrices'!U165)</f>
        <v/>
      </c>
    </row>
    <row r="177" spans="1:20">
      <c r="A177" s="58" t="str">
        <f>IF('Questions and matrices'!$E177="","",'Questions and matrices'!$E177)</f>
        <v/>
      </c>
      <c r="B177" s="58" t="str">
        <f>IF('Questions and matrices'!$A177="","",'Questions and matrices'!$A177)</f>
        <v>Alignment of new buildings (materials) reduction targets</v>
      </c>
      <c r="C177" s="57" t="e">
        <f>VLOOKUP('Grid config'!B177,'Indicators list'!$A$2:$T$100,MATCH(#REF!,'Indicators list'!$A$1:$T$1,0),FALSE)</f>
        <v>#REF!</v>
      </c>
      <c r="D177" s="59">
        <f>IF('Questions and matrices'!$B177="","",'Questions and matrices'!$B177)</f>
        <v>4</v>
      </c>
      <c r="E177" s="59" t="str">
        <f>IF('Questions and matrices'!$D177="","",'Questions and matrices'!$D177)</f>
        <v>Strategic plan</v>
      </c>
      <c r="F177" s="59" t="str">
        <f>IF('Questions and matrices'!$C177="","",'Questions and matrices'!$C177)</f>
        <v>3- ST</v>
      </c>
      <c r="G177" t="str">
        <f>IF('Questions and matrices'!F177="","",'Questions and matrices'!F177)</f>
        <v/>
      </c>
      <c r="H177" t="str">
        <f>IF('Questions and matrices'!G177="","",'Questions and matrices'!G177)</f>
        <v/>
      </c>
      <c r="I177" t="str">
        <f>IF('Questions and matrices'!H177="","",'Questions and matrices'!H177)</f>
        <v/>
      </c>
      <c r="J177" t="str">
        <f>IF('Questions and matrices'!I177="","",'Questions and matrices'!I177)</f>
        <v/>
      </c>
      <c r="K177" t="str">
        <f>IF('Questions and matrices'!J177="","",'Questions and matrices'!J177)</f>
        <v/>
      </c>
      <c r="L177" t="str">
        <f>IF('Questions and matrices'!K177="","",'Questions and matrices'!K177)</f>
        <v/>
      </c>
      <c r="M177" t="str">
        <f>IF('Questions and matrices'!L177="","",'Questions and matrices'!L177)</f>
        <v/>
      </c>
      <c r="N177" t="str">
        <f>IF('Questions and matrices'!M177="","",'Questions and matrices'!M177)</f>
        <v/>
      </c>
      <c r="O177" t="str">
        <f>IF('Questions and matrices'!N177="","",'Questions and matrices'!N177)</f>
        <v/>
      </c>
      <c r="Q177" s="5" t="str">
        <f>IF('Questions and matrices'!R169="","",'Questions and matrices'!R169)</f>
        <v/>
      </c>
      <c r="R177" s="5" t="str">
        <f>IF('Questions and matrices'!S169="","",'Questions and matrices'!S169)</f>
        <v/>
      </c>
      <c r="S177" s="5" t="str">
        <f>IF('Questions and matrices'!T169="","",'Questions and matrices'!T169)</f>
        <v/>
      </c>
      <c r="T177" s="5" t="str">
        <f>IF('Questions and matrices'!U169="","",'Questions and matrices'!U169)</f>
        <v/>
      </c>
    </row>
    <row r="178" spans="1:20">
      <c r="A178" s="58" t="str">
        <f>IF('Questions and matrices'!$E178="","",'Questions and matrices'!$E178)</f>
        <v/>
      </c>
      <c r="B178" s="58" t="str">
        <f>IF('Questions and matrices'!$A178="","",'Questions and matrices'!$A178)</f>
        <v>Alignment of new buildings (materials) reduction targets</v>
      </c>
      <c r="C178" s="57" t="e">
        <f>VLOOKUP('Grid config'!B178,'Indicators list'!$A$2:$T$100,MATCH(#REF!,'Indicators list'!$A$1:$T$1,0),FALSE)</f>
        <v>#REF!</v>
      </c>
      <c r="D178" s="59">
        <f>IF('Questions and matrices'!$B178="","",'Questions and matrices'!$B178)</f>
        <v>4</v>
      </c>
      <c r="E178" s="59" t="str">
        <f>IF('Questions and matrices'!$D178="","",'Questions and matrices'!$D178)</f>
        <v>Board commitment</v>
      </c>
      <c r="F178" s="59" t="str">
        <f>IF('Questions and matrices'!$C178="","",'Questions and matrices'!$C178)</f>
        <v>4- GOV</v>
      </c>
      <c r="G178" t="str">
        <f>IF('Questions and matrices'!F178="","",'Questions and matrices'!F178)</f>
        <v/>
      </c>
      <c r="H178" t="str">
        <f>IF('Questions and matrices'!G178="","",'Questions and matrices'!G178)</f>
        <v/>
      </c>
      <c r="I178" t="str">
        <f>IF('Questions and matrices'!H178="","",'Questions and matrices'!H178)</f>
        <v/>
      </c>
      <c r="J178" t="str">
        <f>IF('Questions and matrices'!I178="","",'Questions and matrices'!I178)</f>
        <v/>
      </c>
      <c r="K178" t="str">
        <f>IF('Questions and matrices'!J178="","",'Questions and matrices'!J178)</f>
        <v/>
      </c>
      <c r="L178" t="str">
        <f>IF('Questions and matrices'!K178="","",'Questions and matrices'!K178)</f>
        <v/>
      </c>
      <c r="M178" t="str">
        <f>IF('Questions and matrices'!L178="","",'Questions and matrices'!L178)</f>
        <v/>
      </c>
      <c r="N178" t="str">
        <f>IF('Questions and matrices'!M178="","",'Questions and matrices'!M178)</f>
        <v/>
      </c>
      <c r="O178" t="str">
        <f>IF('Questions and matrices'!N178="","",'Questions and matrices'!N178)</f>
        <v/>
      </c>
      <c r="Q178" s="5" t="str">
        <f>IF('Questions and matrices'!R584="","",'Questions and matrices'!R584)</f>
        <v/>
      </c>
      <c r="R178" s="5" t="str">
        <f>IF('Questions and matrices'!S584="","",'Questions and matrices'!S584)</f>
        <v/>
      </c>
      <c r="S178" s="5" t="str">
        <f>IF('Questions and matrices'!T584="","",'Questions and matrices'!T584)</f>
        <v/>
      </c>
      <c r="T178" s="5" t="str">
        <f>IF('Questions and matrices'!U584="","",'Questions and matrices'!U584)</f>
        <v/>
      </c>
    </row>
    <row r="179" spans="1:20" s="51" customFormat="1">
      <c r="A179" s="58" t="str">
        <f>IF('Questions and matrices'!$E179="","",'Questions and matrices'!$E179)</f>
        <v/>
      </c>
      <c r="B179" s="58" t="str">
        <f>IF('Questions and matrices'!$A179="","",'Questions and matrices'!$A179)</f>
        <v>Alignment of new buildings (materials) reduction targets</v>
      </c>
      <c r="C179" s="57" t="e">
        <f>VLOOKUP('Grid config'!B179,'Indicators list'!$A$2:$T$100,MATCH(#REF!,'Indicators list'!$A$1:$T$1,0),FALSE)</f>
        <v>#REF!</v>
      </c>
      <c r="D179" s="59">
        <f>IF('Questions and matrices'!$B179="","",'Questions and matrices'!$B179)</f>
        <v>5</v>
      </c>
      <c r="E179" s="59" t="str">
        <f>IF('Questions and matrices'!$D179="","",'Questions and matrices'!$D179)</f>
        <v>Definition of the action plan</v>
      </c>
      <c r="F179" s="59" t="str">
        <f>IF('Questions and matrices'!$C179="","",'Questions and matrices'!$C179)</f>
        <v>2- LCMT</v>
      </c>
      <c r="G179" t="str">
        <f>IF('Questions and matrices'!F179="","",'Questions and matrices'!F179)</f>
        <v/>
      </c>
      <c r="H179" t="str">
        <f>IF('Questions and matrices'!G179="","",'Questions and matrices'!G179)</f>
        <v/>
      </c>
      <c r="I179" t="str">
        <f>IF('Questions and matrices'!H179="","",'Questions and matrices'!H179)</f>
        <v/>
      </c>
      <c r="J179" t="str">
        <f>IF('Questions and matrices'!I179="","",'Questions and matrices'!I179)</f>
        <v/>
      </c>
      <c r="K179" t="str">
        <f>IF('Questions and matrices'!J179="","",'Questions and matrices'!J179)</f>
        <v/>
      </c>
      <c r="L179" t="str">
        <f>IF('Questions and matrices'!K179="","",'Questions and matrices'!K179)</f>
        <v/>
      </c>
      <c r="M179" t="str">
        <f>IF('Questions and matrices'!L179="","",'Questions and matrices'!L179)</f>
        <v/>
      </c>
      <c r="N179" t="str">
        <f>IF('Questions and matrices'!M179="","",'Questions and matrices'!M179)</f>
        <v/>
      </c>
      <c r="O179" t="str">
        <f>IF('Questions and matrices'!N179="","",'Questions and matrices'!N179)</f>
        <v/>
      </c>
      <c r="P179" s="5"/>
      <c r="Q179" s="5" t="str">
        <f>IF('Questions and matrices'!R132="","",'Questions and matrices'!R132)</f>
        <v/>
      </c>
      <c r="R179" s="5" t="str">
        <f>IF('Questions and matrices'!S132="","",'Questions and matrices'!S132)</f>
        <v/>
      </c>
      <c r="S179" s="5" t="str">
        <f>IF('Questions and matrices'!T132="","",'Questions and matrices'!T132)</f>
        <v/>
      </c>
      <c r="T179" s="5" t="str">
        <f>IF('Questions and matrices'!U132="","",'Questions and matrices'!U132)</f>
        <v/>
      </c>
    </row>
    <row r="180" spans="1:20">
      <c r="A180" s="58" t="str">
        <f>IF('Questions and matrices'!$E180="","",'Questions and matrices'!$E180)</f>
        <v/>
      </c>
      <c r="B180" s="58" t="str">
        <f>IF('Questions and matrices'!$A180="","",'Questions and matrices'!$A180)</f>
        <v>MATERIAL INVESTMENT</v>
      </c>
      <c r="C180" s="57" t="e">
        <f>VLOOKUP('Grid config'!B180,'Indicators list'!$A$2:$T$100,MATCH(#REF!,'Indicators list'!$A$1:$T$1,0),FALSE)</f>
        <v>#REF!</v>
      </c>
      <c r="D180" s="59" t="str">
        <f>IF('Questions and matrices'!$B180="","",'Questions and matrices'!$B180)</f>
        <v/>
      </c>
      <c r="E180" s="59" t="str">
        <f>IF('Questions and matrices'!$D180="","",'Questions and matrices'!$D180)</f>
        <v/>
      </c>
      <c r="F180" s="59" t="str">
        <f>IF('Questions and matrices'!$C180="","",'Questions and matrices'!$C180)</f>
        <v/>
      </c>
      <c r="G180" t="str">
        <f>IF('Questions and matrices'!F180="","",'Questions and matrices'!F180)</f>
        <v/>
      </c>
      <c r="H180" t="str">
        <f>IF('Questions and matrices'!G180="","",'Questions and matrices'!G180)</f>
        <v/>
      </c>
      <c r="I180" t="str">
        <f>IF('Questions and matrices'!H180="","",'Questions and matrices'!H180)</f>
        <v/>
      </c>
      <c r="J180" t="str">
        <f>IF('Questions and matrices'!I180="","",'Questions and matrices'!I180)</f>
        <v/>
      </c>
      <c r="K180" t="str">
        <f>IF('Questions and matrices'!J180="","",'Questions and matrices'!J180)</f>
        <v/>
      </c>
      <c r="L180" t="str">
        <f>IF('Questions and matrices'!K180="","",'Questions and matrices'!K180)</f>
        <v/>
      </c>
      <c r="M180" t="str">
        <f>IF('Questions and matrices'!L180="","",'Questions and matrices'!L180)</f>
        <v/>
      </c>
      <c r="N180" t="str">
        <f>IF('Questions and matrices'!M180="","",'Questions and matrices'!M180)</f>
        <v/>
      </c>
      <c r="O180" t="str">
        <f>IF('Questions and matrices'!N180="","",'Questions and matrices'!N180)</f>
        <v/>
      </c>
      <c r="Q180" s="5" t="str">
        <f>IF('Questions and matrices'!R585="","",'Questions and matrices'!R585)</f>
        <v/>
      </c>
      <c r="R180" s="5" t="str">
        <f>IF('Questions and matrices'!S585="","",'Questions and matrices'!S585)</f>
        <v/>
      </c>
      <c r="S180" s="5" t="str">
        <f>IF('Questions and matrices'!T585="","",'Questions and matrices'!T585)</f>
        <v/>
      </c>
      <c r="T180" s="5" t="str">
        <f>IF('Questions and matrices'!U585="","",'Questions and matrices'!U585)</f>
        <v/>
      </c>
    </row>
    <row r="181" spans="1:20" s="51" customFormat="1">
      <c r="A181" s="58" t="str">
        <f>IF('Questions and matrices'!$E181="","",'Questions and matrices'!$E181)</f>
        <v/>
      </c>
      <c r="B181" s="58" t="str">
        <f>IF('Questions and matrices'!$A181="","",'Questions and matrices'!$A181)</f>
        <v>Trend in past direct emissions intensity</v>
      </c>
      <c r="C181" s="57" t="e">
        <f>VLOOKUP('Grid config'!B181,'Indicators list'!$A$2:$T$100,MATCH(#REF!,'Indicators list'!$A$1:$T$1,0),FALSE)</f>
        <v>#REF!</v>
      </c>
      <c r="D181" s="59">
        <f>IF('Questions and matrices'!$B181="","",'Questions and matrices'!$B181)</f>
        <v>2</v>
      </c>
      <c r="E181" s="59" t="str">
        <f>IF('Questions and matrices'!$D181="","",'Questions and matrices'!$D181)</f>
        <v>Carbon performance metrics</v>
      </c>
      <c r="F181" s="59" t="str">
        <f>IF('Questions and matrices'!$C181="","",'Questions and matrices'!$C181)</f>
        <v>1- M&amp;T</v>
      </c>
      <c r="G181" t="str">
        <f>IF('Questions and matrices'!F181="","",'Questions and matrices'!F181)</f>
        <v/>
      </c>
      <c r="H181" t="str">
        <f>IF('Questions and matrices'!G181="","",'Questions and matrices'!G181)</f>
        <v/>
      </c>
      <c r="I181" t="str">
        <f>IF('Questions and matrices'!H181="","",'Questions and matrices'!H181)</f>
        <v/>
      </c>
      <c r="J181" t="str">
        <f>IF('Questions and matrices'!I181="","",'Questions and matrices'!I181)</f>
        <v/>
      </c>
      <c r="K181" t="str">
        <f>IF('Questions and matrices'!J181="","",'Questions and matrices'!J181)</f>
        <v/>
      </c>
      <c r="L181" t="str">
        <f>IF('Questions and matrices'!K181="","",'Questions and matrices'!K181)</f>
        <v/>
      </c>
      <c r="M181" t="str">
        <f>IF('Questions and matrices'!L181="","",'Questions and matrices'!L181)</f>
        <v/>
      </c>
      <c r="N181" t="str">
        <f>IF('Questions and matrices'!M181="","",'Questions and matrices'!M181)</f>
        <v/>
      </c>
      <c r="O181" t="str">
        <f>IF('Questions and matrices'!N181="","",'Questions and matrices'!N181)</f>
        <v/>
      </c>
      <c r="P181" s="5"/>
      <c r="Q181" s="5" t="str">
        <f>IF('Questions and matrices'!R361="","",'Questions and matrices'!R361)</f>
        <v/>
      </c>
      <c r="R181" s="5" t="str">
        <f>IF('Questions and matrices'!S361="","",'Questions and matrices'!S361)</f>
        <v/>
      </c>
      <c r="S181" s="5" t="str">
        <f>IF('Questions and matrices'!T361="","",'Questions and matrices'!T361)</f>
        <v/>
      </c>
      <c r="T181" s="5" t="str">
        <f>IF('Questions and matrices'!U361="","",'Questions and matrices'!U361)</f>
        <v/>
      </c>
    </row>
    <row r="182" spans="1:20">
      <c r="A182" s="58" t="str">
        <f>IF('Questions and matrices'!$E182="","",'Questions and matrices'!$E182)</f>
        <v>Is the recent past trend of my direct emissions intensity aligned with the trend of my company's benchmark pathway?</v>
      </c>
      <c r="B182" s="58" t="str">
        <f>IF('Questions and matrices'!$A182="","",'Questions and matrices'!$A182)</f>
        <v>Trend in past direct emissions intensity</v>
      </c>
      <c r="C182" s="57" t="e">
        <f>VLOOKUP('Grid config'!B182,'Indicators list'!$A$2:$T$100,MATCH(#REF!,'Indicators list'!$A$1:$T$1,0),FALSE)</f>
        <v>#REF!</v>
      </c>
      <c r="D182" s="59">
        <f>IF('Questions and matrices'!$B182="","",'Questions and matrices'!$B182)</f>
        <v>2</v>
      </c>
      <c r="E182" s="59" t="str">
        <f>IF('Questions and matrices'!$D182="","",'Questions and matrices'!$D182)</f>
        <v>Carbon performance assessment</v>
      </c>
      <c r="F182" s="59" t="str">
        <f>IF('Questions and matrices'!$C182="","",'Questions and matrices'!$C182)</f>
        <v>1- M&amp;T</v>
      </c>
      <c r="G182" t="str">
        <f>IF('Questions and matrices'!F182="","",'Questions and matrices'!F182)</f>
        <v>I was not able to identify the relevant benchmark pathway to assess my carbon performance
AND/OR
I do not know the trend of my past-5-year direct emissions intensity</v>
      </c>
      <c r="H182" t="str">
        <f>IF('Questions and matrices'!G182="","",'Questions and matrices'!G182)</f>
        <v/>
      </c>
      <c r="I182" t="str">
        <f>IF('Questions and matrices'!H182="","",'Questions and matrices'!H182)</f>
        <v>The trend of my past-5-year direct emissions intensity is inscreasing</v>
      </c>
      <c r="J182" t="str">
        <f>IF('Questions and matrices'!I182="","",'Questions and matrices'!I182)</f>
        <v/>
      </c>
      <c r="K182" t="str">
        <f>IF('Questions and matrices'!J182="","",'Questions and matrices'!J182)</f>
        <v>The trend of my past-5-year direct emissions intensity is stagnating or slightly decreasing</v>
      </c>
      <c r="L182" t="str">
        <f>IF('Questions and matrices'!K182="","",'Questions and matrices'!K182)</f>
        <v/>
      </c>
      <c r="M182" t="str">
        <f>IF('Questions and matrices'!L182="","",'Questions and matrices'!L182)</f>
        <v>The trend of my past-5-year direct emissions intensity is clearly decreasing but is not aligned with the trend of my company's benchmark pathway</v>
      </c>
      <c r="N182" t="str">
        <f>IF('Questions and matrices'!M182="","",'Questions and matrices'!M182)</f>
        <v/>
      </c>
      <c r="O182" t="str">
        <f>IF('Questions and matrices'!N182="","",'Questions and matrices'!N182)</f>
        <v>The trend of my past-5-year direct emissions intensity is fully low-carbon aligned with my company's benchmark pathway</v>
      </c>
      <c r="Q182" s="5" t="str">
        <f>IF('Questions and matrices'!R136="","",'Questions and matrices'!R136)</f>
        <v/>
      </c>
      <c r="R182" s="5" t="str">
        <f>IF('Questions and matrices'!S136="","",'Questions and matrices'!S136)</f>
        <v/>
      </c>
      <c r="S182" s="5" t="str">
        <f>IF('Questions and matrices'!T136="","",'Questions and matrices'!T136)</f>
        <v/>
      </c>
      <c r="T182" s="5" t="str">
        <f>IF('Questions and matrices'!U136="","",'Questions and matrices'!U136)</f>
        <v/>
      </c>
    </row>
    <row r="183" spans="1:20">
      <c r="A183" s="58" t="str">
        <f>IF('Questions and matrices'!$E183="","",'Questions and matrices'!$E183)</f>
        <v/>
      </c>
      <c r="B183" s="58" t="str">
        <f>IF('Questions and matrices'!$A183="","",'Questions and matrices'!$A183)</f>
        <v>Trend in past direct emissions intensity</v>
      </c>
      <c r="C183" s="57" t="e">
        <f>VLOOKUP('Grid config'!B183,'Indicators list'!$A$2:$T$100,MATCH(#REF!,'Indicators list'!$A$1:$T$1,0),FALSE)</f>
        <v>#REF!</v>
      </c>
      <c r="D183" s="59">
        <f>IF('Questions and matrices'!$B183="","",'Questions and matrices'!$B183)</f>
        <v>2</v>
      </c>
      <c r="E183" s="59" t="str">
        <f>IF('Questions and matrices'!$D183="","",'Questions and matrices'!$D183)</f>
        <v>SWOT analysis</v>
      </c>
      <c r="F183" s="59" t="str">
        <f>IF('Questions and matrices'!$C183="","",'Questions and matrices'!$C183)</f>
        <v>3- ST</v>
      </c>
      <c r="G183" t="str">
        <f>IF('Questions and matrices'!F183="","",'Questions and matrices'!F183)</f>
        <v/>
      </c>
      <c r="H183" t="str">
        <f>IF('Questions and matrices'!G183="","",'Questions and matrices'!G183)</f>
        <v/>
      </c>
      <c r="I183" t="str">
        <f>IF('Questions and matrices'!H183="","",'Questions and matrices'!H183)</f>
        <v/>
      </c>
      <c r="J183" t="str">
        <f>IF('Questions and matrices'!I183="","",'Questions and matrices'!I183)</f>
        <v/>
      </c>
      <c r="K183" t="str">
        <f>IF('Questions and matrices'!J183="","",'Questions and matrices'!J183)</f>
        <v/>
      </c>
      <c r="L183" t="str">
        <f>IF('Questions and matrices'!K183="","",'Questions and matrices'!K183)</f>
        <v/>
      </c>
      <c r="M183" t="str">
        <f>IF('Questions and matrices'!L183="","",'Questions and matrices'!L183)</f>
        <v/>
      </c>
      <c r="N183" t="str">
        <f>IF('Questions and matrices'!M183="","",'Questions and matrices'!M183)</f>
        <v/>
      </c>
      <c r="O183" t="str">
        <f>IF('Questions and matrices'!N183="","",'Questions and matrices'!N183)</f>
        <v/>
      </c>
      <c r="Q183" s="5" t="str">
        <f>IF('Questions and matrices'!R428="","",'Questions and matrices'!R428)</f>
        <v/>
      </c>
      <c r="R183" s="5" t="str">
        <f>IF('Questions and matrices'!S428="","",'Questions and matrices'!S428)</f>
        <v/>
      </c>
      <c r="S183" s="5" t="str">
        <f>IF('Questions and matrices'!T428="","",'Questions and matrices'!T428)</f>
        <v/>
      </c>
      <c r="T183" s="5" t="str">
        <f>IF('Questions and matrices'!U428="","",'Questions and matrices'!U428)</f>
        <v/>
      </c>
    </row>
    <row r="184" spans="1:20">
      <c r="A184" s="58" t="str">
        <f>IF('Questions and matrices'!$E184="","",'Questions and matrices'!$E184)</f>
        <v/>
      </c>
      <c r="B184" s="58" t="str">
        <f>IF('Questions and matrices'!$A184="","",'Questions and matrices'!$A184)</f>
        <v>Trend in past direct emissions intensity</v>
      </c>
      <c r="C184" s="57" t="e">
        <f>VLOOKUP('Grid config'!B184,'Indicators list'!$A$2:$T$100,MATCH(#REF!,'Indicators list'!$A$1:$T$1,0),FALSE)</f>
        <v>#REF!</v>
      </c>
      <c r="D184" s="59">
        <f>IF('Questions and matrices'!$B184="","",'Questions and matrices'!$B184)</f>
        <v>2</v>
      </c>
      <c r="E184" s="59" t="str">
        <f>IF('Questions and matrices'!$D184="","",'Questions and matrices'!$D184)</f>
        <v>Board training</v>
      </c>
      <c r="F184" s="59" t="str">
        <f>IF('Questions and matrices'!$C184="","",'Questions and matrices'!$C184)</f>
        <v>4- GOV</v>
      </c>
      <c r="G184" t="str">
        <f>IF('Questions and matrices'!F184="","",'Questions and matrices'!F184)</f>
        <v/>
      </c>
      <c r="H184" t="str">
        <f>IF('Questions and matrices'!G184="","",'Questions and matrices'!G184)</f>
        <v/>
      </c>
      <c r="I184" t="str">
        <f>IF('Questions and matrices'!H184="","",'Questions and matrices'!H184)</f>
        <v/>
      </c>
      <c r="J184" t="str">
        <f>IF('Questions and matrices'!I184="","",'Questions and matrices'!I184)</f>
        <v/>
      </c>
      <c r="K184" t="str">
        <f>IF('Questions and matrices'!J184="","",'Questions and matrices'!J184)</f>
        <v/>
      </c>
      <c r="L184" t="str">
        <f>IF('Questions and matrices'!K184="","",'Questions and matrices'!K184)</f>
        <v/>
      </c>
      <c r="M184" t="str">
        <f>IF('Questions and matrices'!L184="","",'Questions and matrices'!L184)</f>
        <v/>
      </c>
      <c r="N184" t="str">
        <f>IF('Questions and matrices'!M184="","",'Questions and matrices'!M184)</f>
        <v/>
      </c>
      <c r="O184" t="str">
        <f>IF('Questions and matrices'!N184="","",'Questions and matrices'!N184)</f>
        <v/>
      </c>
      <c r="Q184" s="5" t="str">
        <f>IF('Questions and matrices'!R143="","",'Questions and matrices'!R143)</f>
        <v/>
      </c>
      <c r="R184" s="5" t="str">
        <f>IF('Questions and matrices'!S143="","",'Questions and matrices'!S143)</f>
        <v/>
      </c>
      <c r="S184" s="5" t="str">
        <f>IF('Questions and matrices'!T143="","",'Questions and matrices'!T143)</f>
        <v/>
      </c>
      <c r="T184" s="5" t="str">
        <f>IF('Questions and matrices'!U143="","",'Questions and matrices'!U143)</f>
        <v/>
      </c>
    </row>
    <row r="185" spans="1:20">
      <c r="A185" s="58" t="str">
        <f>IF('Questions and matrices'!$E185="","",'Questions and matrices'!$E185)</f>
        <v/>
      </c>
      <c r="B185" s="58" t="str">
        <f>IF('Questions and matrices'!$A185="","",'Questions and matrices'!$A185)</f>
        <v>Trend in past direct emissions intensity</v>
      </c>
      <c r="C185" s="57" t="e">
        <f>VLOOKUP('Grid config'!B185,'Indicators list'!$A$2:$T$100,MATCH(#REF!,'Indicators list'!$A$1:$T$1,0),FALSE)</f>
        <v>#REF!</v>
      </c>
      <c r="D185" s="59">
        <f>IF('Questions and matrices'!$B185="","",'Questions and matrices'!$B185)</f>
        <v>3</v>
      </c>
      <c r="E185" s="59" t="str">
        <f>IF('Questions and matrices'!$D185="","",'Questions and matrices'!$D185)</f>
        <v>Long-term vision</v>
      </c>
      <c r="F185" s="59" t="str">
        <f>IF('Questions and matrices'!$C185="","",'Questions and matrices'!$C185)</f>
        <v>3- ST</v>
      </c>
      <c r="G185" t="str">
        <f>IF('Questions and matrices'!F185="","",'Questions and matrices'!F185)</f>
        <v/>
      </c>
      <c r="H185" t="str">
        <f>IF('Questions and matrices'!G185="","",'Questions and matrices'!G185)</f>
        <v/>
      </c>
      <c r="I185" t="str">
        <f>IF('Questions and matrices'!H185="","",'Questions and matrices'!H185)</f>
        <v/>
      </c>
      <c r="J185" t="str">
        <f>IF('Questions and matrices'!I185="","",'Questions and matrices'!I185)</f>
        <v/>
      </c>
      <c r="K185" t="str">
        <f>IF('Questions and matrices'!J185="","",'Questions and matrices'!J185)</f>
        <v/>
      </c>
      <c r="L185" t="str">
        <f>IF('Questions and matrices'!K185="","",'Questions and matrices'!K185)</f>
        <v/>
      </c>
      <c r="M185" t="str">
        <f>IF('Questions and matrices'!L185="","",'Questions and matrices'!L185)</f>
        <v/>
      </c>
      <c r="N185" t="str">
        <f>IF('Questions and matrices'!M185="","",'Questions and matrices'!M185)</f>
        <v/>
      </c>
      <c r="O185" t="str">
        <f>IF('Questions and matrices'!N185="","",'Questions and matrices'!N185)</f>
        <v/>
      </c>
      <c r="Q185" s="5" t="str">
        <f>IF('Questions and matrices'!R237="","",'Questions and matrices'!R237)</f>
        <v/>
      </c>
      <c r="R185" s="5" t="str">
        <f>IF('Questions and matrices'!S237="","",'Questions and matrices'!S237)</f>
        <v/>
      </c>
      <c r="S185" s="5" t="str">
        <f>IF('Questions and matrices'!T237="","",'Questions and matrices'!T237)</f>
        <v/>
      </c>
      <c r="T185" s="5" t="str">
        <f>IF('Questions and matrices'!U237="","",'Questions and matrices'!U237)</f>
        <v/>
      </c>
    </row>
    <row r="186" spans="1:20">
      <c r="A186" s="58" t="str">
        <f>IF('Questions and matrices'!$E186="","",'Questions and matrices'!$E186)</f>
        <v/>
      </c>
      <c r="B186" s="58" t="str">
        <f>IF('Questions and matrices'!$A186="","",'Questions and matrices'!$A186)</f>
        <v>Trend in past direct emissions intensity</v>
      </c>
      <c r="C186" s="57" t="e">
        <f>VLOOKUP('Grid config'!B186,'Indicators list'!$A$2:$T$100,MATCH(#REF!,'Indicators list'!$A$1:$T$1,0),FALSE)</f>
        <v>#REF!</v>
      </c>
      <c r="D186" s="59">
        <f>IF('Questions and matrices'!$B186="","",'Questions and matrices'!$B186)</f>
        <v>3</v>
      </c>
      <c r="E186" s="59" t="str">
        <f>IF('Questions and matrices'!$D186="","",'Questions and matrices'!$D186)</f>
        <v>Transition roadmap</v>
      </c>
      <c r="F186" s="59" t="str">
        <f>IF('Questions and matrices'!$C186="","",'Questions and matrices'!$C186)</f>
        <v>3- ST</v>
      </c>
      <c r="G186" t="str">
        <f>IF('Questions and matrices'!F186="","",'Questions and matrices'!F186)</f>
        <v/>
      </c>
      <c r="H186" t="str">
        <f>IF('Questions and matrices'!G186="","",'Questions and matrices'!G186)</f>
        <v/>
      </c>
      <c r="I186" t="str">
        <f>IF('Questions and matrices'!H186="","",'Questions and matrices'!H186)</f>
        <v/>
      </c>
      <c r="J186" t="str">
        <f>IF('Questions and matrices'!I186="","",'Questions and matrices'!I186)</f>
        <v/>
      </c>
      <c r="K186" t="str">
        <f>IF('Questions and matrices'!J186="","",'Questions and matrices'!J186)</f>
        <v/>
      </c>
      <c r="L186" t="str">
        <f>IF('Questions and matrices'!K186="","",'Questions and matrices'!K186)</f>
        <v/>
      </c>
      <c r="M186" t="str">
        <f>IF('Questions and matrices'!L186="","",'Questions and matrices'!L186)</f>
        <v/>
      </c>
      <c r="N186" t="str">
        <f>IF('Questions and matrices'!M186="","",'Questions and matrices'!M186)</f>
        <v/>
      </c>
      <c r="O186" t="str">
        <f>IF('Questions and matrices'!N186="","",'Questions and matrices'!N186)</f>
        <v/>
      </c>
      <c r="Q186" s="5" t="str">
        <f>IF('Questions and matrices'!R176="","",'Questions and matrices'!R176)</f>
        <v/>
      </c>
      <c r="R186" s="5" t="str">
        <f>IF('Questions and matrices'!S176="","",'Questions and matrices'!S176)</f>
        <v/>
      </c>
      <c r="S186" s="5" t="str">
        <f>IF('Questions and matrices'!T176="","",'Questions and matrices'!T176)</f>
        <v/>
      </c>
      <c r="T186" s="5" t="str">
        <f>IF('Questions and matrices'!U176="","",'Questions and matrices'!U176)</f>
        <v/>
      </c>
    </row>
    <row r="187" spans="1:20">
      <c r="A187" s="58" t="str">
        <f>IF('Questions and matrices'!$E187="","",'Questions and matrices'!$E187)</f>
        <v/>
      </c>
      <c r="B187" s="58" t="str">
        <f>IF('Questions and matrices'!$A187="","",'Questions and matrices'!$A187)</f>
        <v>Trend in past direct emissions intensity</v>
      </c>
      <c r="C187" s="57" t="e">
        <f>VLOOKUP('Grid config'!B187,'Indicators list'!$A$2:$T$100,MATCH(#REF!,'Indicators list'!$A$1:$T$1,0),FALSE)</f>
        <v>#REF!</v>
      </c>
      <c r="D187" s="59">
        <f>IF('Questions and matrices'!$B187="","",'Questions and matrices'!$B187)</f>
        <v>3</v>
      </c>
      <c r="E187" s="59" t="str">
        <f>IF('Questions and matrices'!$D187="","",'Questions and matrices'!$D187)</f>
        <v>Board engagement</v>
      </c>
      <c r="F187" s="59" t="str">
        <f>IF('Questions and matrices'!$C187="","",'Questions and matrices'!$C187)</f>
        <v>4- GOV</v>
      </c>
      <c r="G187" t="str">
        <f>IF('Questions and matrices'!F187="","",'Questions and matrices'!F187)</f>
        <v/>
      </c>
      <c r="H187" t="str">
        <f>IF('Questions and matrices'!G187="","",'Questions and matrices'!G187)</f>
        <v/>
      </c>
      <c r="I187" t="str">
        <f>IF('Questions and matrices'!H187="","",'Questions and matrices'!H187)</f>
        <v/>
      </c>
      <c r="J187" t="str">
        <f>IF('Questions and matrices'!I187="","",'Questions and matrices'!I187)</f>
        <v/>
      </c>
      <c r="K187" t="str">
        <f>IF('Questions and matrices'!J187="","",'Questions and matrices'!J187)</f>
        <v/>
      </c>
      <c r="L187" t="str">
        <f>IF('Questions and matrices'!K187="","",'Questions and matrices'!K187)</f>
        <v/>
      </c>
      <c r="M187" t="str">
        <f>IF('Questions and matrices'!L187="","",'Questions and matrices'!L187)</f>
        <v/>
      </c>
      <c r="N187" t="str">
        <f>IF('Questions and matrices'!M187="","",'Questions and matrices'!M187)</f>
        <v/>
      </c>
      <c r="O187" t="str">
        <f>IF('Questions and matrices'!N187="","",'Questions and matrices'!N187)</f>
        <v/>
      </c>
      <c r="Q187" s="5" t="str">
        <f>IF('Questions and matrices'!R322="","",'Questions and matrices'!R322)</f>
        <v/>
      </c>
      <c r="R187" s="5" t="str">
        <f>IF('Questions and matrices'!S322="","",'Questions and matrices'!S322)</f>
        <v/>
      </c>
      <c r="S187" s="5" t="str">
        <f>IF('Questions and matrices'!T322="","",'Questions and matrices'!T322)</f>
        <v/>
      </c>
      <c r="T187" s="5" t="str">
        <f>IF('Questions and matrices'!U322="","",'Questions and matrices'!U322)</f>
        <v/>
      </c>
    </row>
    <row r="188" spans="1:20">
      <c r="A188" s="58" t="str">
        <f>IF('Questions and matrices'!$E188="","",'Questions and matrices'!$E188)</f>
        <v/>
      </c>
      <c r="B188" s="58" t="str">
        <f>IF('Questions and matrices'!$A188="","",'Questions and matrices'!$A188)</f>
        <v>Trend in past direct emissions intensity</v>
      </c>
      <c r="C188" s="57" t="e">
        <f>VLOOKUP('Grid config'!B188,'Indicators list'!$A$2:$T$100,MATCH(#REF!,'Indicators list'!$A$1:$T$1,0),FALSE)</f>
        <v>#REF!</v>
      </c>
      <c r="D188" s="59">
        <f>IF('Questions and matrices'!$B188="","",'Questions and matrices'!$B188)</f>
        <v>4</v>
      </c>
      <c r="E188" s="59" t="str">
        <f>IF('Questions and matrices'!$D188="","",'Questions and matrices'!$D188)</f>
        <v>Carbon performance targets</v>
      </c>
      <c r="F188" s="59" t="str">
        <f>IF('Questions and matrices'!$C188="","",'Questions and matrices'!$C188)</f>
        <v>1- M&amp;T</v>
      </c>
      <c r="G188" t="str">
        <f>IF('Questions and matrices'!F188="","",'Questions and matrices'!F188)</f>
        <v/>
      </c>
      <c r="H188" t="str">
        <f>IF('Questions and matrices'!G188="","",'Questions and matrices'!G188)</f>
        <v/>
      </c>
      <c r="I188" t="str">
        <f>IF('Questions and matrices'!H188="","",'Questions and matrices'!H188)</f>
        <v/>
      </c>
      <c r="J188" t="str">
        <f>IF('Questions and matrices'!I188="","",'Questions and matrices'!I188)</f>
        <v/>
      </c>
      <c r="K188" t="str">
        <f>IF('Questions and matrices'!J188="","",'Questions and matrices'!J188)</f>
        <v/>
      </c>
      <c r="L188" t="str">
        <f>IF('Questions and matrices'!K188="","",'Questions and matrices'!K188)</f>
        <v/>
      </c>
      <c r="M188" t="str">
        <f>IF('Questions and matrices'!L188="","",'Questions and matrices'!L188)</f>
        <v/>
      </c>
      <c r="N188" t="str">
        <f>IF('Questions and matrices'!M188="","",'Questions and matrices'!M188)</f>
        <v/>
      </c>
      <c r="O188" t="str">
        <f>IF('Questions and matrices'!N188="","",'Questions and matrices'!N188)</f>
        <v/>
      </c>
      <c r="Q188" s="5" t="str">
        <f>IF('Questions and matrices'!R25="","",'Questions and matrices'!R25)</f>
        <v/>
      </c>
      <c r="R188" s="5" t="str">
        <f>IF('Questions and matrices'!S25="","",'Questions and matrices'!S25)</f>
        <v/>
      </c>
      <c r="S188" s="5" t="str">
        <f>IF('Questions and matrices'!T25="","",'Questions and matrices'!T25)</f>
        <v/>
      </c>
      <c r="T188" s="5" t="str">
        <f>IF('Questions and matrices'!U25="","",'Questions and matrices'!U25)</f>
        <v/>
      </c>
    </row>
    <row r="189" spans="1:20">
      <c r="A189" s="58" t="str">
        <f>IF('Questions and matrices'!$E189="","",'Questions and matrices'!$E189)</f>
        <v>Does my strategy include investing into the carbon performance of my emitting assets?</v>
      </c>
      <c r="B189" s="58" t="str">
        <f>IF('Questions and matrices'!$A189="","",'Questions and matrices'!$A189)</f>
        <v>Trend in past direct emissions intensity</v>
      </c>
      <c r="C189" s="57" t="e">
        <f>VLOOKUP('Grid config'!B189,'Indicators list'!$A$2:$T$100,MATCH(#REF!,'Indicators list'!$A$1:$T$1,0),FALSE)</f>
        <v>#REF!</v>
      </c>
      <c r="D189" s="59">
        <f>IF('Questions and matrices'!$B189="","",'Questions and matrices'!$B189)</f>
        <v>4</v>
      </c>
      <c r="E189" s="59" t="str">
        <f>IF('Questions and matrices'!$D189="","",'Questions and matrices'!$D189)</f>
        <v>Strategic plan</v>
      </c>
      <c r="F189" s="59" t="str">
        <f>IF('Questions and matrices'!$C189="","",'Questions and matrices'!$C189)</f>
        <v>3- ST</v>
      </c>
      <c r="G189" t="str">
        <f>IF('Questions and matrices'!F189="","",'Questions and matrices'!F189)</f>
        <v>My strategy does not include carbon performance</v>
      </c>
      <c r="H189" t="str">
        <f>IF('Questions and matrices'!G189="","",'Questions and matrices'!G189)</f>
        <v/>
      </c>
      <c r="I189" t="str">
        <f>IF('Questions and matrices'!H189="","",'Questions and matrices'!H189)</f>
        <v>My strategy takes into account the carbon performance of my emitting assets</v>
      </c>
      <c r="J189" t="str">
        <f>IF('Questions and matrices'!I189="","",'Questions and matrices'!I189)</f>
        <v/>
      </c>
      <c r="K189" t="str">
        <f>IF('Questions and matrices'!J189="","",'Questions and matrices'!J189)</f>
        <v>My strategy includes investing into the carbon performance of some of my emitting assets</v>
      </c>
      <c r="L189" t="str">
        <f>IF('Questions and matrices'!K189="","",'Questions and matrices'!K189)</f>
        <v/>
      </c>
      <c r="M189" t="str">
        <f>IF('Questions and matrices'!L189="","",'Questions and matrices'!L189)</f>
        <v>My strategy includes investing into the carbon performance of a major share of my emitting assets</v>
      </c>
      <c r="N189" t="str">
        <f>IF('Questions and matrices'!M189="","",'Questions and matrices'!M189)</f>
        <v/>
      </c>
      <c r="O189" t="str">
        <f>IF('Questions and matrices'!N189="","",'Questions and matrices'!N189)</f>
        <v>Investing into the carbon performance of my emitting assets is a major part of the strategy.</v>
      </c>
      <c r="Q189" s="5" t="str">
        <f>IF('Questions and matrices'!R26="","",'Questions and matrices'!R26)</f>
        <v/>
      </c>
      <c r="R189" s="5" t="str">
        <f>IF('Questions and matrices'!S26="","",'Questions and matrices'!S26)</f>
        <v/>
      </c>
      <c r="S189" s="5" t="str">
        <f>IF('Questions and matrices'!T26="","",'Questions and matrices'!T26)</f>
        <v/>
      </c>
      <c r="T189" s="5" t="str">
        <f>IF('Questions and matrices'!U26="","",'Questions and matrices'!U26)</f>
        <v/>
      </c>
    </row>
    <row r="190" spans="1:20">
      <c r="A190" s="58" t="str">
        <f>IF('Questions and matrices'!$E190="","",'Questions and matrices'!$E190)</f>
        <v/>
      </c>
      <c r="B190" s="58" t="str">
        <f>IF('Questions and matrices'!$A190="","",'Questions and matrices'!$A190)</f>
        <v>Trend in past direct emissions intensity</v>
      </c>
      <c r="C190" s="57" t="e">
        <f>VLOOKUP('Grid config'!B190,'Indicators list'!$A$2:$T$100,MATCH(#REF!,'Indicators list'!$A$1:$T$1,0),FALSE)</f>
        <v>#REF!</v>
      </c>
      <c r="D190" s="59">
        <f>IF('Questions and matrices'!$B190="","",'Questions and matrices'!$B190)</f>
        <v>4</v>
      </c>
      <c r="E190" s="59" t="str">
        <f>IF('Questions and matrices'!$D190="","",'Questions and matrices'!$D190)</f>
        <v>Board commitment</v>
      </c>
      <c r="F190" s="59" t="str">
        <f>IF('Questions and matrices'!$C190="","",'Questions and matrices'!$C190)</f>
        <v>4- GOV</v>
      </c>
      <c r="G190" t="str">
        <f>IF('Questions and matrices'!F190="","",'Questions and matrices'!F190)</f>
        <v/>
      </c>
      <c r="H190" t="str">
        <f>IF('Questions and matrices'!G190="","",'Questions and matrices'!G190)</f>
        <v/>
      </c>
      <c r="I190" t="str">
        <f>IF('Questions and matrices'!H190="","",'Questions and matrices'!H190)</f>
        <v/>
      </c>
      <c r="J190" t="str">
        <f>IF('Questions and matrices'!I190="","",'Questions and matrices'!I190)</f>
        <v/>
      </c>
      <c r="K190" t="str">
        <f>IF('Questions and matrices'!J190="","",'Questions and matrices'!J190)</f>
        <v/>
      </c>
      <c r="L190" t="str">
        <f>IF('Questions and matrices'!K190="","",'Questions and matrices'!K190)</f>
        <v/>
      </c>
      <c r="M190" t="str">
        <f>IF('Questions and matrices'!L190="","",'Questions and matrices'!L190)</f>
        <v/>
      </c>
      <c r="N190" t="str">
        <f>IF('Questions and matrices'!M190="","",'Questions and matrices'!M190)</f>
        <v/>
      </c>
      <c r="O190" t="str">
        <f>IF('Questions and matrices'!N190="","",'Questions and matrices'!N190)</f>
        <v/>
      </c>
      <c r="Q190" s="5" t="str">
        <f>IF('Questions and matrices'!R21="","",'Questions and matrices'!R21)</f>
        <v/>
      </c>
      <c r="R190" s="5" t="str">
        <f>IF('Questions and matrices'!S21="","",'Questions and matrices'!S21)</f>
        <v/>
      </c>
      <c r="S190" s="5" t="str">
        <f>IF('Questions and matrices'!T21="","",'Questions and matrices'!T21)</f>
        <v/>
      </c>
      <c r="T190" s="5" t="str">
        <f>IF('Questions and matrices'!U21="","",'Questions and matrices'!U21)</f>
        <v/>
      </c>
    </row>
    <row r="191" spans="1:20">
      <c r="A191" s="58" t="str">
        <f>IF('Questions and matrices'!$E191="","",'Questions and matrices'!$E191)</f>
        <v>Am I taking actions to improve the carbon performance of my emitting assets?</v>
      </c>
      <c r="B191" s="58" t="str">
        <f>IF('Questions and matrices'!$A191="","",'Questions and matrices'!$A191)</f>
        <v>Trend in past direct emissions intensity</v>
      </c>
      <c r="C191" s="57" t="e">
        <f>VLOOKUP('Grid config'!B191,'Indicators list'!$A$2:$T$100,MATCH(#REF!,'Indicators list'!$A$1:$T$1,0),FALSE)</f>
        <v>#REF!</v>
      </c>
      <c r="D191" s="59">
        <f>IF('Questions and matrices'!$B191="","",'Questions and matrices'!$B191)</f>
        <v>5</v>
      </c>
      <c r="E191" s="59" t="str">
        <f>IF('Questions and matrices'!$D191="","",'Questions and matrices'!$D191)</f>
        <v>Definition of the action plan</v>
      </c>
      <c r="F191" s="59" t="str">
        <f>IF('Questions and matrices'!$C191="","",'Questions and matrices'!$C191)</f>
        <v>2- LCMT</v>
      </c>
      <c r="G191" t="str">
        <f>IF('Questions and matrices'!F191="","",'Questions and matrices'!F191)</f>
        <v>I am not taking actions which improve the carbon performance of my emitting assets</v>
      </c>
      <c r="H191" t="str">
        <f>IF('Questions and matrices'!G191="","",'Questions and matrices'!G191)</f>
        <v/>
      </c>
      <c r="I191" t="str">
        <f>IF('Questions and matrices'!H191="","",'Questions and matrices'!H191)</f>
        <v>I am taking few actions that will slightly improve the carbon performance of some of my emitting assets, but it is not their main objective.</v>
      </c>
      <c r="J191" t="str">
        <f>IF('Questions and matrices'!I191="","",'Questions and matrices'!I191)</f>
        <v/>
      </c>
      <c r="K191" t="str">
        <f>IF('Questions and matrices'!J191="","",'Questions and matrices'!J191)</f>
        <v>I am taking few actions that aim to improve the carbon performance of some of my emitting assets.</v>
      </c>
      <c r="L191" t="str">
        <f>IF('Questions and matrices'!K191="","",'Questions and matrices'!K191)</f>
        <v/>
      </c>
      <c r="M191" t="str">
        <f>IF('Questions and matrices'!L191="","",'Questions and matrices'!L191)</f>
        <v>I am taking significant actions that aim to improve the carbon performance of my emitting assets, but these will not be sufficient to reach my strategic goals
OR
I am taking significant actions that aim to improve the carbon performance of my emitting assets but I cannont tell whether these will be sufficient to reach my strategic goals</v>
      </c>
      <c r="N191" t="str">
        <f>IF('Questions and matrices'!M191="","",'Questions and matrices'!M191)</f>
        <v/>
      </c>
      <c r="O191" t="str">
        <f>IF('Questions and matrices'!N191="","",'Questions and matrices'!N191)</f>
        <v>I am taking major actions that aim to improve the carbon performance of my emitting assets and they are in line with my strategic goals</v>
      </c>
      <c r="Q191" s="5" t="str">
        <f>IF('Questions and matrices'!R13="","",'Questions and matrices'!R13)</f>
        <v/>
      </c>
      <c r="R191" s="5" t="str">
        <f>IF('Questions and matrices'!S13="","",'Questions and matrices'!S13)</f>
        <v/>
      </c>
      <c r="S191" s="5" t="str">
        <f>IF('Questions and matrices'!T13="","",'Questions and matrices'!T13)</f>
        <v/>
      </c>
      <c r="T191" s="5" t="str">
        <f>IF('Questions and matrices'!U13="","",'Questions and matrices'!U13)</f>
        <v/>
      </c>
    </row>
    <row r="192" spans="1:20">
      <c r="A192" s="58" t="str">
        <f>IF('Questions and matrices'!$E192="","",'Questions and matrices'!$E192)</f>
        <v/>
      </c>
      <c r="B192" s="58" t="str">
        <f>IF('Questions and matrices'!$A192="","",'Questions and matrices'!$A192)</f>
        <v>Trend in future direct emissions intensity</v>
      </c>
      <c r="C192" s="57" t="e">
        <f>VLOOKUP('Grid config'!B192,'Indicators list'!$A$2:$T$100,MATCH(#REF!,'Indicators list'!$A$1:$T$1,0),FALSE)</f>
        <v>#REF!</v>
      </c>
      <c r="D192" s="59">
        <f>IF('Questions and matrices'!$B192="","",'Questions and matrices'!$B192)</f>
        <v>2</v>
      </c>
      <c r="E192" s="59" t="str">
        <f>IF('Questions and matrices'!$D192="","",'Questions and matrices'!$D192)</f>
        <v>Carbon performance metrics</v>
      </c>
      <c r="F192" s="59" t="str">
        <f>IF('Questions and matrices'!$C192="","",'Questions and matrices'!$C192)</f>
        <v>1- M&amp;T</v>
      </c>
      <c r="G192" t="str">
        <f>IF('Questions and matrices'!F192="","",'Questions and matrices'!F192)</f>
        <v/>
      </c>
      <c r="H192" t="str">
        <f>IF('Questions and matrices'!G192="","",'Questions and matrices'!G192)</f>
        <v/>
      </c>
      <c r="I192" t="str">
        <f>IF('Questions and matrices'!H192="","",'Questions and matrices'!H192)</f>
        <v/>
      </c>
      <c r="J192" t="str">
        <f>IF('Questions and matrices'!I192="","",'Questions and matrices'!I192)</f>
        <v/>
      </c>
      <c r="K192" t="str">
        <f>IF('Questions and matrices'!J192="","",'Questions and matrices'!J192)</f>
        <v/>
      </c>
      <c r="L192" t="str">
        <f>IF('Questions and matrices'!K192="","",'Questions and matrices'!K192)</f>
        <v/>
      </c>
      <c r="M192" t="str">
        <f>IF('Questions and matrices'!L192="","",'Questions and matrices'!L192)</f>
        <v/>
      </c>
      <c r="N192" t="str">
        <f>IF('Questions and matrices'!M192="","",'Questions and matrices'!M192)</f>
        <v/>
      </c>
      <c r="O192" t="str">
        <f>IF('Questions and matrices'!N192="","",'Questions and matrices'!N192)</f>
        <v/>
      </c>
      <c r="Q192" s="5" t="str">
        <f>IF('Questions and matrices'!R35="","",'Questions and matrices'!R35)</f>
        <v/>
      </c>
      <c r="R192" s="5" t="str">
        <f>IF('Questions and matrices'!S35="","",'Questions and matrices'!S35)</f>
        <v/>
      </c>
      <c r="S192" s="5" t="str">
        <f>IF('Questions and matrices'!T35="","",'Questions and matrices'!T35)</f>
        <v/>
      </c>
      <c r="T192" s="5" t="str">
        <f>IF('Questions and matrices'!U35="","",'Questions and matrices'!U35)</f>
        <v/>
      </c>
    </row>
    <row r="193" spans="1:20">
      <c r="A193" s="58" t="str">
        <f>IF('Questions and matrices'!$E193="","",'Questions and matrices'!$E193)</f>
        <v>Is the near future trend of my direct emissions intensity aligned with the trend of my company's benchmark pathway?</v>
      </c>
      <c r="B193" s="58" t="str">
        <f>IF('Questions and matrices'!$A193="","",'Questions and matrices'!$A193)</f>
        <v>Trend in future direct emissions intensity</v>
      </c>
      <c r="C193" s="57" t="e">
        <f>VLOOKUP('Grid config'!B193,'Indicators list'!$A$2:$T$100,MATCH(#REF!,'Indicators list'!$A$1:$T$1,0),FALSE)</f>
        <v>#REF!</v>
      </c>
      <c r="D193" s="59">
        <f>IF('Questions and matrices'!$B193="","",'Questions and matrices'!$B193)</f>
        <v>2</v>
      </c>
      <c r="E193" s="59" t="str">
        <f>IF('Questions and matrices'!$D193="","",'Questions and matrices'!$D193)</f>
        <v>Carbon performance assessment</v>
      </c>
      <c r="F193" s="59" t="str">
        <f>IF('Questions and matrices'!$C193="","",'Questions and matrices'!$C193)</f>
        <v>1- M&amp;T</v>
      </c>
      <c r="G193" t="str">
        <f>IF('Questions and matrices'!F193="","",'Questions and matrices'!F193)</f>
        <v>I was not able to identify the relevant benchmark pathway to assess my carbon performance
AND/OR
I cannot estimate the trend of my next-5-year emissions intensity</v>
      </c>
      <c r="H193" t="str">
        <f>IF('Questions and matrices'!G193="","",'Questions and matrices'!G193)</f>
        <v/>
      </c>
      <c r="I193" t="str">
        <f>IF('Questions and matrices'!H193="","",'Questions and matrices'!H193)</f>
        <v>The trend of my next-5-year direct emissions intensity is inscreasing</v>
      </c>
      <c r="J193" t="str">
        <f>IF('Questions and matrices'!I193="","",'Questions and matrices'!I193)</f>
        <v/>
      </c>
      <c r="K193" t="str">
        <f>IF('Questions and matrices'!J193="","",'Questions and matrices'!J193)</f>
        <v>The trend of my next-5-year direct emissions intensity is stagnating or slightly decreasing</v>
      </c>
      <c r="L193" t="str">
        <f>IF('Questions and matrices'!K193="","",'Questions and matrices'!K193)</f>
        <v/>
      </c>
      <c r="M193" t="str">
        <f>IF('Questions and matrices'!L193="","",'Questions and matrices'!L193)</f>
        <v>The trend of my next-5-year direct emissions intensity is clearly decreasing but is not aligned with the trend of my company's benchmark pathway</v>
      </c>
      <c r="N193" t="str">
        <f>IF('Questions and matrices'!M193="","",'Questions and matrices'!M193)</f>
        <v/>
      </c>
      <c r="O193" t="str">
        <f>IF('Questions and matrices'!N193="","",'Questions and matrices'!N193)</f>
        <v>The trend of my next-5-year direct emissions intensity is fully low-carbon aligned with my company's benchmark pathway</v>
      </c>
      <c r="Q193" s="5" t="str">
        <f>IF('Questions and matrices'!R191="","",'Questions and matrices'!R191)</f>
        <v/>
      </c>
      <c r="R193" s="5" t="str">
        <f>IF('Questions and matrices'!S191="","",'Questions and matrices'!S191)</f>
        <v/>
      </c>
      <c r="S193" s="5" t="str">
        <f>IF('Questions and matrices'!T191="","",'Questions and matrices'!T191)</f>
        <v/>
      </c>
      <c r="T193" s="5" t="str">
        <f>IF('Questions and matrices'!U191="","",'Questions and matrices'!U191)</f>
        <v/>
      </c>
    </row>
    <row r="194" spans="1:20">
      <c r="A194" s="58" t="str">
        <f>IF('Questions and matrices'!$E194="","",'Questions and matrices'!$E194)</f>
        <v/>
      </c>
      <c r="B194" s="58" t="str">
        <f>IF('Questions and matrices'!$A194="","",'Questions and matrices'!$A194)</f>
        <v>Trend in future direct emissions intensity</v>
      </c>
      <c r="C194" s="57" t="e">
        <f>VLOOKUP('Grid config'!B194,'Indicators list'!$A$2:$T$100,MATCH(#REF!,'Indicators list'!$A$1:$T$1,0),FALSE)</f>
        <v>#REF!</v>
      </c>
      <c r="D194" s="59">
        <f>IF('Questions and matrices'!$B194="","",'Questions and matrices'!$B194)</f>
        <v>2</v>
      </c>
      <c r="E194" s="59" t="str">
        <f>IF('Questions and matrices'!$D194="","",'Questions and matrices'!$D194)</f>
        <v>SWOT analysis</v>
      </c>
      <c r="F194" s="59" t="str">
        <f>IF('Questions and matrices'!$C194="","",'Questions and matrices'!$C194)</f>
        <v>3- ST</v>
      </c>
      <c r="G194" t="str">
        <f>IF('Questions and matrices'!F194="","",'Questions and matrices'!F194)</f>
        <v/>
      </c>
      <c r="H194" t="str">
        <f>IF('Questions and matrices'!G194="","",'Questions and matrices'!G194)</f>
        <v/>
      </c>
      <c r="I194" t="str">
        <f>IF('Questions and matrices'!H194="","",'Questions and matrices'!H194)</f>
        <v/>
      </c>
      <c r="J194" t="str">
        <f>IF('Questions and matrices'!I194="","",'Questions and matrices'!I194)</f>
        <v/>
      </c>
      <c r="K194" t="str">
        <f>IF('Questions and matrices'!J194="","",'Questions and matrices'!J194)</f>
        <v/>
      </c>
      <c r="L194" t="str">
        <f>IF('Questions and matrices'!K194="","",'Questions and matrices'!K194)</f>
        <v/>
      </c>
      <c r="M194" t="str">
        <f>IF('Questions and matrices'!L194="","",'Questions and matrices'!L194)</f>
        <v/>
      </c>
      <c r="N194" t="str">
        <f>IF('Questions and matrices'!M194="","",'Questions and matrices'!M194)</f>
        <v/>
      </c>
      <c r="O194" t="str">
        <f>IF('Questions and matrices'!N194="","",'Questions and matrices'!N194)</f>
        <v/>
      </c>
      <c r="Q194" s="5" t="str">
        <f>IF('Questions and matrices'!R292="","",'Questions and matrices'!R292)</f>
        <v>X</v>
      </c>
      <c r="R194" s="5" t="str">
        <f>IF('Questions and matrices'!S292="","",'Questions and matrices'!S292)</f>
        <v/>
      </c>
      <c r="S194" s="5" t="str">
        <f>IF('Questions and matrices'!T292="","",'Questions and matrices'!T292)</f>
        <v/>
      </c>
      <c r="T194" s="5" t="str">
        <f>IF('Questions and matrices'!U292="","",'Questions and matrices'!U292)</f>
        <v/>
      </c>
    </row>
    <row r="195" spans="1:20">
      <c r="A195" s="58" t="str">
        <f>IF('Questions and matrices'!$E195="","",'Questions and matrices'!$E195)</f>
        <v/>
      </c>
      <c r="B195" s="58" t="str">
        <f>IF('Questions and matrices'!$A195="","",'Questions and matrices'!$A195)</f>
        <v>Trend in future direct emissions intensity</v>
      </c>
      <c r="C195" s="57" t="e">
        <f>VLOOKUP('Grid config'!B195,'Indicators list'!$A$2:$T$100,MATCH(#REF!,'Indicators list'!$A$1:$T$1,0),FALSE)</f>
        <v>#REF!</v>
      </c>
      <c r="D195" s="59">
        <f>IF('Questions and matrices'!$B195="","",'Questions and matrices'!$B195)</f>
        <v>2</v>
      </c>
      <c r="E195" s="59" t="str">
        <f>IF('Questions and matrices'!$D195="","",'Questions and matrices'!$D195)</f>
        <v>Board training</v>
      </c>
      <c r="F195" s="59" t="str">
        <f>IF('Questions and matrices'!$C195="","",'Questions and matrices'!$C195)</f>
        <v>4- GOV</v>
      </c>
      <c r="G195" t="str">
        <f>IF('Questions and matrices'!F195="","",'Questions and matrices'!F195)</f>
        <v/>
      </c>
      <c r="H195" t="str">
        <f>IF('Questions and matrices'!G195="","",'Questions and matrices'!G195)</f>
        <v/>
      </c>
      <c r="I195" t="str">
        <f>IF('Questions and matrices'!H195="","",'Questions and matrices'!H195)</f>
        <v/>
      </c>
      <c r="J195" t="str">
        <f>IF('Questions and matrices'!I195="","",'Questions and matrices'!I195)</f>
        <v/>
      </c>
      <c r="K195" t="str">
        <f>IF('Questions and matrices'!J195="","",'Questions and matrices'!J195)</f>
        <v/>
      </c>
      <c r="L195" t="str">
        <f>IF('Questions and matrices'!K195="","",'Questions and matrices'!K195)</f>
        <v/>
      </c>
      <c r="M195" t="str">
        <f>IF('Questions and matrices'!L195="","",'Questions and matrices'!L195)</f>
        <v/>
      </c>
      <c r="N195" t="str">
        <f>IF('Questions and matrices'!M195="","",'Questions and matrices'!M195)</f>
        <v/>
      </c>
      <c r="O195" t="str">
        <f>IF('Questions and matrices'!N195="","",'Questions and matrices'!N195)</f>
        <v/>
      </c>
      <c r="Q195" s="5" t="str">
        <f>IF('Questions and matrices'!R68="","",'Questions and matrices'!R68)</f>
        <v/>
      </c>
      <c r="R195" s="5" t="str">
        <f>IF('Questions and matrices'!S68="","",'Questions and matrices'!S68)</f>
        <v/>
      </c>
      <c r="S195" s="5" t="str">
        <f>IF('Questions and matrices'!T68="","",'Questions and matrices'!T68)</f>
        <v/>
      </c>
      <c r="T195" s="5" t="str">
        <f>IF('Questions and matrices'!U68="","",'Questions and matrices'!U68)</f>
        <v/>
      </c>
    </row>
    <row r="196" spans="1:20">
      <c r="A196" s="58" t="str">
        <f>IF('Questions and matrices'!$E196="","",'Questions and matrices'!$E196)</f>
        <v/>
      </c>
      <c r="B196" s="58" t="str">
        <f>IF('Questions and matrices'!$A196="","",'Questions and matrices'!$A196)</f>
        <v>Trend in future direct emissions intensity</v>
      </c>
      <c r="C196" s="57" t="e">
        <f>VLOOKUP('Grid config'!B196,'Indicators list'!$A$2:$T$100,MATCH(#REF!,'Indicators list'!$A$1:$T$1,0),FALSE)</f>
        <v>#REF!</v>
      </c>
      <c r="D196" s="59">
        <f>IF('Questions and matrices'!$B196="","",'Questions and matrices'!$B196)</f>
        <v>3</v>
      </c>
      <c r="E196" s="59" t="str">
        <f>IF('Questions and matrices'!$D196="","",'Questions and matrices'!$D196)</f>
        <v>Long-term vision</v>
      </c>
      <c r="F196" s="59" t="str">
        <f>IF('Questions and matrices'!$C196="","",'Questions and matrices'!$C196)</f>
        <v>3- ST</v>
      </c>
      <c r="G196" t="str">
        <f>IF('Questions and matrices'!F196="","",'Questions and matrices'!F196)</f>
        <v/>
      </c>
      <c r="H196" t="str">
        <f>IF('Questions and matrices'!G196="","",'Questions and matrices'!G196)</f>
        <v/>
      </c>
      <c r="I196" t="str">
        <f>IF('Questions and matrices'!H196="","",'Questions and matrices'!H196)</f>
        <v/>
      </c>
      <c r="J196" t="str">
        <f>IF('Questions and matrices'!I196="","",'Questions and matrices'!I196)</f>
        <v/>
      </c>
      <c r="K196" t="str">
        <f>IF('Questions and matrices'!J196="","",'Questions and matrices'!J196)</f>
        <v/>
      </c>
      <c r="L196" t="str">
        <f>IF('Questions and matrices'!K196="","",'Questions and matrices'!K196)</f>
        <v/>
      </c>
      <c r="M196" t="str">
        <f>IF('Questions and matrices'!L196="","",'Questions and matrices'!L196)</f>
        <v/>
      </c>
      <c r="N196" t="str">
        <f>IF('Questions and matrices'!M196="","",'Questions and matrices'!M196)</f>
        <v/>
      </c>
      <c r="O196" t="str">
        <f>IF('Questions and matrices'!N196="","",'Questions and matrices'!N196)</f>
        <v/>
      </c>
      <c r="Q196" s="5" t="str">
        <f>IF('Questions and matrices'!R527="","",'Questions and matrices'!R527)</f>
        <v/>
      </c>
      <c r="R196" s="5" t="str">
        <f>IF('Questions and matrices'!S527="","",'Questions and matrices'!S527)</f>
        <v/>
      </c>
      <c r="S196" s="5" t="str">
        <f>IF('Questions and matrices'!T527="","",'Questions and matrices'!T527)</f>
        <v/>
      </c>
      <c r="T196" s="5" t="str">
        <f>IF('Questions and matrices'!U527="","",'Questions and matrices'!U527)</f>
        <v/>
      </c>
    </row>
    <row r="197" spans="1:20">
      <c r="A197" s="58" t="str">
        <f>IF('Questions and matrices'!$E197="","",'Questions and matrices'!$E197)</f>
        <v/>
      </c>
      <c r="B197" s="58" t="str">
        <f>IF('Questions and matrices'!$A197="","",'Questions and matrices'!$A197)</f>
        <v>Trend in future direct emissions intensity</v>
      </c>
      <c r="C197" s="57" t="e">
        <f>VLOOKUP('Grid config'!B197,'Indicators list'!$A$2:$T$100,MATCH(#REF!,'Indicators list'!$A$1:$T$1,0),FALSE)</f>
        <v>#REF!</v>
      </c>
      <c r="D197" s="59">
        <f>IF('Questions and matrices'!$B197="","",'Questions and matrices'!$B197)</f>
        <v>3</v>
      </c>
      <c r="E197" s="59" t="str">
        <f>IF('Questions and matrices'!$D197="","",'Questions and matrices'!$D197)</f>
        <v>Transition roadmap</v>
      </c>
      <c r="F197" s="59" t="str">
        <f>IF('Questions and matrices'!$C197="","",'Questions and matrices'!$C197)</f>
        <v>3- ST</v>
      </c>
      <c r="G197" t="str">
        <f>IF('Questions and matrices'!F197="","",'Questions and matrices'!F197)</f>
        <v/>
      </c>
      <c r="H197" t="str">
        <f>IF('Questions and matrices'!G197="","",'Questions and matrices'!G197)</f>
        <v/>
      </c>
      <c r="I197" t="str">
        <f>IF('Questions and matrices'!H197="","",'Questions and matrices'!H197)</f>
        <v/>
      </c>
      <c r="J197" t="str">
        <f>IF('Questions and matrices'!I197="","",'Questions and matrices'!I197)</f>
        <v/>
      </c>
      <c r="K197" t="str">
        <f>IF('Questions and matrices'!J197="","",'Questions and matrices'!J197)</f>
        <v/>
      </c>
      <c r="L197" t="str">
        <f>IF('Questions and matrices'!K197="","",'Questions and matrices'!K197)</f>
        <v/>
      </c>
      <c r="M197" t="str">
        <f>IF('Questions and matrices'!L197="","",'Questions and matrices'!L197)</f>
        <v/>
      </c>
      <c r="N197" t="str">
        <f>IF('Questions and matrices'!M197="","",'Questions and matrices'!M197)</f>
        <v/>
      </c>
      <c r="O197" t="str">
        <f>IF('Questions and matrices'!N197="","",'Questions and matrices'!N197)</f>
        <v/>
      </c>
      <c r="Q197" s="5" t="str">
        <f>IF('Questions and matrices'!R102="","",'Questions and matrices'!R102)</f>
        <v/>
      </c>
      <c r="R197" s="5" t="str">
        <f>IF('Questions and matrices'!S102="","",'Questions and matrices'!S102)</f>
        <v/>
      </c>
      <c r="S197" s="5" t="str">
        <f>IF('Questions and matrices'!T102="","",'Questions and matrices'!T102)</f>
        <v/>
      </c>
      <c r="T197" s="5" t="str">
        <f>IF('Questions and matrices'!U102="","",'Questions and matrices'!U102)</f>
        <v/>
      </c>
    </row>
    <row r="198" spans="1:20">
      <c r="A198" s="58" t="str">
        <f>IF('Questions and matrices'!$E198="","",'Questions and matrices'!$E198)</f>
        <v/>
      </c>
      <c r="B198" s="58" t="str">
        <f>IF('Questions and matrices'!$A198="","",'Questions and matrices'!$A198)</f>
        <v>Trend in future direct emissions intensity</v>
      </c>
      <c r="C198" s="57" t="e">
        <f>VLOOKUP('Grid config'!B198,'Indicators list'!$A$2:$T$100,MATCH(#REF!,'Indicators list'!$A$1:$T$1,0),FALSE)</f>
        <v>#REF!</v>
      </c>
      <c r="D198" s="59">
        <f>IF('Questions and matrices'!$B198="","",'Questions and matrices'!$B198)</f>
        <v>3</v>
      </c>
      <c r="E198" s="59" t="str">
        <f>IF('Questions and matrices'!$D198="","",'Questions and matrices'!$D198)</f>
        <v>Board engagement</v>
      </c>
      <c r="F198" s="59" t="str">
        <f>IF('Questions and matrices'!$C198="","",'Questions and matrices'!$C198)</f>
        <v>4- GOV</v>
      </c>
      <c r="G198" t="str">
        <f>IF('Questions and matrices'!F198="","",'Questions and matrices'!F198)</f>
        <v/>
      </c>
      <c r="H198" t="str">
        <f>IF('Questions and matrices'!G198="","",'Questions and matrices'!G198)</f>
        <v/>
      </c>
      <c r="I198" t="str">
        <f>IF('Questions and matrices'!H198="","",'Questions and matrices'!H198)</f>
        <v/>
      </c>
      <c r="J198" t="str">
        <f>IF('Questions and matrices'!I198="","",'Questions and matrices'!I198)</f>
        <v/>
      </c>
      <c r="K198" t="str">
        <f>IF('Questions and matrices'!J198="","",'Questions and matrices'!J198)</f>
        <v/>
      </c>
      <c r="L198" t="str">
        <f>IF('Questions and matrices'!K198="","",'Questions and matrices'!K198)</f>
        <v/>
      </c>
      <c r="M198" t="str">
        <f>IF('Questions and matrices'!L198="","",'Questions and matrices'!L198)</f>
        <v/>
      </c>
      <c r="N198" t="str">
        <f>IF('Questions and matrices'!M198="","",'Questions and matrices'!M198)</f>
        <v/>
      </c>
      <c r="O198" t="str">
        <f>IF('Questions and matrices'!N198="","",'Questions and matrices'!N198)</f>
        <v/>
      </c>
      <c r="Q198" s="5" t="str">
        <f>IF('Questions and matrices'!R146="","",'Questions and matrices'!R146)</f>
        <v/>
      </c>
      <c r="R198" s="5" t="str">
        <f>IF('Questions and matrices'!S146="","",'Questions and matrices'!S146)</f>
        <v/>
      </c>
      <c r="S198" s="5" t="str">
        <f>IF('Questions and matrices'!T146="","",'Questions and matrices'!T146)</f>
        <v/>
      </c>
      <c r="T198" s="5" t="str">
        <f>IF('Questions and matrices'!U146="","",'Questions and matrices'!U146)</f>
        <v/>
      </c>
    </row>
    <row r="199" spans="1:20">
      <c r="A199" s="58" t="str">
        <f>IF('Questions and matrices'!$E199="","",'Questions and matrices'!$E199)</f>
        <v/>
      </c>
      <c r="B199" s="58" t="str">
        <f>IF('Questions and matrices'!$A199="","",'Questions and matrices'!$A199)</f>
        <v>Trend in future direct emissions intensity</v>
      </c>
      <c r="C199" s="57" t="e">
        <f>VLOOKUP('Grid config'!B199,'Indicators list'!$A$2:$T$100,MATCH(#REF!,'Indicators list'!$A$1:$T$1,0),FALSE)</f>
        <v>#REF!</v>
      </c>
      <c r="D199" s="59">
        <f>IF('Questions and matrices'!$B199="","",'Questions and matrices'!$B199)</f>
        <v>4</v>
      </c>
      <c r="E199" s="59" t="str">
        <f>IF('Questions and matrices'!$D199="","",'Questions and matrices'!$D199)</f>
        <v>Carbon performance targets</v>
      </c>
      <c r="F199" s="59" t="str">
        <f>IF('Questions and matrices'!$C199="","",'Questions and matrices'!$C199)</f>
        <v>1- M&amp;T</v>
      </c>
      <c r="G199" t="str">
        <f>IF('Questions and matrices'!F199="","",'Questions and matrices'!F199)</f>
        <v/>
      </c>
      <c r="H199" t="str">
        <f>IF('Questions and matrices'!G199="","",'Questions and matrices'!G199)</f>
        <v/>
      </c>
      <c r="I199" t="str">
        <f>IF('Questions and matrices'!H199="","",'Questions and matrices'!H199)</f>
        <v/>
      </c>
      <c r="J199" t="str">
        <f>IF('Questions and matrices'!I199="","",'Questions and matrices'!I199)</f>
        <v/>
      </c>
      <c r="K199" t="str">
        <f>IF('Questions and matrices'!J199="","",'Questions and matrices'!J199)</f>
        <v/>
      </c>
      <c r="L199" t="str">
        <f>IF('Questions and matrices'!K199="","",'Questions and matrices'!K199)</f>
        <v/>
      </c>
      <c r="M199" t="str">
        <f>IF('Questions and matrices'!L199="","",'Questions and matrices'!L199)</f>
        <v/>
      </c>
      <c r="N199" t="str">
        <f>IF('Questions and matrices'!M199="","",'Questions and matrices'!M199)</f>
        <v/>
      </c>
      <c r="O199" t="str">
        <f>IF('Questions and matrices'!N199="","",'Questions and matrices'!N199)</f>
        <v/>
      </c>
      <c r="Q199" s="5" t="str">
        <f>IF('Questions and matrices'!R179="","",'Questions and matrices'!R179)</f>
        <v/>
      </c>
      <c r="R199" s="5" t="str">
        <f>IF('Questions and matrices'!S179="","",'Questions and matrices'!S179)</f>
        <v/>
      </c>
      <c r="S199" s="5" t="str">
        <f>IF('Questions and matrices'!T179="","",'Questions and matrices'!T179)</f>
        <v/>
      </c>
      <c r="T199" s="5" t="str">
        <f>IF('Questions and matrices'!U179="","",'Questions and matrices'!U179)</f>
        <v/>
      </c>
    </row>
    <row r="200" spans="1:20">
      <c r="A200" s="58" t="str">
        <f>IF('Questions and matrices'!$E200="","",'Questions and matrices'!$E200)</f>
        <v>Does my strategy include investing into the carbon performance of my emitting assets?</v>
      </c>
      <c r="B200" s="58" t="str">
        <f>IF('Questions and matrices'!$A200="","",'Questions and matrices'!$A200)</f>
        <v>Trend in future direct emissions intensity</v>
      </c>
      <c r="C200" s="57" t="e">
        <f>VLOOKUP('Grid config'!B200,'Indicators list'!$A$2:$T$100,MATCH(#REF!,'Indicators list'!$A$1:$T$1,0),FALSE)</f>
        <v>#REF!</v>
      </c>
      <c r="D200" s="59">
        <f>IF('Questions and matrices'!$B200="","",'Questions and matrices'!$B200)</f>
        <v>4</v>
      </c>
      <c r="E200" s="59" t="str">
        <f>IF('Questions and matrices'!$D200="","",'Questions and matrices'!$D200)</f>
        <v>Strategic plan</v>
      </c>
      <c r="F200" s="59" t="str">
        <f>IF('Questions and matrices'!$C200="","",'Questions and matrices'!$C200)</f>
        <v>3- ST</v>
      </c>
      <c r="G200" t="str">
        <f>IF('Questions and matrices'!F200="","",'Questions and matrices'!F200)</f>
        <v>My strategy does not include carbon performance</v>
      </c>
      <c r="H200" t="str">
        <f>IF('Questions and matrices'!G200="","",'Questions and matrices'!G200)</f>
        <v/>
      </c>
      <c r="I200" t="str">
        <f>IF('Questions and matrices'!H200="","",'Questions and matrices'!H200)</f>
        <v>My strategy takes into account the carbon performance of my emitting assets</v>
      </c>
      <c r="J200" t="str">
        <f>IF('Questions and matrices'!I200="","",'Questions and matrices'!I200)</f>
        <v/>
      </c>
      <c r="K200" t="str">
        <f>IF('Questions and matrices'!J200="","",'Questions and matrices'!J200)</f>
        <v>My strategy includes investing into the carbon performance of some of my emitting assets</v>
      </c>
      <c r="L200" t="str">
        <f>IF('Questions and matrices'!K200="","",'Questions and matrices'!K200)</f>
        <v/>
      </c>
      <c r="M200" t="str">
        <f>IF('Questions and matrices'!L200="","",'Questions and matrices'!L200)</f>
        <v>My strategy includes investing into the carbon performance of a major share of my emitting assets</v>
      </c>
      <c r="N200" t="str">
        <f>IF('Questions and matrices'!M200="","",'Questions and matrices'!M200)</f>
        <v/>
      </c>
      <c r="O200" t="str">
        <f>IF('Questions and matrices'!N200="","",'Questions and matrices'!N200)</f>
        <v>Investing into the carbon performance of my emitting assets is a major part of the strategy.</v>
      </c>
      <c r="Q200" s="5" t="str">
        <f>IF('Questions and matrices'!R124="","",'Questions and matrices'!R124)</f>
        <v/>
      </c>
      <c r="R200" s="5" t="str">
        <f>IF('Questions and matrices'!S124="","",'Questions and matrices'!S124)</f>
        <v/>
      </c>
      <c r="S200" s="5" t="str">
        <f>IF('Questions and matrices'!T124="","",'Questions and matrices'!T124)</f>
        <v/>
      </c>
      <c r="T200" s="5" t="str">
        <f>IF('Questions and matrices'!U124="","",'Questions and matrices'!U124)</f>
        <v/>
      </c>
    </row>
    <row r="201" spans="1:20">
      <c r="A201" s="58" t="str">
        <f>IF('Questions and matrices'!$E201="","",'Questions and matrices'!$E201)</f>
        <v/>
      </c>
      <c r="B201" s="58" t="str">
        <f>IF('Questions and matrices'!$A201="","",'Questions and matrices'!$A201)</f>
        <v>Trend in future direct emissions intensity</v>
      </c>
      <c r="C201" s="57" t="e">
        <f>VLOOKUP('Grid config'!B201,'Indicators list'!$A$2:$T$100,MATCH(#REF!,'Indicators list'!$A$1:$T$1,0),FALSE)</f>
        <v>#REF!</v>
      </c>
      <c r="D201" s="59">
        <f>IF('Questions and matrices'!$B201="","",'Questions and matrices'!$B201)</f>
        <v>4</v>
      </c>
      <c r="E201" s="59" t="str">
        <f>IF('Questions and matrices'!$D201="","",'Questions and matrices'!$D201)</f>
        <v>Board commitment</v>
      </c>
      <c r="F201" s="59" t="str">
        <f>IF('Questions and matrices'!$C201="","",'Questions and matrices'!$C201)</f>
        <v>4- GOV</v>
      </c>
      <c r="G201" t="str">
        <f>IF('Questions and matrices'!F201="","",'Questions and matrices'!F201)</f>
        <v/>
      </c>
      <c r="H201" t="str">
        <f>IF('Questions and matrices'!G201="","",'Questions and matrices'!G201)</f>
        <v/>
      </c>
      <c r="I201" t="str">
        <f>IF('Questions and matrices'!H201="","",'Questions and matrices'!H201)</f>
        <v/>
      </c>
      <c r="J201" t="str">
        <f>IF('Questions and matrices'!I201="","",'Questions and matrices'!I201)</f>
        <v/>
      </c>
      <c r="K201" t="str">
        <f>IF('Questions and matrices'!J201="","",'Questions and matrices'!J201)</f>
        <v/>
      </c>
      <c r="L201" t="str">
        <f>IF('Questions and matrices'!K201="","",'Questions and matrices'!K201)</f>
        <v/>
      </c>
      <c r="M201" t="str">
        <f>IF('Questions and matrices'!L201="","",'Questions and matrices'!L201)</f>
        <v/>
      </c>
      <c r="N201" t="str">
        <f>IF('Questions and matrices'!M201="","",'Questions and matrices'!M201)</f>
        <v/>
      </c>
      <c r="O201" t="str">
        <f>IF('Questions and matrices'!N201="","",'Questions and matrices'!N201)</f>
        <v/>
      </c>
      <c r="Q201" s="5" t="str">
        <f>IF('Questions and matrices'!R381="","",'Questions and matrices'!R381)</f>
        <v/>
      </c>
      <c r="R201" s="5" t="str">
        <f>IF('Questions and matrices'!S381="","",'Questions and matrices'!S381)</f>
        <v/>
      </c>
      <c r="S201" s="5" t="str">
        <f>IF('Questions and matrices'!T381="","",'Questions and matrices'!T381)</f>
        <v/>
      </c>
      <c r="T201" s="5" t="str">
        <f>IF('Questions and matrices'!U381="","",'Questions and matrices'!U381)</f>
        <v/>
      </c>
    </row>
    <row r="202" spans="1:20">
      <c r="A202" s="58" t="str">
        <f>IF('Questions and matrices'!$E202="","",'Questions and matrices'!$E202)</f>
        <v>Am I taking actions to improve the carbon performance of my emitting assets?</v>
      </c>
      <c r="B202" s="58" t="str">
        <f>IF('Questions and matrices'!$A202="","",'Questions and matrices'!$A202)</f>
        <v>Trend in future direct emissions intensity</v>
      </c>
      <c r="C202" s="57" t="e">
        <f>VLOOKUP('Grid config'!B202,'Indicators list'!$A$2:$T$100,MATCH(#REF!,'Indicators list'!$A$1:$T$1,0),FALSE)</f>
        <v>#REF!</v>
      </c>
      <c r="D202" s="59">
        <f>IF('Questions and matrices'!$B202="","",'Questions and matrices'!$B202)</f>
        <v>5</v>
      </c>
      <c r="E202" s="59" t="str">
        <f>IF('Questions and matrices'!$D202="","",'Questions and matrices'!$D202)</f>
        <v>Definition of the action plan</v>
      </c>
      <c r="F202" s="59" t="str">
        <f>IF('Questions and matrices'!$C202="","",'Questions and matrices'!$C202)</f>
        <v>2- LCMT</v>
      </c>
      <c r="G202" t="str">
        <f>IF('Questions and matrices'!F202="","",'Questions and matrices'!F202)</f>
        <v>I am not taking actions which improve the carbon performance of my emitting assets</v>
      </c>
      <c r="H202" t="str">
        <f>IF('Questions and matrices'!G202="","",'Questions and matrices'!G202)</f>
        <v/>
      </c>
      <c r="I202" t="str">
        <f>IF('Questions and matrices'!H202="","",'Questions and matrices'!H202)</f>
        <v>I am taking few actions that will slightly improve the carbon performance of some of my emitting assets, but it is not their main objective.</v>
      </c>
      <c r="J202" t="str">
        <f>IF('Questions and matrices'!I202="","",'Questions and matrices'!I202)</f>
        <v/>
      </c>
      <c r="K202" t="str">
        <f>IF('Questions and matrices'!J202="","",'Questions and matrices'!J202)</f>
        <v>I am taking few actions that aim to improve the carbon performance of some of my emitting assets.</v>
      </c>
      <c r="L202" t="str">
        <f>IF('Questions and matrices'!K202="","",'Questions and matrices'!K202)</f>
        <v/>
      </c>
      <c r="M202" t="str">
        <f>IF('Questions and matrices'!L202="","",'Questions and matrices'!L202)</f>
        <v>I am taking significant actions that aim to improve the carbon performance of my emitting assets, but these will not be sufficient to reach my strategic goals
OR
I am taking significant actions that aim to improve the carbon performance of my emitting assets but I cannont tell whether these will be sufficient to reach my strategic goals</v>
      </c>
      <c r="N202" t="str">
        <f>IF('Questions and matrices'!M202="","",'Questions and matrices'!M202)</f>
        <v/>
      </c>
      <c r="O202" t="str">
        <f>IF('Questions and matrices'!N202="","",'Questions and matrices'!N202)</f>
        <v>I am taking major actions that aim to improve the carbon performance of my emitting assets and they are in line with my strategic goals</v>
      </c>
      <c r="Q202" s="5" t="str">
        <f>IF('Questions and matrices'!R392="","",'Questions and matrices'!R392)</f>
        <v/>
      </c>
      <c r="R202" s="5" t="str">
        <f>IF('Questions and matrices'!S392="","",'Questions and matrices'!S392)</f>
        <v/>
      </c>
      <c r="S202" s="5" t="str">
        <f>IF('Questions and matrices'!T392="","",'Questions and matrices'!T392)</f>
        <v/>
      </c>
      <c r="T202" s="5" t="str">
        <f>IF('Questions and matrices'!U392="","",'Questions and matrices'!U392)</f>
        <v/>
      </c>
    </row>
    <row r="203" spans="1:20">
      <c r="A203" s="58" t="str">
        <f>IF('Questions and matrices'!$E203="","",'Questions and matrices'!$E203)</f>
        <v/>
      </c>
      <c r="B203" s="58" t="str">
        <f>IF('Questions and matrices'!$A203="","",'Questions and matrices'!$A203)</f>
        <v>Share of low-carbon CAPEX</v>
      </c>
      <c r="C203" s="57" t="e">
        <f>VLOOKUP('Grid config'!B203,'Indicators list'!$A$2:$T$100,MATCH(#REF!,'Indicators list'!$A$1:$T$1,0),FALSE)</f>
        <v>#REF!</v>
      </c>
      <c r="D203" s="59">
        <f>IF('Questions and matrices'!$B203="","",'Questions and matrices'!$B203)</f>
        <v>2</v>
      </c>
      <c r="E203" s="59" t="str">
        <f>IF('Questions and matrices'!$D203="","",'Questions and matrices'!$D203)</f>
        <v>Carbon performance metrics</v>
      </c>
      <c r="F203" s="59" t="str">
        <f>IF('Questions and matrices'!$C203="","",'Questions and matrices'!$C203)</f>
        <v>1- M&amp;T</v>
      </c>
      <c r="G203" t="str">
        <f>IF('Questions and matrices'!F203="","",'Questions and matrices'!F203)</f>
        <v/>
      </c>
      <c r="H203" t="str">
        <f>IF('Questions and matrices'!G203="","",'Questions and matrices'!G203)</f>
        <v/>
      </c>
      <c r="I203" t="str">
        <f>IF('Questions and matrices'!H203="","",'Questions and matrices'!H203)</f>
        <v/>
      </c>
      <c r="J203" t="str">
        <f>IF('Questions and matrices'!I203="","",'Questions and matrices'!I203)</f>
        <v/>
      </c>
      <c r="K203" t="str">
        <f>IF('Questions and matrices'!J203="","",'Questions and matrices'!J203)</f>
        <v/>
      </c>
      <c r="L203" t="str">
        <f>IF('Questions and matrices'!K203="","",'Questions and matrices'!K203)</f>
        <v/>
      </c>
      <c r="M203" t="str">
        <f>IF('Questions and matrices'!L203="","",'Questions and matrices'!L203)</f>
        <v/>
      </c>
      <c r="N203" t="str">
        <f>IF('Questions and matrices'!M203="","",'Questions and matrices'!M203)</f>
        <v/>
      </c>
      <c r="O203" t="str">
        <f>IF('Questions and matrices'!N203="","",'Questions and matrices'!N203)</f>
        <v/>
      </c>
      <c r="Q203" s="5" t="str">
        <f>IF('Questions and matrices'!R157="","",'Questions and matrices'!R157)</f>
        <v/>
      </c>
      <c r="R203" s="5" t="str">
        <f>IF('Questions and matrices'!S157="","",'Questions and matrices'!S157)</f>
        <v/>
      </c>
      <c r="S203" s="5" t="str">
        <f>IF('Questions and matrices'!T157="","",'Questions and matrices'!T157)</f>
        <v/>
      </c>
      <c r="T203" s="5" t="str">
        <f>IF('Questions and matrices'!U157="","",'Questions and matrices'!U157)</f>
        <v/>
      </c>
    </row>
    <row r="204" spans="1:20">
      <c r="A204" s="58" t="str">
        <f>IF('Questions and matrices'!$E204="","",'Questions and matrices'!$E204)</f>
        <v>What is the share of my CAPEX that is dedicated to low-carbon investments?</v>
      </c>
      <c r="B204" s="58" t="str">
        <f>IF('Questions and matrices'!$A204="","",'Questions and matrices'!$A204)</f>
        <v>Share of low-carbon CAPEX</v>
      </c>
      <c r="C204" s="57" t="e">
        <f>VLOOKUP('Grid config'!B204,'Indicators list'!$A$2:$T$100,MATCH(#REF!,'Indicators list'!$A$1:$T$1,0),FALSE)</f>
        <v>#REF!</v>
      </c>
      <c r="D204" s="59">
        <f>IF('Questions and matrices'!$B204="","",'Questions and matrices'!$B204)</f>
        <v>2</v>
      </c>
      <c r="E204" s="59" t="str">
        <f>IF('Questions and matrices'!$D204="","",'Questions and matrices'!$D204)</f>
        <v>Carbon performance assessment</v>
      </c>
      <c r="F204" s="59" t="str">
        <f>IF('Questions and matrices'!$C204="","",'Questions and matrices'!$C204)</f>
        <v>1- M&amp;T</v>
      </c>
      <c r="G204" t="str">
        <f>IF('Questions and matrices'!F204="","",'Questions and matrices'!F204)</f>
        <v>My CAPEX does not include low-carbon investments</v>
      </c>
      <c r="H204" t="str">
        <f>IF('Questions and matrices'!G204="","",'Questions and matrices'!G204)</f>
        <v/>
      </c>
      <c r="I204" t="str">
        <f>IF('Questions and matrices'!H204="","",'Questions and matrices'!H204)</f>
        <v>A small share (&lt;10%) of my CAPEX involves low-carbon investments but it is not the driver of these investments.</v>
      </c>
      <c r="J204" t="str">
        <f>IF('Questions and matrices'!I204="","",'Questions and matrices'!I204)</f>
        <v/>
      </c>
      <c r="K204" t="str">
        <f>IF('Questions and matrices'!J204="","",'Questions and matrices'!J204)</f>
        <v>A significant share (&gt;10%) of my CAPEX is dedicated to low-carbon investments but the low-carbon transition is not a major driver for investments</v>
      </c>
      <c r="L204" t="str">
        <f>IF('Questions and matrices'!K204="","",'Questions and matrices'!K204)</f>
        <v/>
      </c>
      <c r="M204" t="str">
        <f>IF('Questions and matrices'!L204="","",'Questions and matrices'!L204)</f>
        <v>A high share (&gt;50%) of my CAPEX is dedicated to low-carbon investments, but low-carbon performance is not a systematic criteria for investment.</v>
      </c>
      <c r="N204" t="str">
        <f>IF('Questions and matrices'!M204="","",'Questions and matrices'!M204)</f>
        <v/>
      </c>
      <c r="O204" t="str">
        <f>IF('Questions and matrices'!N204="","",'Questions and matrices'!N204)</f>
        <v>A high share (&gt;50%) of my CAPEX is dedicated to low-carbon investments and low-carbon performance is a major criteria for all investments.</v>
      </c>
      <c r="Q204" s="5" t="str">
        <f>IF('Questions and matrices'!R583="","",'Questions and matrices'!R583)</f>
        <v/>
      </c>
      <c r="R204" s="5" t="str">
        <f>IF('Questions and matrices'!S583="","",'Questions and matrices'!S583)</f>
        <v/>
      </c>
      <c r="S204" s="5" t="str">
        <f>IF('Questions and matrices'!T583="","",'Questions and matrices'!T583)</f>
        <v/>
      </c>
      <c r="T204" s="5" t="str">
        <f>IF('Questions and matrices'!U583="","",'Questions and matrices'!U583)</f>
        <v/>
      </c>
    </row>
    <row r="205" spans="1:20">
      <c r="A205" s="58" t="str">
        <f>IF('Questions and matrices'!$E205="","",'Questions and matrices'!$E205)</f>
        <v/>
      </c>
      <c r="B205" s="58" t="str">
        <f>IF('Questions and matrices'!$A205="","",'Questions and matrices'!$A205)</f>
        <v>Share of low-carbon CAPEX</v>
      </c>
      <c r="C205" s="57" t="e">
        <f>VLOOKUP('Grid config'!B205,'Indicators list'!$A$2:$T$100,MATCH(#REF!,'Indicators list'!$A$1:$T$1,0),FALSE)</f>
        <v>#REF!</v>
      </c>
      <c r="D205" s="59">
        <f>IF('Questions and matrices'!$B205="","",'Questions and matrices'!$B205)</f>
        <v>2</v>
      </c>
      <c r="E205" s="59" t="str">
        <f>IF('Questions and matrices'!$D205="","",'Questions and matrices'!$D205)</f>
        <v>SWOT analysis</v>
      </c>
      <c r="F205" s="59" t="str">
        <f>IF('Questions and matrices'!$C205="","",'Questions and matrices'!$C205)</f>
        <v>3- ST</v>
      </c>
      <c r="G205" t="str">
        <f>IF('Questions and matrices'!F205="","",'Questions and matrices'!F205)</f>
        <v/>
      </c>
      <c r="H205" t="str">
        <f>IF('Questions and matrices'!G205="","",'Questions and matrices'!G205)</f>
        <v/>
      </c>
      <c r="I205" t="str">
        <f>IF('Questions and matrices'!H205="","",'Questions and matrices'!H205)</f>
        <v/>
      </c>
      <c r="J205" t="str">
        <f>IF('Questions and matrices'!I205="","",'Questions and matrices'!I205)</f>
        <v/>
      </c>
      <c r="K205" t="str">
        <f>IF('Questions and matrices'!J205="","",'Questions and matrices'!J205)</f>
        <v/>
      </c>
      <c r="L205" t="str">
        <f>IF('Questions and matrices'!K205="","",'Questions and matrices'!K205)</f>
        <v/>
      </c>
      <c r="M205" t="str">
        <f>IF('Questions and matrices'!L205="","",'Questions and matrices'!L205)</f>
        <v/>
      </c>
      <c r="N205" t="str">
        <f>IF('Questions and matrices'!M205="","",'Questions and matrices'!M205)</f>
        <v/>
      </c>
      <c r="O205" t="str">
        <f>IF('Questions and matrices'!N205="","",'Questions and matrices'!N205)</f>
        <v/>
      </c>
      <c r="Q205" s="5" t="str">
        <f>IF('Questions and matrices'!R437="","",'Questions and matrices'!R437)</f>
        <v/>
      </c>
      <c r="R205" s="5" t="str">
        <f>IF('Questions and matrices'!S437="","",'Questions and matrices'!S437)</f>
        <v/>
      </c>
      <c r="S205" s="5" t="str">
        <f>IF('Questions and matrices'!T437="","",'Questions and matrices'!T437)</f>
        <v/>
      </c>
      <c r="T205" s="5" t="str">
        <f>IF('Questions and matrices'!U437="","",'Questions and matrices'!U437)</f>
        <v/>
      </c>
    </row>
    <row r="206" spans="1:20">
      <c r="A206" s="58" t="str">
        <f>IF('Questions and matrices'!$E206="","",'Questions and matrices'!$E206)</f>
        <v/>
      </c>
      <c r="B206" s="58" t="str">
        <f>IF('Questions and matrices'!$A206="","",'Questions and matrices'!$A206)</f>
        <v>Share of low-carbon CAPEX</v>
      </c>
      <c r="C206" s="57" t="e">
        <f>VLOOKUP('Grid config'!B206,'Indicators list'!$A$2:$T$100,MATCH(#REF!,'Indicators list'!$A$1:$T$1,0),FALSE)</f>
        <v>#REF!</v>
      </c>
      <c r="D206" s="59">
        <f>IF('Questions and matrices'!$B206="","",'Questions and matrices'!$B206)</f>
        <v>2</v>
      </c>
      <c r="E206" s="59" t="str">
        <f>IF('Questions and matrices'!$D206="","",'Questions and matrices'!$D206)</f>
        <v>Board training</v>
      </c>
      <c r="F206" s="59" t="str">
        <f>IF('Questions and matrices'!$C206="","",'Questions and matrices'!$C206)</f>
        <v>4- GOV</v>
      </c>
      <c r="G206" t="str">
        <f>IF('Questions and matrices'!F206="","",'Questions and matrices'!F206)</f>
        <v/>
      </c>
      <c r="H206" t="str">
        <f>IF('Questions and matrices'!G206="","",'Questions and matrices'!G206)</f>
        <v/>
      </c>
      <c r="I206" t="str">
        <f>IF('Questions and matrices'!H206="","",'Questions and matrices'!H206)</f>
        <v/>
      </c>
      <c r="J206" t="str">
        <f>IF('Questions and matrices'!I206="","",'Questions and matrices'!I206)</f>
        <v/>
      </c>
      <c r="K206" t="str">
        <f>IF('Questions and matrices'!J206="","",'Questions and matrices'!J206)</f>
        <v/>
      </c>
      <c r="L206" t="str">
        <f>IF('Questions and matrices'!K206="","",'Questions and matrices'!K206)</f>
        <v/>
      </c>
      <c r="M206" t="str">
        <f>IF('Questions and matrices'!L206="","",'Questions and matrices'!L206)</f>
        <v/>
      </c>
      <c r="N206" t="str">
        <f>IF('Questions and matrices'!M206="","",'Questions and matrices'!M206)</f>
        <v/>
      </c>
      <c r="O206" t="str">
        <f>IF('Questions and matrices'!N206="","",'Questions and matrices'!N206)</f>
        <v/>
      </c>
      <c r="Q206" s="5" t="str">
        <f>IF('Questions and matrices'!R572="","",'Questions and matrices'!R572)</f>
        <v/>
      </c>
      <c r="R206" s="5" t="str">
        <f>IF('Questions and matrices'!S572="","",'Questions and matrices'!S572)</f>
        <v/>
      </c>
      <c r="S206" s="5" t="str">
        <f>IF('Questions and matrices'!T572="","",'Questions and matrices'!T572)</f>
        <v/>
      </c>
      <c r="T206" s="5" t="str">
        <f>IF('Questions and matrices'!U572="","",'Questions and matrices'!U572)</f>
        <v/>
      </c>
    </row>
    <row r="207" spans="1:20">
      <c r="A207" s="58" t="str">
        <f>IF('Questions and matrices'!$E207="","",'Questions and matrices'!$E207)</f>
        <v/>
      </c>
      <c r="B207" s="58" t="str">
        <f>IF('Questions and matrices'!$A207="","",'Questions and matrices'!$A207)</f>
        <v>Share of low-carbon CAPEX</v>
      </c>
      <c r="C207" s="57" t="e">
        <f>VLOOKUP('Grid config'!B207,'Indicators list'!$A$2:$T$100,MATCH(#REF!,'Indicators list'!$A$1:$T$1,0),FALSE)</f>
        <v>#REF!</v>
      </c>
      <c r="D207" s="59">
        <f>IF('Questions and matrices'!$B207="","",'Questions and matrices'!$B207)</f>
        <v>3</v>
      </c>
      <c r="E207" s="59" t="str">
        <f>IF('Questions and matrices'!$D207="","",'Questions and matrices'!$D207)</f>
        <v>Long-term vision</v>
      </c>
      <c r="F207" s="59" t="str">
        <f>IF('Questions and matrices'!$C207="","",'Questions and matrices'!$C207)</f>
        <v>3- ST</v>
      </c>
      <c r="G207" t="str">
        <f>IF('Questions and matrices'!F207="","",'Questions and matrices'!F207)</f>
        <v/>
      </c>
      <c r="H207" t="str">
        <f>IF('Questions and matrices'!G207="","",'Questions and matrices'!G207)</f>
        <v/>
      </c>
      <c r="I207" t="str">
        <f>IF('Questions and matrices'!H207="","",'Questions and matrices'!H207)</f>
        <v/>
      </c>
      <c r="J207" t="str">
        <f>IF('Questions and matrices'!I207="","",'Questions and matrices'!I207)</f>
        <v/>
      </c>
      <c r="K207" t="str">
        <f>IF('Questions and matrices'!J207="","",'Questions and matrices'!J207)</f>
        <v/>
      </c>
      <c r="L207" t="str">
        <f>IF('Questions and matrices'!K207="","",'Questions and matrices'!K207)</f>
        <v/>
      </c>
      <c r="M207" t="str">
        <f>IF('Questions and matrices'!L207="","",'Questions and matrices'!L207)</f>
        <v/>
      </c>
      <c r="N207" t="str">
        <f>IF('Questions and matrices'!M207="","",'Questions and matrices'!M207)</f>
        <v/>
      </c>
      <c r="O207" t="str">
        <f>IF('Questions and matrices'!N207="","",'Questions and matrices'!N207)</f>
        <v/>
      </c>
      <c r="Q207" s="5" t="str">
        <f>IF('Questions and matrices'!R403="","",'Questions and matrices'!R403)</f>
        <v/>
      </c>
      <c r="R207" s="5" t="str">
        <f>IF('Questions and matrices'!S403="","",'Questions and matrices'!S403)</f>
        <v/>
      </c>
      <c r="S207" s="5" t="str">
        <f>IF('Questions and matrices'!T403="","",'Questions and matrices'!T403)</f>
        <v/>
      </c>
      <c r="T207" s="5" t="str">
        <f>IF('Questions and matrices'!U403="","",'Questions and matrices'!U403)</f>
        <v/>
      </c>
    </row>
    <row r="208" spans="1:20">
      <c r="A208" s="58" t="str">
        <f>IF('Questions and matrices'!$E208="","",'Questions and matrices'!$E208)</f>
        <v/>
      </c>
      <c r="B208" s="58" t="str">
        <f>IF('Questions and matrices'!$A208="","",'Questions and matrices'!$A208)</f>
        <v>Share of low-carbon CAPEX</v>
      </c>
      <c r="C208" s="57" t="e">
        <f>VLOOKUP('Grid config'!B208,'Indicators list'!$A$2:$T$100,MATCH(#REF!,'Indicators list'!$A$1:$T$1,0),FALSE)</f>
        <v>#REF!</v>
      </c>
      <c r="D208" s="59">
        <f>IF('Questions and matrices'!$B208="","",'Questions and matrices'!$B208)</f>
        <v>3</v>
      </c>
      <c r="E208" s="59" t="str">
        <f>IF('Questions and matrices'!$D208="","",'Questions and matrices'!$D208)</f>
        <v>Transition roadmap</v>
      </c>
      <c r="F208" s="59" t="str">
        <f>IF('Questions and matrices'!$C208="","",'Questions and matrices'!$C208)</f>
        <v>3- ST</v>
      </c>
      <c r="G208" t="str">
        <f>IF('Questions and matrices'!F208="","",'Questions and matrices'!F208)</f>
        <v/>
      </c>
      <c r="H208" t="str">
        <f>IF('Questions and matrices'!G208="","",'Questions and matrices'!G208)</f>
        <v/>
      </c>
      <c r="I208" t="str">
        <f>IF('Questions and matrices'!H208="","",'Questions and matrices'!H208)</f>
        <v/>
      </c>
      <c r="J208" t="str">
        <f>IF('Questions and matrices'!I208="","",'Questions and matrices'!I208)</f>
        <v/>
      </c>
      <c r="K208" t="str">
        <f>IF('Questions and matrices'!J208="","",'Questions and matrices'!J208)</f>
        <v/>
      </c>
      <c r="L208" t="str">
        <f>IF('Questions and matrices'!K208="","",'Questions and matrices'!K208)</f>
        <v/>
      </c>
      <c r="M208" t="str">
        <f>IF('Questions and matrices'!L208="","",'Questions and matrices'!L208)</f>
        <v/>
      </c>
      <c r="N208" t="str">
        <f>IF('Questions and matrices'!M208="","",'Questions and matrices'!M208)</f>
        <v/>
      </c>
      <c r="O208" t="str">
        <f>IF('Questions and matrices'!N208="","",'Questions and matrices'!N208)</f>
        <v/>
      </c>
      <c r="Q208" s="5" t="str">
        <f>IF('Questions and matrices'!R414="","",'Questions and matrices'!R414)</f>
        <v/>
      </c>
      <c r="R208" s="5" t="str">
        <f>IF('Questions and matrices'!S414="","",'Questions and matrices'!S414)</f>
        <v/>
      </c>
      <c r="S208" s="5" t="str">
        <f>IF('Questions and matrices'!T414="","",'Questions and matrices'!T414)</f>
        <v/>
      </c>
      <c r="T208" s="5" t="str">
        <f>IF('Questions and matrices'!U414="","",'Questions and matrices'!U414)</f>
        <v/>
      </c>
    </row>
    <row r="209" spans="1:20">
      <c r="A209" s="58" t="str">
        <f>IF('Questions and matrices'!$E209="","",'Questions and matrices'!$E209)</f>
        <v/>
      </c>
      <c r="B209" s="58" t="str">
        <f>IF('Questions and matrices'!$A209="","",'Questions and matrices'!$A209)</f>
        <v>Share of low-carbon CAPEX</v>
      </c>
      <c r="C209" s="57" t="e">
        <f>VLOOKUP('Grid config'!B209,'Indicators list'!$A$2:$T$100,MATCH(#REF!,'Indicators list'!$A$1:$T$1,0),FALSE)</f>
        <v>#REF!</v>
      </c>
      <c r="D209" s="59">
        <f>IF('Questions and matrices'!$B209="","",'Questions and matrices'!$B209)</f>
        <v>3</v>
      </c>
      <c r="E209" s="59" t="str">
        <f>IF('Questions and matrices'!$D209="","",'Questions and matrices'!$D209)</f>
        <v>Board engagement</v>
      </c>
      <c r="F209" s="59" t="str">
        <f>IF('Questions and matrices'!$C209="","",'Questions and matrices'!$C209)</f>
        <v>4- GOV</v>
      </c>
      <c r="G209" t="str">
        <f>IF('Questions and matrices'!F209="","",'Questions and matrices'!F209)</f>
        <v/>
      </c>
      <c r="H209" t="str">
        <f>IF('Questions and matrices'!G209="","",'Questions and matrices'!G209)</f>
        <v/>
      </c>
      <c r="I209" t="str">
        <f>IF('Questions and matrices'!H209="","",'Questions and matrices'!H209)</f>
        <v/>
      </c>
      <c r="J209" t="str">
        <f>IF('Questions and matrices'!I209="","",'Questions and matrices'!I209)</f>
        <v/>
      </c>
      <c r="K209" t="str">
        <f>IF('Questions and matrices'!J209="","",'Questions and matrices'!J209)</f>
        <v/>
      </c>
      <c r="L209" t="str">
        <f>IF('Questions and matrices'!K209="","",'Questions and matrices'!K209)</f>
        <v/>
      </c>
      <c r="M209" t="str">
        <f>IF('Questions and matrices'!L209="","",'Questions and matrices'!L209)</f>
        <v/>
      </c>
      <c r="N209" t="str">
        <f>IF('Questions and matrices'!M209="","",'Questions and matrices'!M209)</f>
        <v/>
      </c>
      <c r="O209" t="str">
        <f>IF('Questions and matrices'!N209="","",'Questions and matrices'!N209)</f>
        <v/>
      </c>
      <c r="Q209" s="5" t="str">
        <f>IF('Questions and matrices'!R594="","",'Questions and matrices'!R594)</f>
        <v/>
      </c>
      <c r="R209" s="5" t="str">
        <f>IF('Questions and matrices'!S594="","",'Questions and matrices'!S594)</f>
        <v/>
      </c>
      <c r="S209" s="5" t="str">
        <f>IF('Questions and matrices'!T594="","",'Questions and matrices'!T594)</f>
        <v/>
      </c>
      <c r="T209" s="5" t="str">
        <f>IF('Questions and matrices'!U594="","",'Questions and matrices'!U594)</f>
        <v/>
      </c>
    </row>
    <row r="210" spans="1:20">
      <c r="A210" s="58" t="str">
        <f>IF('Questions and matrices'!$E210="","",'Questions and matrices'!$E210)</f>
        <v/>
      </c>
      <c r="B210" s="58" t="str">
        <f>IF('Questions and matrices'!$A210="","",'Questions and matrices'!$A210)</f>
        <v>Share of low-carbon CAPEX</v>
      </c>
      <c r="C210" s="57" t="e">
        <f>VLOOKUP('Grid config'!B210,'Indicators list'!$A$2:$T$100,MATCH(#REF!,'Indicators list'!$A$1:$T$1,0),FALSE)</f>
        <v>#REF!</v>
      </c>
      <c r="D210" s="59">
        <f>IF('Questions and matrices'!$B210="","",'Questions and matrices'!$B210)</f>
        <v>4</v>
      </c>
      <c r="E210" s="59" t="str">
        <f>IF('Questions and matrices'!$D210="","",'Questions and matrices'!$D210)</f>
        <v>Carbon performance targets</v>
      </c>
      <c r="F210" s="59" t="str">
        <f>IF('Questions and matrices'!$C210="","",'Questions and matrices'!$C210)</f>
        <v>1- M&amp;T</v>
      </c>
      <c r="G210" t="str">
        <f>IF('Questions and matrices'!F210="","",'Questions and matrices'!F210)</f>
        <v/>
      </c>
      <c r="H210" t="str">
        <f>IF('Questions and matrices'!G210="","",'Questions and matrices'!G210)</f>
        <v/>
      </c>
      <c r="I210" t="str">
        <f>IF('Questions and matrices'!H210="","",'Questions and matrices'!H210)</f>
        <v/>
      </c>
      <c r="J210" t="str">
        <f>IF('Questions and matrices'!I210="","",'Questions and matrices'!I210)</f>
        <v/>
      </c>
      <c r="K210" t="str">
        <f>IF('Questions and matrices'!J210="","",'Questions and matrices'!J210)</f>
        <v/>
      </c>
      <c r="L210" t="str">
        <f>IF('Questions and matrices'!K210="","",'Questions and matrices'!K210)</f>
        <v/>
      </c>
      <c r="M210" t="str">
        <f>IF('Questions and matrices'!L210="","",'Questions and matrices'!L210)</f>
        <v/>
      </c>
      <c r="N210" t="str">
        <f>IF('Questions and matrices'!M210="","",'Questions and matrices'!M210)</f>
        <v/>
      </c>
      <c r="O210" t="str">
        <f>IF('Questions and matrices'!N210="","",'Questions and matrices'!N210)</f>
        <v/>
      </c>
      <c r="Q210" s="5" t="str">
        <f>IF('Questions and matrices'!R247="","",'Questions and matrices'!R247)</f>
        <v/>
      </c>
      <c r="R210" s="5" t="str">
        <f>IF('Questions and matrices'!S247="","",'Questions and matrices'!S247)</f>
        <v/>
      </c>
      <c r="S210" s="5" t="str">
        <f>IF('Questions and matrices'!T247="","",'Questions and matrices'!T247)</f>
        <v/>
      </c>
      <c r="T210" s="5" t="str">
        <f>IF('Questions and matrices'!U247="","",'Questions and matrices'!U247)</f>
        <v/>
      </c>
    </row>
    <row r="211" spans="1:20">
      <c r="A211" s="58" t="str">
        <f>IF('Questions and matrices'!$E211="","",'Questions and matrices'!$E211)</f>
        <v>Does my strategy include increasing the share of my CAPEX dedicared to low-carbon investments?</v>
      </c>
      <c r="B211" s="58" t="str">
        <f>IF('Questions and matrices'!$A211="","",'Questions and matrices'!$A211)</f>
        <v>Share of low-carbon CAPEX</v>
      </c>
      <c r="C211" s="57" t="e">
        <f>VLOOKUP('Grid config'!B211,'Indicators list'!$A$2:$T$100,MATCH(#REF!,'Indicators list'!$A$1:$T$1,0),FALSE)</f>
        <v>#REF!</v>
      </c>
      <c r="D211" s="59">
        <f>IF('Questions and matrices'!$B211="","",'Questions and matrices'!$B211)</f>
        <v>4</v>
      </c>
      <c r="E211" s="59" t="str">
        <f>IF('Questions and matrices'!$D211="","",'Questions and matrices'!$D211)</f>
        <v>Strategic plan</v>
      </c>
      <c r="F211" s="59" t="str">
        <f>IF('Questions and matrices'!$C211="","",'Questions and matrices'!$C211)</f>
        <v>3- ST</v>
      </c>
      <c r="G211" t="str">
        <f>IF('Questions and matrices'!F211="","",'Questions and matrices'!F211)</f>
        <v>My strategy does not include increasing the share of my CAPEX dedicated to low-carbon investments : we will be continuing business as usual for the next 5 years</v>
      </c>
      <c r="H211" t="str">
        <f>IF('Questions and matrices'!G211="","",'Questions and matrices'!G211)</f>
        <v/>
      </c>
      <c r="I211" t="str">
        <f>IF('Questions and matrices'!H211="","",'Questions and matrices'!H211)</f>
        <v>Some aspects of my strategy will slightly increase the share of my CAPEX dedicated to low-carbon investments but it is not a clear objective</v>
      </c>
      <c r="J211" t="str">
        <f>IF('Questions and matrices'!I211="","",'Questions and matrices'!I211)</f>
        <v/>
      </c>
      <c r="K211" t="str">
        <f>IF('Questions and matrices'!J211="","",'Questions and matrices'!J211)</f>
        <v>My strategy includes increasing the share of low-carbon CAPEX but it is not a major strategic goal</v>
      </c>
      <c r="L211" t="str">
        <f>IF('Questions and matrices'!K211="","",'Questions and matrices'!K211)</f>
        <v/>
      </c>
      <c r="M211" t="str">
        <f>IF('Questions and matrices'!L211="","",'Questions and matrices'!L211)</f>
        <v>My strategy includes increasing the share of my CAPEX dedicated to low-carbon investments, but this increase will not be sufficient to align my asset carbon performance with a low-carbon scenario.
OR
My strategy includes increasing the share of my CAPEX dedicated to low-carbon investments, but I cannot tell wheter it will be sufficient to align my asset carbon performance with a low-carbon scenario.</v>
      </c>
      <c r="N211" t="str">
        <f>IF('Questions and matrices'!M211="","",'Questions and matrices'!M211)</f>
        <v/>
      </c>
      <c r="O211" t="str">
        <f>IF('Questions and matrices'!N211="","",'Questions and matrices'!N211)</f>
        <v>Increasing the share of CAPEX dedicated to low-carbon investments is a major driver of my strategy and the increase pace is aligned with a low-carbon scenario.</v>
      </c>
      <c r="Q211" s="5" t="str">
        <f>IF('Questions and matrices'!R494="","",'Questions and matrices'!R494)</f>
        <v/>
      </c>
      <c r="R211" s="5" t="str">
        <f>IF('Questions and matrices'!S494="","",'Questions and matrices'!S494)</f>
        <v/>
      </c>
      <c r="S211" s="5" t="str">
        <f>IF('Questions and matrices'!T494="","",'Questions and matrices'!T494)</f>
        <v/>
      </c>
      <c r="T211" s="5" t="str">
        <f>IF('Questions and matrices'!U494="","",'Questions and matrices'!U494)</f>
        <v/>
      </c>
    </row>
    <row r="212" spans="1:20">
      <c r="A212" s="58" t="str">
        <f>IF('Questions and matrices'!$E212="","",'Questions and matrices'!$E212)</f>
        <v/>
      </c>
      <c r="B212" s="58" t="str">
        <f>IF('Questions and matrices'!$A212="","",'Questions and matrices'!$A212)</f>
        <v>Share of low-carbon CAPEX</v>
      </c>
      <c r="C212" s="57" t="e">
        <f>VLOOKUP('Grid config'!B212,'Indicators list'!$A$2:$T$100,MATCH(#REF!,'Indicators list'!$A$1:$T$1,0),FALSE)</f>
        <v>#REF!</v>
      </c>
      <c r="D212" s="59">
        <f>IF('Questions and matrices'!$B212="","",'Questions and matrices'!$B212)</f>
        <v>4</v>
      </c>
      <c r="E212" s="59" t="str">
        <f>IF('Questions and matrices'!$D212="","",'Questions and matrices'!$D212)</f>
        <v>Board commitment</v>
      </c>
      <c r="F212" s="59" t="str">
        <f>IF('Questions and matrices'!$C212="","",'Questions and matrices'!$C212)</f>
        <v>4- GOV</v>
      </c>
      <c r="G212" t="str">
        <f>IF('Questions and matrices'!F212="","",'Questions and matrices'!F212)</f>
        <v/>
      </c>
      <c r="H212" t="str">
        <f>IF('Questions and matrices'!G212="","",'Questions and matrices'!G212)</f>
        <v/>
      </c>
      <c r="I212" t="str">
        <f>IF('Questions and matrices'!H212="","",'Questions and matrices'!H212)</f>
        <v/>
      </c>
      <c r="J212" t="str">
        <f>IF('Questions and matrices'!I212="","",'Questions and matrices'!I212)</f>
        <v/>
      </c>
      <c r="K212" t="str">
        <f>IF('Questions and matrices'!J212="","",'Questions and matrices'!J212)</f>
        <v/>
      </c>
      <c r="L212" t="str">
        <f>IF('Questions and matrices'!K212="","",'Questions and matrices'!K212)</f>
        <v/>
      </c>
      <c r="M212" t="str">
        <f>IF('Questions and matrices'!L212="","",'Questions and matrices'!L212)</f>
        <v/>
      </c>
      <c r="N212" t="str">
        <f>IF('Questions and matrices'!M212="","",'Questions and matrices'!M212)</f>
        <v/>
      </c>
      <c r="O212" t="str">
        <f>IF('Questions and matrices'!N212="","",'Questions and matrices'!N212)</f>
        <v/>
      </c>
      <c r="Q212" s="5" t="str">
        <f>IF('Questions and matrices'!R46="","",'Questions and matrices'!R46)</f>
        <v/>
      </c>
      <c r="R212" s="5" t="str">
        <f>IF('Questions and matrices'!S46="","",'Questions and matrices'!S46)</f>
        <v/>
      </c>
      <c r="S212" s="5" t="str">
        <f>IF('Questions and matrices'!T46="","",'Questions and matrices'!T46)</f>
        <v/>
      </c>
      <c r="T212" s="5" t="str">
        <f>IF('Questions and matrices'!U46="","",'Questions and matrices'!U46)</f>
        <v/>
      </c>
    </row>
    <row r="213" spans="1:20">
      <c r="A213" s="58" t="str">
        <f>IF('Questions and matrices'!$E213="","",'Questions and matrices'!$E213)</f>
        <v>Am I taking actions to increase the share of my CAPEX dedicated to low-carbon investments?</v>
      </c>
      <c r="B213" s="58" t="str">
        <f>IF('Questions and matrices'!$A213="","",'Questions and matrices'!$A213)</f>
        <v>Share of low-carbon CAPEX</v>
      </c>
      <c r="C213" s="57" t="e">
        <f>VLOOKUP('Grid config'!B213,'Indicators list'!$A$2:$T$100,MATCH(#REF!,'Indicators list'!$A$1:$T$1,0),FALSE)</f>
        <v>#REF!</v>
      </c>
      <c r="D213" s="59">
        <f>IF('Questions and matrices'!$B213="","",'Questions and matrices'!$B213)</f>
        <v>5</v>
      </c>
      <c r="E213" s="59" t="str">
        <f>IF('Questions and matrices'!$D213="","",'Questions and matrices'!$D213)</f>
        <v>Definition of the action plan</v>
      </c>
      <c r="F213" s="59" t="str">
        <f>IF('Questions and matrices'!$C213="","",'Questions and matrices'!$C213)</f>
        <v>2- LCMT</v>
      </c>
      <c r="G213" t="str">
        <f>IF('Questions and matrices'!F213="","",'Questions and matrices'!F213)</f>
        <v>I am not taking actions which increase the share of my CAPEX dedicated to low-carbon investments</v>
      </c>
      <c r="H213" t="str">
        <f>IF('Questions and matrices'!G213="","",'Questions and matrices'!G213)</f>
        <v/>
      </c>
      <c r="I213" t="str">
        <f>IF('Questions and matrices'!H213="","",'Questions and matrices'!H213)</f>
        <v>I am taking few actions that will slightly increase the share of my low-carbon CAPEX but it is not their main objective</v>
      </c>
      <c r="J213" t="str">
        <f>IF('Questions and matrices'!I213="","",'Questions and matrices'!I213)</f>
        <v/>
      </c>
      <c r="K213" t="str">
        <f>IF('Questions and matrices'!J213="","",'Questions and matrices'!J213)</f>
        <v>I am taking few actions dedicated to the increase my low-carbon CAPEX share</v>
      </c>
      <c r="L213" t="str">
        <f>IF('Questions and matrices'!K213="","",'Questions and matrices'!K213)</f>
        <v/>
      </c>
      <c r="M213" t="str">
        <f>IF('Questions and matrices'!L213="","",'Questions and matrices'!L213)</f>
        <v>I am taking significant actions to increase the share of my CAPEX dedicated to low-carbon investments but these will not be sufficient to reach my strategic goals
OR
I am taking significant actions to increase the share of my CAPEX dedicated to low-carbon investments but I cannont tell whether these will be sufficient to reach my strategic goals</v>
      </c>
      <c r="N213" t="str">
        <f>IF('Questions and matrices'!M213="","",'Questions and matrices'!M213)</f>
        <v/>
      </c>
      <c r="O213" t="str">
        <f>IF('Questions and matrices'!N213="","",'Questions and matrices'!N213)</f>
        <v>I am taking major actions to increase the share of my CAPEX dedicated to low-carbon investments and they are in line with my strategic goals</v>
      </c>
      <c r="Q213" s="5" t="str">
        <f>IF('Questions and matrices'!R303="","",'Questions and matrices'!R303)</f>
        <v/>
      </c>
      <c r="R213" s="5" t="str">
        <f>IF('Questions and matrices'!S303="","",'Questions and matrices'!S303)</f>
        <v/>
      </c>
      <c r="S213" s="5" t="str">
        <f>IF('Questions and matrices'!T303="","",'Questions and matrices'!T303)</f>
        <v/>
      </c>
      <c r="T213" s="5" t="str">
        <f>IF('Questions and matrices'!U303="","",'Questions and matrices'!U303)</f>
        <v/>
      </c>
    </row>
    <row r="214" spans="1:20">
      <c r="A214" s="58" t="str">
        <f>IF('Questions and matrices'!$E214="","",'Questions and matrices'!$E214)</f>
        <v/>
      </c>
      <c r="B214" s="58" t="str">
        <f>IF('Questions and matrices'!$A214="","",'Questions and matrices'!$A214)</f>
        <v>Locked-in direct emissions</v>
      </c>
      <c r="C214" s="57" t="e">
        <f>VLOOKUP('Grid config'!B214,'Indicators list'!$A$2:$T$100,MATCH(#REF!,'Indicators list'!$A$1:$T$1,0),FALSE)</f>
        <v>#REF!</v>
      </c>
      <c r="D214" s="59">
        <f>IF('Questions and matrices'!$B214="","",'Questions and matrices'!$B214)</f>
        <v>2</v>
      </c>
      <c r="E214" s="59" t="str">
        <f>IF('Questions and matrices'!$D214="","",'Questions and matrices'!$D214)</f>
        <v>Carbon performance metrics</v>
      </c>
      <c r="F214" s="59" t="str">
        <f>IF('Questions and matrices'!$C214="","",'Questions and matrices'!$C214)</f>
        <v>1- M&amp;T</v>
      </c>
      <c r="G214" t="str">
        <f>IF('Questions and matrices'!F214="","",'Questions and matrices'!F214)</f>
        <v/>
      </c>
      <c r="H214" t="str">
        <f>IF('Questions and matrices'!G214="","",'Questions and matrices'!G214)</f>
        <v/>
      </c>
      <c r="I214" t="str">
        <f>IF('Questions and matrices'!H214="","",'Questions and matrices'!H214)</f>
        <v/>
      </c>
      <c r="J214" t="str">
        <f>IF('Questions and matrices'!I214="","",'Questions and matrices'!I214)</f>
        <v/>
      </c>
      <c r="K214" t="str">
        <f>IF('Questions and matrices'!J214="","",'Questions and matrices'!J214)</f>
        <v/>
      </c>
      <c r="L214" t="str">
        <f>IF('Questions and matrices'!K214="","",'Questions and matrices'!K214)</f>
        <v/>
      </c>
      <c r="M214" t="str">
        <f>IF('Questions and matrices'!L214="","",'Questions and matrices'!L214)</f>
        <v/>
      </c>
      <c r="N214" t="str">
        <f>IF('Questions and matrices'!M214="","",'Questions and matrices'!M214)</f>
        <v/>
      </c>
      <c r="O214" t="str">
        <f>IF('Questions and matrices'!N214="","",'Questions and matrices'!N214)</f>
        <v/>
      </c>
      <c r="Q214" s="5" t="str">
        <f>IF('Questions and matrices'!R482="","",'Questions and matrices'!R482)</f>
        <v/>
      </c>
      <c r="R214" s="5" t="str">
        <f>IF('Questions and matrices'!S482="","",'Questions and matrices'!S482)</f>
        <v/>
      </c>
      <c r="S214" s="5" t="str">
        <f>IF('Questions and matrices'!T482="","",'Questions and matrices'!T482)</f>
        <v/>
      </c>
      <c r="T214" s="5" t="str">
        <f>IF('Questions and matrices'!U482="","",'Questions and matrices'!U482)</f>
        <v/>
      </c>
    </row>
    <row r="215" spans="1:20">
      <c r="A215" s="58" t="str">
        <f>IF('Questions and matrices'!$E215="","",'Questions and matrices'!$E215)</f>
        <v>Are my locked-in direct emissions inferior to my company's carbon budget on direct emissions?</v>
      </c>
      <c r="B215" s="58" t="str">
        <f>IF('Questions and matrices'!$A215="","",'Questions and matrices'!$A215)</f>
        <v>Locked-in direct emissions</v>
      </c>
      <c r="C215" s="57" t="e">
        <f>VLOOKUP('Grid config'!B215,'Indicators list'!$A$2:$T$100,MATCH(#REF!,'Indicators list'!$A$1:$T$1,0),FALSE)</f>
        <v>#REF!</v>
      </c>
      <c r="D215" s="59">
        <f>IF('Questions and matrices'!$B215="","",'Questions and matrices'!$B215)</f>
        <v>2</v>
      </c>
      <c r="E215" s="59" t="str">
        <f>IF('Questions and matrices'!$D215="","",'Questions and matrices'!$D215)</f>
        <v>Carbon performance assessment</v>
      </c>
      <c r="F215" s="59" t="str">
        <f>IF('Questions and matrices'!$C215="","",'Questions and matrices'!$C215)</f>
        <v>1- M&amp;T</v>
      </c>
      <c r="G215" t="str">
        <f>IF('Questions and matrices'!F215="","",'Questions and matrices'!F215)</f>
        <v>I do not know how to measure my locked-in emissions and/or to calculate my carbon budget</v>
      </c>
      <c r="H215" t="str">
        <f>IF('Questions and matrices'!G215="","",'Questions and matrices'!G215)</f>
        <v/>
      </c>
      <c r="I215" t="str">
        <f>IF('Questions and matrices'!H215="","",'Questions and matrices'!H215)</f>
        <v>My locked-in emissions are more than 1.5 x my carbon budget</v>
      </c>
      <c r="J215" t="str">
        <f>IF('Questions and matrices'!I215="","",'Questions and matrices'!I215)</f>
        <v/>
      </c>
      <c r="K215" t="str">
        <f>IF('Questions and matrices'!J215="","",'Questions and matrices'!J215)</f>
        <v>My locked-in emissions are between 1.2 and 1.5 x my carbon budget</v>
      </c>
      <c r="L215" t="str">
        <f>IF('Questions and matrices'!K215="","",'Questions and matrices'!K215)</f>
        <v/>
      </c>
      <c r="M215" t="str">
        <f>IF('Questions and matrices'!L215="","",'Questions and matrices'!L215)</f>
        <v>My locked-in emissions are between 1 and 1.2 x my carbon budget</v>
      </c>
      <c r="N215" t="str">
        <f>IF('Questions and matrices'!M215="","",'Questions and matrices'!M215)</f>
        <v/>
      </c>
      <c r="O215" t="str">
        <f>IF('Questions and matrices'!N215="","",'Questions and matrices'!N215)</f>
        <v>My locked-in emissions are within my carbon budget</v>
      </c>
      <c r="Q215" s="5" t="str">
        <f>IF('Questions and matrices'!R259="","",'Questions and matrices'!R259)</f>
        <v>X</v>
      </c>
      <c r="R215" s="5" t="str">
        <f>IF('Questions and matrices'!S259="","",'Questions and matrices'!S259)</f>
        <v/>
      </c>
      <c r="S215" s="5" t="str">
        <f>IF('Questions and matrices'!T259="","",'Questions and matrices'!T259)</f>
        <v/>
      </c>
      <c r="T215" s="5" t="str">
        <f>IF('Questions and matrices'!U259="","",'Questions and matrices'!U259)</f>
        <v/>
      </c>
    </row>
    <row r="216" spans="1:20">
      <c r="A216" s="58" t="str">
        <f>IF('Questions and matrices'!$E216="","",'Questions and matrices'!$E216)</f>
        <v/>
      </c>
      <c r="B216" s="58" t="str">
        <f>IF('Questions and matrices'!$A216="","",'Questions and matrices'!$A216)</f>
        <v>Locked-in direct emissions</v>
      </c>
      <c r="C216" s="57" t="e">
        <f>VLOOKUP('Grid config'!B216,'Indicators list'!$A$2:$T$100,MATCH(#REF!,'Indicators list'!$A$1:$T$1,0),FALSE)</f>
        <v>#REF!</v>
      </c>
      <c r="D216" s="59">
        <f>IF('Questions and matrices'!$B216="","",'Questions and matrices'!$B216)</f>
        <v>2</v>
      </c>
      <c r="E216" s="59" t="str">
        <f>IF('Questions and matrices'!$D216="","",'Questions and matrices'!$D216)</f>
        <v>SWOT analysis</v>
      </c>
      <c r="F216" s="59" t="str">
        <f>IF('Questions and matrices'!$C216="","",'Questions and matrices'!$C216)</f>
        <v>3- ST</v>
      </c>
      <c r="G216" t="str">
        <f>IF('Questions and matrices'!F216="","",'Questions and matrices'!F216)</f>
        <v/>
      </c>
      <c r="H216" t="str">
        <f>IF('Questions and matrices'!G216="","",'Questions and matrices'!G216)</f>
        <v/>
      </c>
      <c r="I216" t="str">
        <f>IF('Questions and matrices'!H216="","",'Questions and matrices'!H216)</f>
        <v/>
      </c>
      <c r="J216" t="str">
        <f>IF('Questions and matrices'!I216="","",'Questions and matrices'!I216)</f>
        <v/>
      </c>
      <c r="K216" t="str">
        <f>IF('Questions and matrices'!J216="","",'Questions and matrices'!J216)</f>
        <v/>
      </c>
      <c r="L216" t="str">
        <f>IF('Questions and matrices'!K216="","",'Questions and matrices'!K216)</f>
        <v/>
      </c>
      <c r="M216" t="str">
        <f>IF('Questions and matrices'!L216="","",'Questions and matrices'!L216)</f>
        <v/>
      </c>
      <c r="N216" t="str">
        <f>IF('Questions and matrices'!M216="","",'Questions and matrices'!M216)</f>
        <v/>
      </c>
      <c r="O216" t="str">
        <f>IF('Questions and matrices'!N216="","",'Questions and matrices'!N216)</f>
        <v/>
      </c>
      <c r="Q216" s="5" t="str">
        <f>IF('Questions and matrices'!R135="","",'Questions and matrices'!R135)</f>
        <v/>
      </c>
      <c r="R216" s="5" t="str">
        <f>IF('Questions and matrices'!S135="","",'Questions and matrices'!S135)</f>
        <v/>
      </c>
      <c r="S216" s="5" t="str">
        <f>IF('Questions and matrices'!T135="","",'Questions and matrices'!T135)</f>
        <v/>
      </c>
      <c r="T216" s="5" t="str">
        <f>IF('Questions and matrices'!U135="","",'Questions and matrices'!U135)</f>
        <v/>
      </c>
    </row>
    <row r="217" spans="1:20">
      <c r="A217" s="58" t="str">
        <f>IF('Questions and matrices'!$E217="","",'Questions and matrices'!$E217)</f>
        <v/>
      </c>
      <c r="B217" s="58" t="str">
        <f>IF('Questions and matrices'!$A217="","",'Questions and matrices'!$A217)</f>
        <v>Locked-in direct emissions</v>
      </c>
      <c r="C217" s="57" t="e">
        <f>VLOOKUP('Grid config'!B217,'Indicators list'!$A$2:$T$100,MATCH(#REF!,'Indicators list'!$A$1:$T$1,0),FALSE)</f>
        <v>#REF!</v>
      </c>
      <c r="D217" s="59">
        <f>IF('Questions and matrices'!$B217="","",'Questions and matrices'!$B217)</f>
        <v>2</v>
      </c>
      <c r="E217" s="59" t="str">
        <f>IF('Questions and matrices'!$D217="","",'Questions and matrices'!$D217)</f>
        <v>Board training</v>
      </c>
      <c r="F217" s="59" t="str">
        <f>IF('Questions and matrices'!$C217="","",'Questions and matrices'!$C217)</f>
        <v>4- GOV</v>
      </c>
      <c r="G217" t="str">
        <f>IF('Questions and matrices'!F217="","",'Questions and matrices'!F217)</f>
        <v/>
      </c>
      <c r="H217" t="str">
        <f>IF('Questions and matrices'!G217="","",'Questions and matrices'!G217)</f>
        <v/>
      </c>
      <c r="I217" t="str">
        <f>IF('Questions and matrices'!H217="","",'Questions and matrices'!H217)</f>
        <v/>
      </c>
      <c r="J217" t="str">
        <f>IF('Questions and matrices'!I217="","",'Questions and matrices'!I217)</f>
        <v/>
      </c>
      <c r="K217" t="str">
        <f>IF('Questions and matrices'!J217="","",'Questions and matrices'!J217)</f>
        <v/>
      </c>
      <c r="L217" t="str">
        <f>IF('Questions and matrices'!K217="","",'Questions and matrices'!K217)</f>
        <v/>
      </c>
      <c r="M217" t="str">
        <f>IF('Questions and matrices'!L217="","",'Questions and matrices'!L217)</f>
        <v/>
      </c>
      <c r="N217" t="str">
        <f>IF('Questions and matrices'!M217="","",'Questions and matrices'!M217)</f>
        <v/>
      </c>
      <c r="O217" t="str">
        <f>IF('Questions and matrices'!N217="","",'Questions and matrices'!N217)</f>
        <v/>
      </c>
      <c r="Q217" s="5" t="str">
        <f>IF('Questions and matrices'!R516="","",'Questions and matrices'!R516)</f>
        <v/>
      </c>
      <c r="R217" s="5" t="str">
        <f>IF('Questions and matrices'!S516="","",'Questions and matrices'!S516)</f>
        <v/>
      </c>
      <c r="S217" s="5" t="str">
        <f>IF('Questions and matrices'!T516="","",'Questions and matrices'!T516)</f>
        <v/>
      </c>
      <c r="T217" s="5" t="str">
        <f>IF('Questions and matrices'!U516="","",'Questions and matrices'!U516)</f>
        <v/>
      </c>
    </row>
    <row r="218" spans="1:20">
      <c r="A218" s="58" t="str">
        <f>IF('Questions and matrices'!$E218="","",'Questions and matrices'!$E218)</f>
        <v/>
      </c>
      <c r="B218" s="58" t="str">
        <f>IF('Questions and matrices'!$A218="","",'Questions and matrices'!$A218)</f>
        <v>Locked-in direct emissions</v>
      </c>
      <c r="C218" s="57" t="e">
        <f>VLOOKUP('Grid config'!B218,'Indicators list'!$A$2:$T$100,MATCH(#REF!,'Indicators list'!$A$1:$T$1,0),FALSE)</f>
        <v>#REF!</v>
      </c>
      <c r="D218" s="59">
        <f>IF('Questions and matrices'!$B218="","",'Questions and matrices'!$B218)</f>
        <v>3</v>
      </c>
      <c r="E218" s="59" t="str">
        <f>IF('Questions and matrices'!$D218="","",'Questions and matrices'!$D218)</f>
        <v>Long-term vision</v>
      </c>
      <c r="F218" s="59" t="str">
        <f>IF('Questions and matrices'!$C218="","",'Questions and matrices'!$C218)</f>
        <v>3- ST</v>
      </c>
      <c r="G218" t="str">
        <f>IF('Questions and matrices'!F218="","",'Questions and matrices'!F218)</f>
        <v/>
      </c>
      <c r="H218" t="str">
        <f>IF('Questions and matrices'!G218="","",'Questions and matrices'!G218)</f>
        <v/>
      </c>
      <c r="I218" t="str">
        <f>IF('Questions and matrices'!H218="","",'Questions and matrices'!H218)</f>
        <v/>
      </c>
      <c r="J218" t="str">
        <f>IF('Questions and matrices'!I218="","",'Questions and matrices'!I218)</f>
        <v/>
      </c>
      <c r="K218" t="str">
        <f>IF('Questions and matrices'!J218="","",'Questions and matrices'!J218)</f>
        <v/>
      </c>
      <c r="L218" t="str">
        <f>IF('Questions and matrices'!K218="","",'Questions and matrices'!K218)</f>
        <v/>
      </c>
      <c r="M218" t="str">
        <f>IF('Questions and matrices'!L218="","",'Questions and matrices'!L218)</f>
        <v/>
      </c>
      <c r="N218" t="str">
        <f>IF('Questions and matrices'!M218="","",'Questions and matrices'!M218)</f>
        <v/>
      </c>
      <c r="O218" t="str">
        <f>IF('Questions and matrices'!N218="","",'Questions and matrices'!N218)</f>
        <v/>
      </c>
      <c r="Q218" s="5" t="str">
        <f>IF('Questions and matrices'!R224="","",'Questions and matrices'!R224)</f>
        <v/>
      </c>
      <c r="R218" s="5" t="str">
        <f>IF('Questions and matrices'!S224="","",'Questions and matrices'!S224)</f>
        <v/>
      </c>
      <c r="S218" s="5" t="str">
        <f>IF('Questions and matrices'!T224="","",'Questions and matrices'!T224)</f>
        <v/>
      </c>
      <c r="T218" s="5" t="str">
        <f>IF('Questions and matrices'!U224="","",'Questions and matrices'!U224)</f>
        <v/>
      </c>
    </row>
    <row r="219" spans="1:20">
      <c r="A219" s="58" t="str">
        <f>IF('Questions and matrices'!$E219="","",'Questions and matrices'!$E219)</f>
        <v/>
      </c>
      <c r="B219" s="58" t="str">
        <f>IF('Questions and matrices'!$A219="","",'Questions and matrices'!$A219)</f>
        <v>Locked-in direct emissions</v>
      </c>
      <c r="C219" s="57" t="e">
        <f>VLOOKUP('Grid config'!B219,'Indicators list'!$A$2:$T$100,MATCH(#REF!,'Indicators list'!$A$1:$T$1,0),FALSE)</f>
        <v>#REF!</v>
      </c>
      <c r="D219" s="59">
        <f>IF('Questions and matrices'!$B219="","",'Questions and matrices'!$B219)</f>
        <v>3</v>
      </c>
      <c r="E219" s="59" t="str">
        <f>IF('Questions and matrices'!$D219="","",'Questions and matrices'!$D219)</f>
        <v>Transition roadmap</v>
      </c>
      <c r="F219" s="59" t="str">
        <f>IF('Questions and matrices'!$C219="","",'Questions and matrices'!$C219)</f>
        <v>3- ST</v>
      </c>
      <c r="G219" t="str">
        <f>IF('Questions and matrices'!F219="","",'Questions and matrices'!F219)</f>
        <v/>
      </c>
      <c r="H219" t="str">
        <f>IF('Questions and matrices'!G219="","",'Questions and matrices'!G219)</f>
        <v/>
      </c>
      <c r="I219" t="str">
        <f>IF('Questions and matrices'!H219="","",'Questions and matrices'!H219)</f>
        <v/>
      </c>
      <c r="J219" t="str">
        <f>IF('Questions and matrices'!I219="","",'Questions and matrices'!I219)</f>
        <v/>
      </c>
      <c r="K219" t="str">
        <f>IF('Questions and matrices'!J219="","",'Questions and matrices'!J219)</f>
        <v/>
      </c>
      <c r="L219" t="str">
        <f>IF('Questions and matrices'!K219="","",'Questions and matrices'!K219)</f>
        <v/>
      </c>
      <c r="M219" t="str">
        <f>IF('Questions and matrices'!L219="","",'Questions and matrices'!L219)</f>
        <v/>
      </c>
      <c r="N219" t="str">
        <f>IF('Questions and matrices'!M219="","",'Questions and matrices'!M219)</f>
        <v/>
      </c>
      <c r="O219" t="str">
        <f>IF('Questions and matrices'!N219="","",'Questions and matrices'!N219)</f>
        <v/>
      </c>
      <c r="Q219" s="5" t="str">
        <f>IF('Questions and matrices'!R425="","",'Questions and matrices'!R425)</f>
        <v/>
      </c>
      <c r="R219" s="5" t="str">
        <f>IF('Questions and matrices'!S425="","",'Questions and matrices'!S425)</f>
        <v/>
      </c>
      <c r="S219" s="5" t="str">
        <f>IF('Questions and matrices'!T425="","",'Questions and matrices'!T425)</f>
        <v/>
      </c>
      <c r="T219" s="5" t="str">
        <f>IF('Questions and matrices'!U425="","",'Questions and matrices'!U425)</f>
        <v/>
      </c>
    </row>
    <row r="220" spans="1:20">
      <c r="A220" s="58" t="str">
        <f>IF('Questions and matrices'!$E220="","",'Questions and matrices'!$E220)</f>
        <v/>
      </c>
      <c r="B220" s="58" t="str">
        <f>IF('Questions and matrices'!$A220="","",'Questions and matrices'!$A220)</f>
        <v>Locked-in direct emissions</v>
      </c>
      <c r="C220" s="57" t="e">
        <f>VLOOKUP('Grid config'!B220,'Indicators list'!$A$2:$T$100,MATCH(#REF!,'Indicators list'!$A$1:$T$1,0),FALSE)</f>
        <v>#REF!</v>
      </c>
      <c r="D220" s="59">
        <f>IF('Questions and matrices'!$B220="","",'Questions and matrices'!$B220)</f>
        <v>3</v>
      </c>
      <c r="E220" s="59" t="str">
        <f>IF('Questions and matrices'!$D220="","",'Questions and matrices'!$D220)</f>
        <v>Board engagement</v>
      </c>
      <c r="F220" s="59" t="str">
        <f>IF('Questions and matrices'!$C220="","",'Questions and matrices'!$C220)</f>
        <v>4- GOV</v>
      </c>
      <c r="G220" t="str">
        <f>IF('Questions and matrices'!F220="","",'Questions and matrices'!F220)</f>
        <v/>
      </c>
      <c r="H220" t="str">
        <f>IF('Questions and matrices'!G220="","",'Questions and matrices'!G220)</f>
        <v/>
      </c>
      <c r="I220" t="str">
        <f>IF('Questions and matrices'!H220="","",'Questions and matrices'!H220)</f>
        <v/>
      </c>
      <c r="J220" t="str">
        <f>IF('Questions and matrices'!I220="","",'Questions and matrices'!I220)</f>
        <v/>
      </c>
      <c r="K220" t="str">
        <f>IF('Questions and matrices'!J220="","",'Questions and matrices'!J220)</f>
        <v/>
      </c>
      <c r="L220" t="str">
        <f>IF('Questions and matrices'!K220="","",'Questions and matrices'!K220)</f>
        <v/>
      </c>
      <c r="M220" t="str">
        <f>IF('Questions and matrices'!L220="","",'Questions and matrices'!L220)</f>
        <v/>
      </c>
      <c r="N220" t="str">
        <f>IF('Questions and matrices'!M220="","",'Questions and matrices'!M220)</f>
        <v/>
      </c>
      <c r="O220" t="str">
        <f>IF('Questions and matrices'!N220="","",'Questions and matrices'!N220)</f>
        <v/>
      </c>
      <c r="Q220" s="5" t="str">
        <f>IF('Questions and matrices'!R561="","",'Questions and matrices'!R561)</f>
        <v/>
      </c>
      <c r="R220" s="5" t="str">
        <f>IF('Questions and matrices'!S561="","",'Questions and matrices'!S561)</f>
        <v/>
      </c>
      <c r="S220" s="5" t="str">
        <f>IF('Questions and matrices'!T561="","",'Questions and matrices'!T561)</f>
        <v/>
      </c>
      <c r="T220" s="5" t="str">
        <f>IF('Questions and matrices'!U561="","",'Questions and matrices'!U561)</f>
        <v/>
      </c>
    </row>
    <row r="221" spans="1:20">
      <c r="A221" s="58" t="str">
        <f>IF('Questions and matrices'!$E221="","",'Questions and matrices'!$E221)</f>
        <v/>
      </c>
      <c r="B221" s="58" t="str">
        <f>IF('Questions and matrices'!$A221="","",'Questions and matrices'!$A221)</f>
        <v>Locked-in direct emissions</v>
      </c>
      <c r="C221" s="57" t="e">
        <f>VLOOKUP('Grid config'!B221,'Indicators list'!$A$2:$T$100,MATCH(#REF!,'Indicators list'!$A$1:$T$1,0),FALSE)</f>
        <v>#REF!</v>
      </c>
      <c r="D221" s="59">
        <f>IF('Questions and matrices'!$B221="","",'Questions and matrices'!$B221)</f>
        <v>4</v>
      </c>
      <c r="E221" s="59" t="str">
        <f>IF('Questions and matrices'!$D221="","",'Questions and matrices'!$D221)</f>
        <v>Carbon performance targets</v>
      </c>
      <c r="F221" s="59" t="str">
        <f>IF('Questions and matrices'!$C221="","",'Questions and matrices'!$C221)</f>
        <v>1- M&amp;T</v>
      </c>
      <c r="G221" t="str">
        <f>IF('Questions and matrices'!F221="","",'Questions and matrices'!F221)</f>
        <v/>
      </c>
      <c r="H221" t="str">
        <f>IF('Questions and matrices'!G221="","",'Questions and matrices'!G221)</f>
        <v/>
      </c>
      <c r="I221" t="str">
        <f>IF('Questions and matrices'!H221="","",'Questions and matrices'!H221)</f>
        <v/>
      </c>
      <c r="J221" t="str">
        <f>IF('Questions and matrices'!I221="","",'Questions and matrices'!I221)</f>
        <v/>
      </c>
      <c r="K221" t="str">
        <f>IF('Questions and matrices'!J221="","",'Questions and matrices'!J221)</f>
        <v/>
      </c>
      <c r="L221" t="str">
        <f>IF('Questions and matrices'!K221="","",'Questions and matrices'!K221)</f>
        <v/>
      </c>
      <c r="M221" t="str">
        <f>IF('Questions and matrices'!L221="","",'Questions and matrices'!L221)</f>
        <v/>
      </c>
      <c r="N221" t="str">
        <f>IF('Questions and matrices'!M221="","",'Questions and matrices'!M221)</f>
        <v/>
      </c>
      <c r="O221" t="str">
        <f>IF('Questions and matrices'!N221="","",'Questions and matrices'!N221)</f>
        <v/>
      </c>
      <c r="Q221" s="5" t="str">
        <f>IF('Questions and matrices'!R448="","",'Questions and matrices'!R448)</f>
        <v/>
      </c>
      <c r="R221" s="5" t="str">
        <f>IF('Questions and matrices'!S448="","",'Questions and matrices'!S448)</f>
        <v/>
      </c>
      <c r="S221" s="5" t="str">
        <f>IF('Questions and matrices'!T448="","",'Questions and matrices'!T448)</f>
        <v/>
      </c>
      <c r="T221" s="5" t="str">
        <f>IF('Questions and matrices'!U448="","",'Questions and matrices'!U448)</f>
        <v/>
      </c>
    </row>
    <row r="222" spans="1:20">
      <c r="A222" s="58" t="str">
        <f>IF('Questions and matrices'!$E222="","",'Questions and matrices'!$E222)</f>
        <v>Does my strategy include minimizing my locked-in direct emissions through upgrading, retrofitting or decommissioning of my assets?</v>
      </c>
      <c r="B222" s="58" t="str">
        <f>IF('Questions and matrices'!$A222="","",'Questions and matrices'!$A222)</f>
        <v>Locked-in direct emissions</v>
      </c>
      <c r="C222" s="57" t="e">
        <f>VLOOKUP('Grid config'!B222,'Indicators list'!$A$2:$T$100,MATCH(#REF!,'Indicators list'!$A$1:$T$1,0),FALSE)</f>
        <v>#REF!</v>
      </c>
      <c r="D222" s="59">
        <f>IF('Questions and matrices'!$B222="","",'Questions and matrices'!$B222)</f>
        <v>4</v>
      </c>
      <c r="E222" s="59" t="str">
        <f>IF('Questions and matrices'!$D222="","",'Questions and matrices'!$D222)</f>
        <v>Strategic plan</v>
      </c>
      <c r="F222" s="59" t="str">
        <f>IF('Questions and matrices'!$C222="","",'Questions and matrices'!$C222)</f>
        <v>3- ST</v>
      </c>
      <c r="G222" t="str">
        <f>IF('Questions and matrices'!F222="","",'Questions and matrices'!F222)</f>
        <v>My strategy does not include reducing my locked-in emissions</v>
      </c>
      <c r="H222" t="str">
        <f>IF('Questions and matrices'!G222="","",'Questions and matrices'!G222)</f>
        <v/>
      </c>
      <c r="I222" t="str">
        <f>IF('Questions and matrices'!H222="","",'Questions and matrices'!H222)</f>
        <v>Some aspects of my strategy will slightly reduce my locked-in emissions but it is not a clear objective</v>
      </c>
      <c r="J222" t="str">
        <f>IF('Questions and matrices'!I222="","",'Questions and matrices'!I222)</f>
        <v/>
      </c>
      <c r="K222" t="str">
        <f>IF('Questions and matrices'!J222="","",'Questions and matrices'!J222)</f>
        <v>My strategy includes reducing my locked-in emissions through upgrading, retrofitting or decommissioning of my assets but it is not a major strategic goal</v>
      </c>
      <c r="L222" t="str">
        <f>IF('Questions and matrices'!K222="","",'Questions and matrices'!K222)</f>
        <v/>
      </c>
      <c r="M222" t="str">
        <f>IF('Questions and matrices'!L222="","",'Questions and matrices'!L222)</f>
        <v>My strategy includes minimizing my locked-in emissions through upgrading, retrofitting or decommissioning of my assets but this will not be sufficient to lower my locked-in emissions down to my carbon budget
OR
My strategy includes minimizing my locked-in emissions through upgrading, retrofitting or decommissioning of my assets but I cannot tell whether this will be sufficient to lower my locked-in emissions down to my carbon budget</v>
      </c>
      <c r="N222" t="str">
        <f>IF('Questions and matrices'!M222="","",'Questions and matrices'!M222)</f>
        <v/>
      </c>
      <c r="O222" t="str">
        <f>IF('Questions and matrices'!N222="","",'Questions and matrices'!N222)</f>
        <v>Minimizing my locked-in direct emissions through upgrading, retrofitting or decommissioning of my assets is a major driver of my strategy and the ambition is in line with lowering my locked-in emissions down to my carbon budget</v>
      </c>
      <c r="Q222" s="5" t="str">
        <f>IF('Questions and matrices'!R471="","",'Questions and matrices'!R471)</f>
        <v/>
      </c>
      <c r="R222" s="5" t="str">
        <f>IF('Questions and matrices'!S471="","",'Questions and matrices'!S471)</f>
        <v/>
      </c>
      <c r="S222" s="5" t="str">
        <f>IF('Questions and matrices'!T471="","",'Questions and matrices'!T471)</f>
        <v/>
      </c>
      <c r="T222" s="5" t="str">
        <f>IF('Questions and matrices'!U471="","",'Questions and matrices'!U471)</f>
        <v/>
      </c>
    </row>
    <row r="223" spans="1:20">
      <c r="A223" s="58" t="str">
        <f>IF('Questions and matrices'!$E223="","",'Questions and matrices'!$E223)</f>
        <v/>
      </c>
      <c r="B223" s="58" t="str">
        <f>IF('Questions and matrices'!$A223="","",'Questions and matrices'!$A223)</f>
        <v>Locked-in direct emissions</v>
      </c>
      <c r="C223" s="57" t="e">
        <f>VLOOKUP('Grid config'!B223,'Indicators list'!$A$2:$T$100,MATCH(#REF!,'Indicators list'!$A$1:$T$1,0),FALSE)</f>
        <v>#REF!</v>
      </c>
      <c r="D223" s="59">
        <f>IF('Questions and matrices'!$B223="","",'Questions and matrices'!$B223)</f>
        <v>4</v>
      </c>
      <c r="E223" s="59" t="str">
        <f>IF('Questions and matrices'!$D223="","",'Questions and matrices'!$D223)</f>
        <v>Board commitment</v>
      </c>
      <c r="F223" s="59" t="str">
        <f>IF('Questions and matrices'!$C223="","",'Questions and matrices'!$C223)</f>
        <v>4- GOV</v>
      </c>
      <c r="G223" t="str">
        <f>IF('Questions and matrices'!F223="","",'Questions and matrices'!F223)</f>
        <v/>
      </c>
      <c r="H223" t="str">
        <f>IF('Questions and matrices'!G223="","",'Questions and matrices'!G223)</f>
        <v/>
      </c>
      <c r="I223" t="str">
        <f>IF('Questions and matrices'!H223="","",'Questions and matrices'!H223)</f>
        <v/>
      </c>
      <c r="J223" t="str">
        <f>IF('Questions and matrices'!I223="","",'Questions and matrices'!I223)</f>
        <v/>
      </c>
      <c r="K223" t="str">
        <f>IF('Questions and matrices'!J223="","",'Questions and matrices'!J223)</f>
        <v/>
      </c>
      <c r="L223" t="str">
        <f>IF('Questions and matrices'!K223="","",'Questions and matrices'!K223)</f>
        <v/>
      </c>
      <c r="M223" t="str">
        <f>IF('Questions and matrices'!L223="","",'Questions and matrices'!L223)</f>
        <v/>
      </c>
      <c r="N223" t="str">
        <f>IF('Questions and matrices'!M223="","",'Questions and matrices'!M223)</f>
        <v/>
      </c>
      <c r="O223" t="str">
        <f>IF('Questions and matrices'!N223="","",'Questions and matrices'!N223)</f>
        <v/>
      </c>
      <c r="Q223" s="5" t="str">
        <f>IF('Questions and matrices'!R505="","",'Questions and matrices'!R505)</f>
        <v/>
      </c>
      <c r="R223" s="5" t="str">
        <f>IF('Questions and matrices'!S505="","",'Questions and matrices'!S505)</f>
        <v/>
      </c>
      <c r="S223" s="5" t="str">
        <f>IF('Questions and matrices'!T505="","",'Questions and matrices'!T505)</f>
        <v/>
      </c>
      <c r="T223" s="5" t="str">
        <f>IF('Questions and matrices'!U505="","",'Questions and matrices'!U505)</f>
        <v/>
      </c>
    </row>
    <row r="224" spans="1:20">
      <c r="A224" s="58" t="str">
        <f>IF('Questions and matrices'!$E224="","",'Questions and matrices'!$E224)</f>
        <v>Am I taking actions to reduce my locked-in direct emissions through upgrading, retrofitting or decommissioning of my assets?</v>
      </c>
      <c r="B224" s="58" t="str">
        <f>IF('Questions and matrices'!$A224="","",'Questions and matrices'!$A224)</f>
        <v>Locked-in direct emissions</v>
      </c>
      <c r="C224" s="57" t="e">
        <f>VLOOKUP('Grid config'!B224,'Indicators list'!$A$2:$T$100,MATCH(#REF!,'Indicators list'!$A$1:$T$1,0),FALSE)</f>
        <v>#REF!</v>
      </c>
      <c r="D224" s="59">
        <f>IF('Questions and matrices'!$B224="","",'Questions and matrices'!$B224)</f>
        <v>5</v>
      </c>
      <c r="E224" s="59" t="str">
        <f>IF('Questions and matrices'!$D224="","",'Questions and matrices'!$D224)</f>
        <v>Definition of the action plan</v>
      </c>
      <c r="F224" s="59" t="str">
        <f>IF('Questions and matrices'!$C224="","",'Questions and matrices'!$C224)</f>
        <v>2- LCMT</v>
      </c>
      <c r="G224" t="str">
        <f>IF('Questions and matrices'!F224="","",'Questions and matrices'!F224)</f>
        <v>I am not taking actions which reduce my locked-in direct emissions</v>
      </c>
      <c r="H224" t="str">
        <f>IF('Questions and matrices'!G224="","",'Questions and matrices'!G224)</f>
        <v/>
      </c>
      <c r="I224" t="str">
        <f>IF('Questions and matrices'!H224="","",'Questions and matrices'!H224)</f>
        <v>I am taking few actions that will slightly reduce my locked-in direct emissions, but it is not their main objective</v>
      </c>
      <c r="J224" t="str">
        <f>IF('Questions and matrices'!I224="","",'Questions and matrices'!I224)</f>
        <v/>
      </c>
      <c r="K224" t="str">
        <f>IF('Questions and matrices'!J224="","",'Questions and matrices'!J224)</f>
        <v>I am taking few actions that aim to reduce my locked-in direct emissions through upgrading, retrofitting or decommissioning of my assets</v>
      </c>
      <c r="L224" t="str">
        <f>IF('Questions and matrices'!K224="","",'Questions and matrices'!K224)</f>
        <v/>
      </c>
      <c r="M224" t="str">
        <f>IF('Questions and matrices'!L224="","",'Questions and matrices'!L224)</f>
        <v>I am taking significant actions to reduce my locked-in emissions through upgrading, retrofitting or decommissioning of my assets but these will not be sufficient to reach my strategic goals
OR
I am taking significant actions to reduce my locked-in emissions through upgrading, retrofitting or decommissioning of my assets but I cannot tell whether these will be sufficient to reach my strategic goals</v>
      </c>
      <c r="N224" t="str">
        <f>IF('Questions and matrices'!M224="","",'Questions and matrices'!M224)</f>
        <v/>
      </c>
      <c r="O224" t="str">
        <f>IF('Questions and matrices'!N224="","",'Questions and matrices'!N224)</f>
        <v>I am taking major actions to reduce my locked-in emissions through upgrading, retrofitting or decommissioning of my assets and these will be sufficient to reach my strategic goals</v>
      </c>
      <c r="Q224" s="5" t="str">
        <f>IF('Questions and matrices'!R168="","",'Questions and matrices'!R168)</f>
        <v/>
      </c>
      <c r="R224" s="5" t="str">
        <f>IF('Questions and matrices'!S168="","",'Questions and matrices'!S168)</f>
        <v/>
      </c>
      <c r="S224" s="5" t="str">
        <f>IF('Questions and matrices'!T168="","",'Questions and matrices'!T168)</f>
        <v/>
      </c>
      <c r="T224" s="5" t="str">
        <f>IF('Questions and matrices'!U168="","",'Questions and matrices'!U168)</f>
        <v/>
      </c>
    </row>
    <row r="225" spans="1:20">
      <c r="A225" s="58" t="str">
        <f>IF('Questions and matrices'!$E225="","",'Questions and matrices'!$E225)</f>
        <v/>
      </c>
      <c r="B225" s="58" t="str">
        <f>IF('Questions and matrices'!$A225="","",'Questions and matrices'!$A225)</f>
        <v>INTANGIBLE INVESTMENT</v>
      </c>
      <c r="C225" s="57" t="e">
        <f>VLOOKUP('Grid config'!B225,'Indicators list'!$A$2:$T$100,MATCH(#REF!,'Indicators list'!$A$1:$T$1,0),FALSE)</f>
        <v>#REF!</v>
      </c>
      <c r="D225" s="59" t="str">
        <f>IF('Questions and matrices'!$B225="","",'Questions and matrices'!$B225)</f>
        <v/>
      </c>
      <c r="E225" s="59" t="str">
        <f>IF('Questions and matrices'!$D225="","",'Questions and matrices'!$D225)</f>
        <v/>
      </c>
      <c r="F225" s="59" t="str">
        <f>IF('Questions and matrices'!$C225="","",'Questions and matrices'!$C225)</f>
        <v/>
      </c>
      <c r="G225" t="str">
        <f>IF('Questions and matrices'!F225="","",'Questions and matrices'!F225)</f>
        <v/>
      </c>
      <c r="H225" t="str">
        <f>IF('Questions and matrices'!G225="","",'Questions and matrices'!G225)</f>
        <v/>
      </c>
      <c r="I225" t="str">
        <f>IF('Questions and matrices'!H225="","",'Questions and matrices'!H225)</f>
        <v/>
      </c>
      <c r="J225" t="str">
        <f>IF('Questions and matrices'!I225="","",'Questions and matrices'!I225)</f>
        <v/>
      </c>
      <c r="K225" t="str">
        <f>IF('Questions and matrices'!J225="","",'Questions and matrices'!J225)</f>
        <v/>
      </c>
      <c r="L225" t="str">
        <f>IF('Questions and matrices'!K225="","",'Questions and matrices'!K225)</f>
        <v/>
      </c>
      <c r="M225" t="str">
        <f>IF('Questions and matrices'!L225="","",'Questions and matrices'!L225)</f>
        <v/>
      </c>
      <c r="N225" t="str">
        <f>IF('Questions and matrices'!M225="","",'Questions and matrices'!M225)</f>
        <v/>
      </c>
      <c r="O225" t="str">
        <f>IF('Questions and matrices'!N225="","",'Questions and matrices'!N225)</f>
        <v/>
      </c>
      <c r="Q225" s="5" t="str">
        <f>IF('Questions and matrices'!R325="","",'Questions and matrices'!R325)</f>
        <v/>
      </c>
      <c r="R225" s="5" t="str">
        <f>IF('Questions and matrices'!S325="","",'Questions and matrices'!S325)</f>
        <v/>
      </c>
      <c r="S225" s="5" t="str">
        <f>IF('Questions and matrices'!T325="","",'Questions and matrices'!T325)</f>
        <v/>
      </c>
      <c r="T225" s="5" t="str">
        <f>IF('Questions and matrices'!U325="","",'Questions and matrices'!U325)</f>
        <v/>
      </c>
    </row>
    <row r="226" spans="1:20">
      <c r="A226" s="58" t="str">
        <f>IF('Questions and matrices'!$E226="","",'Questions and matrices'!$E226)</f>
        <v/>
      </c>
      <c r="B226" s="58" t="str">
        <f>IF('Questions and matrices'!$A226="","",'Questions and matrices'!$A226)</f>
        <v>R&amp;D in climate change mitigation technologies</v>
      </c>
      <c r="C226" s="57" t="e">
        <f>VLOOKUP('Grid config'!B226,'Indicators list'!$A$2:$T$100,MATCH(#REF!,'Indicators list'!$A$1:$T$1,0),FALSE)</f>
        <v>#REF!</v>
      </c>
      <c r="D226" s="59">
        <f>IF('Questions and matrices'!$B226="","",'Questions and matrices'!$B226)</f>
        <v>2</v>
      </c>
      <c r="E226" s="59" t="str">
        <f>IF('Questions and matrices'!$D226="","",'Questions and matrices'!$D226)</f>
        <v>Carbon performance metrics</v>
      </c>
      <c r="F226" s="59" t="str">
        <f>IF('Questions and matrices'!$C226="","",'Questions and matrices'!$C226)</f>
        <v>1- M&amp;T</v>
      </c>
      <c r="G226" t="str">
        <f>IF('Questions and matrices'!F226="","",'Questions and matrices'!F226)</f>
        <v/>
      </c>
      <c r="H226" t="str">
        <f>IF('Questions and matrices'!G226="","",'Questions and matrices'!G226)</f>
        <v/>
      </c>
      <c r="I226" t="str">
        <f>IF('Questions and matrices'!H226="","",'Questions and matrices'!H226)</f>
        <v/>
      </c>
      <c r="J226" t="str">
        <f>IF('Questions and matrices'!I226="","",'Questions and matrices'!I226)</f>
        <v/>
      </c>
      <c r="K226" t="str">
        <f>IF('Questions and matrices'!J226="","",'Questions and matrices'!J226)</f>
        <v/>
      </c>
      <c r="L226" t="str">
        <f>IF('Questions and matrices'!K226="","",'Questions and matrices'!K226)</f>
        <v/>
      </c>
      <c r="M226" t="str">
        <f>IF('Questions and matrices'!L226="","",'Questions and matrices'!L226)</f>
        <v/>
      </c>
      <c r="N226" t="str">
        <f>IF('Questions and matrices'!M226="","",'Questions and matrices'!M226)</f>
        <v/>
      </c>
      <c r="O226" t="str">
        <f>IF('Questions and matrices'!N226="","",'Questions and matrices'!N226)</f>
        <v/>
      </c>
      <c r="Q226" s="5" t="str">
        <f>IF('Questions and matrices'!R539="","",'Questions and matrices'!R539)</f>
        <v/>
      </c>
      <c r="R226" s="5" t="str">
        <f>IF('Questions and matrices'!S539="","",'Questions and matrices'!S539)</f>
        <v/>
      </c>
      <c r="S226" s="5" t="str">
        <f>IF('Questions and matrices'!T539="","",'Questions and matrices'!T539)</f>
        <v/>
      </c>
      <c r="T226" s="5" t="str">
        <f>IF('Questions and matrices'!U539="","",'Questions and matrices'!U539)</f>
        <v/>
      </c>
    </row>
    <row r="227" spans="1:20">
      <c r="A227" s="58" t="str">
        <f>IF('Questions and matrices'!$E227="","",'Questions and matrices'!$E227)</f>
        <v>What is the share of my R&amp;D investments that is dedicated to climate change mitigation technologies compared to the total R&amp;D costs/investments?</v>
      </c>
      <c r="B227" s="58" t="str">
        <f>IF('Questions and matrices'!$A227="","",'Questions and matrices'!$A227)</f>
        <v>R&amp;D in climate change mitigation technologies</v>
      </c>
      <c r="C227" s="57" t="e">
        <f>VLOOKUP('Grid config'!B227,'Indicators list'!$A$2:$T$100,MATCH(#REF!,'Indicators list'!$A$1:$T$1,0),FALSE)</f>
        <v>#REF!</v>
      </c>
      <c r="D227" s="59">
        <f>IF('Questions and matrices'!$B227="","",'Questions and matrices'!$B227)</f>
        <v>2</v>
      </c>
      <c r="E227" s="59" t="str">
        <f>IF('Questions and matrices'!$D227="","",'Questions and matrices'!$D227)</f>
        <v>Carbon performance assessment</v>
      </c>
      <c r="F227" s="59" t="str">
        <f>IF('Questions and matrices'!$C227="","",'Questions and matrices'!$C227)</f>
        <v>1- M&amp;T</v>
      </c>
      <c r="G227" t="str">
        <f>IF('Questions and matrices'!F227="","",'Questions and matrices'!F227)</f>
        <v>The share of R&amp;D in CCMT is below 20% of total R&amp;D investments</v>
      </c>
      <c r="H227" t="str">
        <f>IF('Questions and matrices'!G227="","",'Questions and matrices'!G227)</f>
        <v/>
      </c>
      <c r="I227" t="str">
        <f>IF('Questions and matrices'!H227="","",'Questions and matrices'!H227)</f>
        <v>The share of R&amp;D in CCMT is between 20% and 40% of total R&amp;D investments</v>
      </c>
      <c r="J227" t="str">
        <f>IF('Questions and matrices'!I227="","",'Questions and matrices'!I227)</f>
        <v/>
      </c>
      <c r="K227" t="str">
        <f>IF('Questions and matrices'!J227="","",'Questions and matrices'!J227)</f>
        <v>The share of R&amp;D in CCMT is between 40% and 60% of total R&amp;D investments</v>
      </c>
      <c r="L227" t="str">
        <f>IF('Questions and matrices'!K227="","",'Questions and matrices'!K227)</f>
        <v/>
      </c>
      <c r="M227" t="str">
        <f>IF('Questions and matrices'!L227="","",'Questions and matrices'!L227)</f>
        <v>The share of R&amp;D in CCMT is between 60% and 80% of total R&amp;D investments</v>
      </c>
      <c r="N227" t="str">
        <f>IF('Questions and matrices'!M227="","",'Questions and matrices'!M227)</f>
        <v/>
      </c>
      <c r="O227" t="str">
        <f>IF('Questions and matrices'!N227="","",'Questions and matrices'!N227)</f>
        <v>The share of R&amp;D in CCMT is above 80% of total R&amp;D investments</v>
      </c>
      <c r="Q227" s="5" t="str">
        <f>IF('Questions and matrices'!R270="","",'Questions and matrices'!R270)</f>
        <v>X</v>
      </c>
      <c r="R227" s="5" t="str">
        <f>IF('Questions and matrices'!S270="","",'Questions and matrices'!S270)</f>
        <v/>
      </c>
      <c r="S227" s="5" t="str">
        <f>IF('Questions and matrices'!T270="","",'Questions and matrices'!T270)</f>
        <v/>
      </c>
      <c r="T227" s="5" t="str">
        <f>IF('Questions and matrices'!U270="","",'Questions and matrices'!U270)</f>
        <v/>
      </c>
    </row>
    <row r="228" spans="1:20">
      <c r="A228" s="58" t="str">
        <f>IF('Questions and matrices'!$E228="","",'Questions and matrices'!$E228)</f>
        <v/>
      </c>
      <c r="B228" s="58" t="str">
        <f>IF('Questions and matrices'!$A228="","",'Questions and matrices'!$A228)</f>
        <v>R&amp;D in climate change mitigation technologies</v>
      </c>
      <c r="C228" s="57" t="e">
        <f>VLOOKUP('Grid config'!B228,'Indicators list'!$A$2:$T$100,MATCH(#REF!,'Indicators list'!$A$1:$T$1,0),FALSE)</f>
        <v>#REF!</v>
      </c>
      <c r="D228" s="59">
        <f>IF('Questions and matrices'!$B228="","",'Questions and matrices'!$B228)</f>
        <v>2</v>
      </c>
      <c r="E228" s="59" t="str">
        <f>IF('Questions and matrices'!$D228="","",'Questions and matrices'!$D228)</f>
        <v>SWOT analysis</v>
      </c>
      <c r="F228" s="59" t="str">
        <f>IF('Questions and matrices'!$C228="","",'Questions and matrices'!$C228)</f>
        <v>3- ST</v>
      </c>
      <c r="G228" t="str">
        <f>IF('Questions and matrices'!F228="","",'Questions and matrices'!F228)</f>
        <v/>
      </c>
      <c r="H228" t="str">
        <f>IF('Questions and matrices'!G228="","",'Questions and matrices'!G228)</f>
        <v/>
      </c>
      <c r="I228" t="str">
        <f>IF('Questions and matrices'!H228="","",'Questions and matrices'!H228)</f>
        <v/>
      </c>
      <c r="J228" t="str">
        <f>IF('Questions and matrices'!I228="","",'Questions and matrices'!I228)</f>
        <v/>
      </c>
      <c r="K228" t="str">
        <f>IF('Questions and matrices'!J228="","",'Questions and matrices'!J228)</f>
        <v/>
      </c>
      <c r="L228" t="str">
        <f>IF('Questions and matrices'!K228="","",'Questions and matrices'!K228)</f>
        <v/>
      </c>
      <c r="M228" t="str">
        <f>IF('Questions and matrices'!L228="","",'Questions and matrices'!L228)</f>
        <v/>
      </c>
      <c r="N228" t="str">
        <f>IF('Questions and matrices'!M228="","",'Questions and matrices'!M228)</f>
        <v/>
      </c>
      <c r="O228" t="str">
        <f>IF('Questions and matrices'!N228="","",'Questions and matrices'!N228)</f>
        <v/>
      </c>
      <c r="Q228" s="5" t="str">
        <f>IF('Questions and matrices'!R281="","",'Questions and matrices'!R281)</f>
        <v>X</v>
      </c>
      <c r="R228" s="5" t="str">
        <f>IF('Questions and matrices'!S281="","",'Questions and matrices'!S281)</f>
        <v/>
      </c>
      <c r="S228" s="5" t="str">
        <f>IF('Questions and matrices'!T281="","",'Questions and matrices'!T281)</f>
        <v/>
      </c>
      <c r="T228" s="5" t="str">
        <f>IF('Questions and matrices'!U281="","",'Questions and matrices'!U281)</f>
        <v/>
      </c>
    </row>
    <row r="229" spans="1:20">
      <c r="A229" s="58" t="str">
        <f>IF('Questions and matrices'!$E229="","",'Questions and matrices'!$E229)</f>
        <v/>
      </c>
      <c r="B229" s="58" t="str">
        <f>IF('Questions and matrices'!$A229="","",'Questions and matrices'!$A229)</f>
        <v>R&amp;D in climate change mitigation technologies</v>
      </c>
      <c r="C229" s="57" t="e">
        <f>VLOOKUP('Grid config'!B229,'Indicators list'!$A$2:$T$100,MATCH(#REF!,'Indicators list'!$A$1:$T$1,0),FALSE)</f>
        <v>#REF!</v>
      </c>
      <c r="D229" s="59">
        <f>IF('Questions and matrices'!$B229="","",'Questions and matrices'!$B229)</f>
        <v>2</v>
      </c>
      <c r="E229" s="59" t="str">
        <f>IF('Questions and matrices'!$D229="","",'Questions and matrices'!$D229)</f>
        <v>Board training</v>
      </c>
      <c r="F229" s="59" t="str">
        <f>IF('Questions and matrices'!$C229="","",'Questions and matrices'!$C229)</f>
        <v>4- GOV</v>
      </c>
      <c r="G229" t="str">
        <f>IF('Questions and matrices'!F229="","",'Questions and matrices'!F229)</f>
        <v/>
      </c>
      <c r="H229" t="str">
        <f>IF('Questions and matrices'!G229="","",'Questions and matrices'!G229)</f>
        <v/>
      </c>
      <c r="I229" t="str">
        <f>IF('Questions and matrices'!H229="","",'Questions and matrices'!H229)</f>
        <v/>
      </c>
      <c r="J229" t="str">
        <f>IF('Questions and matrices'!I229="","",'Questions and matrices'!I229)</f>
        <v/>
      </c>
      <c r="K229" t="str">
        <f>IF('Questions and matrices'!J229="","",'Questions and matrices'!J229)</f>
        <v/>
      </c>
      <c r="L229" t="str">
        <f>IF('Questions and matrices'!K229="","",'Questions and matrices'!K229)</f>
        <v/>
      </c>
      <c r="M229" t="str">
        <f>IF('Questions and matrices'!L229="","",'Questions and matrices'!L229)</f>
        <v/>
      </c>
      <c r="N229" t="str">
        <f>IF('Questions and matrices'!M229="","",'Questions and matrices'!M229)</f>
        <v/>
      </c>
      <c r="O229" t="str">
        <f>IF('Questions and matrices'!N229="","",'Questions and matrices'!N229)</f>
        <v/>
      </c>
      <c r="Q229" s="5" t="str">
        <f>IF('Questions and matrices'!R202="","",'Questions and matrices'!R202)</f>
        <v/>
      </c>
      <c r="R229" s="5" t="str">
        <f>IF('Questions and matrices'!S202="","",'Questions and matrices'!S202)</f>
        <v/>
      </c>
      <c r="S229" s="5" t="str">
        <f>IF('Questions and matrices'!T202="","",'Questions and matrices'!T202)</f>
        <v/>
      </c>
      <c r="T229" s="5" t="str">
        <f>IF('Questions and matrices'!U202="","",'Questions and matrices'!U202)</f>
        <v/>
      </c>
    </row>
    <row r="230" spans="1:20">
      <c r="A230" s="58" t="str">
        <f>IF('Questions and matrices'!$E230="","",'Questions and matrices'!$E230)</f>
        <v/>
      </c>
      <c r="B230" s="58" t="str">
        <f>IF('Questions and matrices'!$A230="","",'Questions and matrices'!$A230)</f>
        <v>R&amp;D in climate change mitigation technologies</v>
      </c>
      <c r="C230" s="57" t="e">
        <f>VLOOKUP('Grid config'!B230,'Indicators list'!$A$2:$T$100,MATCH(#REF!,'Indicators list'!$A$1:$T$1,0),FALSE)</f>
        <v>#REF!</v>
      </c>
      <c r="D230" s="59">
        <f>IF('Questions and matrices'!$B230="","",'Questions and matrices'!$B230)</f>
        <v>3</v>
      </c>
      <c r="E230" s="59" t="str">
        <f>IF('Questions and matrices'!$D230="","",'Questions and matrices'!$D230)</f>
        <v>Long-term vision</v>
      </c>
      <c r="F230" s="59" t="str">
        <f>IF('Questions and matrices'!$C230="","",'Questions and matrices'!$C230)</f>
        <v>3- ST</v>
      </c>
      <c r="G230" t="str">
        <f>IF('Questions and matrices'!F230="","",'Questions and matrices'!F230)</f>
        <v/>
      </c>
      <c r="H230" t="str">
        <f>IF('Questions and matrices'!G230="","",'Questions and matrices'!G230)</f>
        <v/>
      </c>
      <c r="I230" t="str">
        <f>IF('Questions and matrices'!H230="","",'Questions and matrices'!H230)</f>
        <v/>
      </c>
      <c r="J230" t="str">
        <f>IF('Questions and matrices'!I230="","",'Questions and matrices'!I230)</f>
        <v/>
      </c>
      <c r="K230" t="str">
        <f>IF('Questions and matrices'!J230="","",'Questions and matrices'!J230)</f>
        <v/>
      </c>
      <c r="L230" t="str">
        <f>IF('Questions and matrices'!K230="","",'Questions and matrices'!K230)</f>
        <v/>
      </c>
      <c r="M230" t="str">
        <f>IF('Questions and matrices'!L230="","",'Questions and matrices'!L230)</f>
        <v/>
      </c>
      <c r="N230" t="str">
        <f>IF('Questions and matrices'!M230="","",'Questions and matrices'!M230)</f>
        <v/>
      </c>
      <c r="O230" t="str">
        <f>IF('Questions and matrices'!N230="","",'Questions and matrices'!N230)</f>
        <v/>
      </c>
      <c r="Q230" s="5" t="str">
        <f>IF('Questions and matrices'!R80="","",'Questions and matrices'!R80)</f>
        <v/>
      </c>
      <c r="R230" s="5" t="str">
        <f>IF('Questions and matrices'!S80="","",'Questions and matrices'!S80)</f>
        <v/>
      </c>
      <c r="S230" s="5" t="str">
        <f>IF('Questions and matrices'!T80="","",'Questions and matrices'!T80)</f>
        <v/>
      </c>
      <c r="T230" s="5" t="str">
        <f>IF('Questions and matrices'!U80="","",'Questions and matrices'!U80)</f>
        <v/>
      </c>
    </row>
    <row r="231" spans="1:20">
      <c r="A231" s="58" t="str">
        <f>IF('Questions and matrices'!$E231="","",'Questions and matrices'!$E231)</f>
        <v/>
      </c>
      <c r="B231" s="58" t="str">
        <f>IF('Questions and matrices'!$A231="","",'Questions and matrices'!$A231)</f>
        <v>R&amp;D in climate change mitigation technologies</v>
      </c>
      <c r="C231" s="57" t="e">
        <f>VLOOKUP('Grid config'!B231,'Indicators list'!$A$2:$T$100,MATCH(#REF!,'Indicators list'!$A$1:$T$1,0),FALSE)</f>
        <v>#REF!</v>
      </c>
      <c r="D231" s="59">
        <f>IF('Questions and matrices'!$B231="","",'Questions and matrices'!$B231)</f>
        <v>3</v>
      </c>
      <c r="E231" s="59" t="str">
        <f>IF('Questions and matrices'!$D231="","",'Questions and matrices'!$D231)</f>
        <v>Transition roadmap</v>
      </c>
      <c r="F231" s="59" t="str">
        <f>IF('Questions and matrices'!$C231="","",'Questions and matrices'!$C231)</f>
        <v>3- ST</v>
      </c>
      <c r="G231" t="str">
        <f>IF('Questions and matrices'!F231="","",'Questions and matrices'!F231)</f>
        <v/>
      </c>
      <c r="H231" t="str">
        <f>IF('Questions and matrices'!G231="","",'Questions and matrices'!G231)</f>
        <v/>
      </c>
      <c r="I231" t="str">
        <f>IF('Questions and matrices'!H231="","",'Questions and matrices'!H231)</f>
        <v/>
      </c>
      <c r="J231" t="str">
        <f>IF('Questions and matrices'!I231="","",'Questions and matrices'!I231)</f>
        <v/>
      </c>
      <c r="K231" t="str">
        <f>IF('Questions and matrices'!J231="","",'Questions and matrices'!J231)</f>
        <v/>
      </c>
      <c r="L231" t="str">
        <f>IF('Questions and matrices'!K231="","",'Questions and matrices'!K231)</f>
        <v/>
      </c>
      <c r="M231" t="str">
        <f>IF('Questions and matrices'!L231="","",'Questions and matrices'!L231)</f>
        <v/>
      </c>
      <c r="N231" t="str">
        <f>IF('Questions and matrices'!M231="","",'Questions and matrices'!M231)</f>
        <v/>
      </c>
      <c r="O231" t="str">
        <f>IF('Questions and matrices'!N231="","",'Questions and matrices'!N231)</f>
        <v/>
      </c>
      <c r="Q231" s="5" t="str">
        <f>IF('Questions and matrices'!R359="","",'Questions and matrices'!R359)</f>
        <v/>
      </c>
      <c r="R231" s="5" t="str">
        <f>IF('Questions and matrices'!S359="","",'Questions and matrices'!S359)</f>
        <v/>
      </c>
      <c r="S231" s="5" t="str">
        <f>IF('Questions and matrices'!T359="","",'Questions and matrices'!T359)</f>
        <v/>
      </c>
      <c r="T231" s="5" t="str">
        <f>IF('Questions and matrices'!U359="","",'Questions and matrices'!U359)</f>
        <v/>
      </c>
    </row>
    <row r="232" spans="1:20">
      <c r="A232" s="58" t="str">
        <f>IF('Questions and matrices'!$E232="","",'Questions and matrices'!$E232)</f>
        <v/>
      </c>
      <c r="B232" s="58" t="str">
        <f>IF('Questions and matrices'!$A232="","",'Questions and matrices'!$A232)</f>
        <v>R&amp;D in climate change mitigation technologies</v>
      </c>
      <c r="C232" s="57" t="e">
        <f>VLOOKUP('Grid config'!B232,'Indicators list'!$A$2:$T$100,MATCH(#REF!,'Indicators list'!$A$1:$T$1,0),FALSE)</f>
        <v>#REF!</v>
      </c>
      <c r="D232" s="59">
        <f>IF('Questions and matrices'!$B232="","",'Questions and matrices'!$B232)</f>
        <v>3</v>
      </c>
      <c r="E232" s="59" t="str">
        <f>IF('Questions and matrices'!$D232="","",'Questions and matrices'!$D232)</f>
        <v>Board engagement</v>
      </c>
      <c r="F232" s="59" t="str">
        <f>IF('Questions and matrices'!$C232="","",'Questions and matrices'!$C232)</f>
        <v>4- GOV</v>
      </c>
      <c r="G232" t="str">
        <f>IF('Questions and matrices'!F232="","",'Questions and matrices'!F232)</f>
        <v/>
      </c>
      <c r="H232" t="str">
        <f>IF('Questions and matrices'!G232="","",'Questions and matrices'!G232)</f>
        <v/>
      </c>
      <c r="I232" t="str">
        <f>IF('Questions and matrices'!H232="","",'Questions and matrices'!H232)</f>
        <v/>
      </c>
      <c r="J232" t="str">
        <f>IF('Questions and matrices'!I232="","",'Questions and matrices'!I232)</f>
        <v/>
      </c>
      <c r="K232" t="str">
        <f>IF('Questions and matrices'!J232="","",'Questions and matrices'!J232)</f>
        <v/>
      </c>
      <c r="L232" t="str">
        <f>IF('Questions and matrices'!K232="","",'Questions and matrices'!K232)</f>
        <v/>
      </c>
      <c r="M232" t="str">
        <f>IF('Questions and matrices'!L232="","",'Questions and matrices'!L232)</f>
        <v/>
      </c>
      <c r="N232" t="str">
        <f>IF('Questions and matrices'!M232="","",'Questions and matrices'!M232)</f>
        <v/>
      </c>
      <c r="O232" t="str">
        <f>IF('Questions and matrices'!N232="","",'Questions and matrices'!N232)</f>
        <v/>
      </c>
      <c r="Q232" s="5" t="str">
        <f>IF('Questions and matrices'!R91="","",'Questions and matrices'!R91)</f>
        <v/>
      </c>
      <c r="R232" s="5" t="str">
        <f>IF('Questions and matrices'!S91="","",'Questions and matrices'!S91)</f>
        <v/>
      </c>
      <c r="S232" s="5" t="str">
        <f>IF('Questions and matrices'!T91="","",'Questions and matrices'!T91)</f>
        <v/>
      </c>
      <c r="T232" s="5" t="str">
        <f>IF('Questions and matrices'!U91="","",'Questions and matrices'!U91)</f>
        <v/>
      </c>
    </row>
    <row r="233" spans="1:20">
      <c r="A233" s="58" t="str">
        <f>IF('Questions and matrices'!$E233="","",'Questions and matrices'!$E233)</f>
        <v/>
      </c>
      <c r="B233" s="58" t="str">
        <f>IF('Questions and matrices'!$A233="","",'Questions and matrices'!$A233)</f>
        <v>R&amp;D in climate change mitigation technologies</v>
      </c>
      <c r="C233" s="57" t="e">
        <f>VLOOKUP('Grid config'!B233,'Indicators list'!$A$2:$T$100,MATCH(#REF!,'Indicators list'!$A$1:$T$1,0),FALSE)</f>
        <v>#REF!</v>
      </c>
      <c r="D233" s="59">
        <f>IF('Questions and matrices'!$B233="","",'Questions and matrices'!$B233)</f>
        <v>4</v>
      </c>
      <c r="E233" s="59" t="str">
        <f>IF('Questions and matrices'!$D233="","",'Questions and matrices'!$D233)</f>
        <v>Carbon performance targets</v>
      </c>
      <c r="F233" s="59" t="str">
        <f>IF('Questions and matrices'!$C233="","",'Questions and matrices'!$C233)</f>
        <v>1- M&amp;T</v>
      </c>
      <c r="G233" t="str">
        <f>IF('Questions and matrices'!F233="","",'Questions and matrices'!F233)</f>
        <v/>
      </c>
      <c r="H233" t="str">
        <f>IF('Questions and matrices'!G233="","",'Questions and matrices'!G233)</f>
        <v/>
      </c>
      <c r="I233" t="str">
        <f>IF('Questions and matrices'!H233="","",'Questions and matrices'!H233)</f>
        <v/>
      </c>
      <c r="J233" t="str">
        <f>IF('Questions and matrices'!I233="","",'Questions and matrices'!I233)</f>
        <v/>
      </c>
      <c r="K233" t="str">
        <f>IF('Questions and matrices'!J233="","",'Questions and matrices'!J233)</f>
        <v/>
      </c>
      <c r="L233" t="str">
        <f>IF('Questions and matrices'!K233="","",'Questions and matrices'!K233)</f>
        <v/>
      </c>
      <c r="M233" t="str">
        <f>IF('Questions and matrices'!L233="","",'Questions and matrices'!L233)</f>
        <v/>
      </c>
      <c r="N233" t="str">
        <f>IF('Questions and matrices'!M233="","",'Questions and matrices'!M233)</f>
        <v/>
      </c>
      <c r="O233" t="str">
        <f>IF('Questions and matrices'!N233="","",'Questions and matrices'!N233)</f>
        <v/>
      </c>
      <c r="Q233" s="5" t="str">
        <f>IF('Questions and matrices'!R236="","",'Questions and matrices'!R236)</f>
        <v/>
      </c>
      <c r="R233" s="5" t="str">
        <f>IF('Questions and matrices'!S236="","",'Questions and matrices'!S236)</f>
        <v/>
      </c>
      <c r="S233" s="5" t="str">
        <f>IF('Questions and matrices'!T236="","",'Questions and matrices'!T236)</f>
        <v/>
      </c>
      <c r="T233" s="5" t="str">
        <f>IF('Questions and matrices'!U236="","",'Questions and matrices'!U236)</f>
        <v/>
      </c>
    </row>
    <row r="234" spans="1:20">
      <c r="A234" s="58" t="str">
        <f>IF('Questions and matrices'!$E234="","",'Questions and matrices'!$E234)</f>
        <v>Does my strategy include increasing my R&amp;D investments into climate change mitigation technologies?</v>
      </c>
      <c r="B234" s="58" t="str">
        <f>IF('Questions and matrices'!$A234="","",'Questions and matrices'!$A234)</f>
        <v>R&amp;D in climate change mitigation technologies</v>
      </c>
      <c r="C234" s="57" t="e">
        <f>VLOOKUP('Grid config'!B234,'Indicators list'!$A$2:$T$100,MATCH(#REF!,'Indicators list'!$A$1:$T$1,0),FALSE)</f>
        <v>#REF!</v>
      </c>
      <c r="D234" s="59">
        <f>IF('Questions and matrices'!$B234="","",'Questions and matrices'!$B234)</f>
        <v>4</v>
      </c>
      <c r="E234" s="59" t="str">
        <f>IF('Questions and matrices'!$D234="","",'Questions and matrices'!$D234)</f>
        <v>Strategic plan</v>
      </c>
      <c r="F234" s="59" t="str">
        <f>IF('Questions and matrices'!$C234="","",'Questions and matrices'!$C234)</f>
        <v>3- ST</v>
      </c>
      <c r="G234" t="str">
        <f>IF('Questions and matrices'!F234="","",'Questions and matrices'!F234)</f>
        <v>My strategy does not include that within 5 years the share of R&amp;D in CCMT will increase</v>
      </c>
      <c r="H234" t="str">
        <f>IF('Questions and matrices'!G234="","",'Questions and matrices'!G234)</f>
        <v/>
      </c>
      <c r="I234" t="str">
        <f>IF('Questions and matrices'!H234="","",'Questions and matrices'!H234)</f>
        <v>My strategy includes that within 5 years the share of R&amp;D in CCMT will increase to reach between 20% and 40% of total R&amp;D investments</v>
      </c>
      <c r="J234" t="str">
        <f>IF('Questions and matrices'!I234="","",'Questions and matrices'!I234)</f>
        <v/>
      </c>
      <c r="K234" t="str">
        <f>IF('Questions and matrices'!J234="","",'Questions and matrices'!J234)</f>
        <v>My strategy includes that within 5 years the share of R&amp;D in CCMT will increase to reach between 40% and 60% of total R&amp;D investments</v>
      </c>
      <c r="L234" t="str">
        <f>IF('Questions and matrices'!K234="","",'Questions and matrices'!K234)</f>
        <v/>
      </c>
      <c r="M234" t="str">
        <f>IF('Questions and matrices'!L234="","",'Questions and matrices'!L234)</f>
        <v>My strategy includes that within 5 years the share of R&amp;D in CCMT will increase to reach between 60% and 80% of total R&amp;D investments</v>
      </c>
      <c r="N234" t="str">
        <f>IF('Questions and matrices'!M234="","",'Questions and matrices'!M234)</f>
        <v/>
      </c>
      <c r="O234" t="str">
        <f>IF('Questions and matrices'!N234="","",'Questions and matrices'!N234)</f>
        <v>My strategy includes that within 5 years the share of R&amp;D in CCMT will increase to reach above 80% of total R&amp;D investments</v>
      </c>
      <c r="Q234" s="5" t="str">
        <f>IF('Questions and matrices'!R550="","",'Questions and matrices'!R550)</f>
        <v/>
      </c>
      <c r="R234" s="5" t="str">
        <f>IF('Questions and matrices'!S550="","",'Questions and matrices'!S550)</f>
        <v/>
      </c>
      <c r="S234" s="5" t="str">
        <f>IF('Questions and matrices'!T550="","",'Questions and matrices'!T550)</f>
        <v/>
      </c>
      <c r="T234" s="5" t="str">
        <f>IF('Questions and matrices'!U550="","",'Questions and matrices'!U550)</f>
        <v/>
      </c>
    </row>
    <row r="235" spans="1:20">
      <c r="A235" s="58" t="str">
        <f>IF('Questions and matrices'!$E235="","",'Questions and matrices'!$E235)</f>
        <v/>
      </c>
      <c r="B235" s="58" t="str">
        <f>IF('Questions and matrices'!$A235="","",'Questions and matrices'!$A235)</f>
        <v>R&amp;D in climate change mitigation technologies</v>
      </c>
      <c r="C235" s="57" t="e">
        <f>VLOOKUP('Grid config'!B235,'Indicators list'!$A$2:$T$100,MATCH(#REF!,'Indicators list'!$A$1:$T$1,0),FALSE)</f>
        <v>#REF!</v>
      </c>
      <c r="D235" s="59">
        <f>IF('Questions and matrices'!$B235="","",'Questions and matrices'!$B235)</f>
        <v>4</v>
      </c>
      <c r="E235" s="59" t="str">
        <f>IF('Questions and matrices'!$D235="","",'Questions and matrices'!$D235)</f>
        <v>Board commitment</v>
      </c>
      <c r="F235" s="59" t="str">
        <f>IF('Questions and matrices'!$C235="","",'Questions and matrices'!$C235)</f>
        <v>4- GOV</v>
      </c>
      <c r="G235" t="str">
        <f>IF('Questions and matrices'!F235="","",'Questions and matrices'!F235)</f>
        <v/>
      </c>
      <c r="H235" t="str">
        <f>IF('Questions and matrices'!G235="","",'Questions and matrices'!G235)</f>
        <v/>
      </c>
      <c r="I235" t="str">
        <f>IF('Questions and matrices'!H235="","",'Questions and matrices'!H235)</f>
        <v/>
      </c>
      <c r="J235" t="str">
        <f>IF('Questions and matrices'!I235="","",'Questions and matrices'!I235)</f>
        <v/>
      </c>
      <c r="K235" t="str">
        <f>IF('Questions and matrices'!J235="","",'Questions and matrices'!J235)</f>
        <v/>
      </c>
      <c r="L235" t="str">
        <f>IF('Questions and matrices'!K235="","",'Questions and matrices'!K235)</f>
        <v/>
      </c>
      <c r="M235" t="str">
        <f>IF('Questions and matrices'!L235="","",'Questions and matrices'!L235)</f>
        <v/>
      </c>
      <c r="N235" t="str">
        <f>IF('Questions and matrices'!M235="","",'Questions and matrices'!M235)</f>
        <v/>
      </c>
      <c r="O235" t="str">
        <f>IF('Questions and matrices'!N235="","",'Questions and matrices'!N235)</f>
        <v/>
      </c>
      <c r="Q235" s="5" t="str">
        <f>IF('Questions and matrices'!R348="","",'Questions and matrices'!R348)</f>
        <v/>
      </c>
      <c r="R235" s="5" t="str">
        <f>IF('Questions and matrices'!S348="","",'Questions and matrices'!S348)</f>
        <v/>
      </c>
      <c r="S235" s="5" t="str">
        <f>IF('Questions and matrices'!T348="","",'Questions and matrices'!T348)</f>
        <v/>
      </c>
      <c r="T235" s="5" t="str">
        <f>IF('Questions and matrices'!U348="","",'Questions and matrices'!U348)</f>
        <v/>
      </c>
    </row>
    <row r="236" spans="1:20">
      <c r="A236" s="58" t="str">
        <f>IF('Questions and matrices'!$E236="","",'Questions and matrices'!$E236)</f>
        <v>Am I taking actions to increase my R&amp;D investments into climate change mitigation technologies?</v>
      </c>
      <c r="B236" s="58" t="str">
        <f>IF('Questions and matrices'!$A236="","",'Questions and matrices'!$A236)</f>
        <v>R&amp;D in climate change mitigation technologies</v>
      </c>
      <c r="C236" s="57" t="e">
        <f>VLOOKUP('Grid config'!B236,'Indicators list'!$A$2:$T$100,MATCH(#REF!,'Indicators list'!$A$1:$T$1,0),FALSE)</f>
        <v>#REF!</v>
      </c>
      <c r="D236" s="59">
        <f>IF('Questions and matrices'!$B236="","",'Questions and matrices'!$B236)</f>
        <v>5</v>
      </c>
      <c r="E236" s="59" t="str">
        <f>IF('Questions and matrices'!$D236="","",'Questions and matrices'!$D236)</f>
        <v>Definition of the action plan</v>
      </c>
      <c r="F236" s="59" t="str">
        <f>IF('Questions and matrices'!$C236="","",'Questions and matrices'!$C236)</f>
        <v>2- LCMT</v>
      </c>
      <c r="G236" t="str">
        <f>IF('Questions and matrices'!F236="","",'Questions and matrices'!F236)</f>
        <v>I am not taking actions which increase my R&amp;D investments into climate change mitigation technologies</v>
      </c>
      <c r="H236" t="str">
        <f>IF('Questions and matrices'!G236="","",'Questions and matrices'!G236)</f>
        <v/>
      </c>
      <c r="I236" t="str">
        <f>IF('Questions and matrices'!H236="","",'Questions and matrices'!H236)</f>
        <v>I am taking few actions that will slightly increase my R&amp;D investments into climate change mitigation technologies, but it is not their main objective.</v>
      </c>
      <c r="J236" t="str">
        <f>IF('Questions and matrices'!I236="","",'Questions and matrices'!I236)</f>
        <v/>
      </c>
      <c r="K236" t="str">
        <f>IF('Questions and matrices'!J236="","",'Questions and matrices'!J236)</f>
        <v>I am taking few actions that aim to increase my R&amp;D investments into climate change mitigation technologies</v>
      </c>
      <c r="L236" t="str">
        <f>IF('Questions and matrices'!K236="","",'Questions and matrices'!K236)</f>
        <v/>
      </c>
      <c r="M236" t="str">
        <f>IF('Questions and matrices'!L236="","",'Questions and matrices'!L236)</f>
        <v>I am taking significant actions that aim to increase my R&amp;D investments into climate change mitigation technologies but they will not be sufficient to reach my strategic goals
OR
I am taking significant actions that aim to increase my R&amp;D investments into climate change mitigation technologies but I cannot tell whether they will be sufficient to reach my strategic goals</v>
      </c>
      <c r="N236" t="str">
        <f>IF('Questions and matrices'!M236="","",'Questions and matrices'!M236)</f>
        <v/>
      </c>
      <c r="O236" t="str">
        <f>IF('Questions and matrices'!N236="","",'Questions and matrices'!N236)</f>
        <v>I am taking major actions to increase my R&amp;D investments into climate change mitigation technologies and they will be sufficient to reach my strategic goals</v>
      </c>
      <c r="Q236" s="5" t="str">
        <f>IF('Questions and matrices'!R336="","",'Questions and matrices'!R336)</f>
        <v/>
      </c>
      <c r="R236" s="5" t="str">
        <f>IF('Questions and matrices'!S336="","",'Questions and matrices'!S336)</f>
        <v/>
      </c>
      <c r="S236" s="5" t="str">
        <f>IF('Questions and matrices'!T336="","",'Questions and matrices'!T336)</f>
        <v/>
      </c>
      <c r="T236" s="5" t="str">
        <f>IF('Questions and matrices'!U336="","",'Questions and matrices'!U336)</f>
        <v/>
      </c>
    </row>
    <row r="237" spans="1:20">
      <c r="A237" s="58" t="str">
        <f>IF('Questions and matrices'!$E237="","",'Questions and matrices'!$E237)</f>
        <v/>
      </c>
      <c r="B237" s="58" t="str">
        <f>IF('Questions and matrices'!$A237="","",'Questions and matrices'!$A237)</f>
        <v>Patenting activity in climate change mitigation technologies</v>
      </c>
      <c r="C237" s="57" t="e">
        <f>VLOOKUP('Grid config'!B237,'Indicators list'!$A$2:$T$100,MATCH(#REF!,'Indicators list'!$A$1:$T$1,0),FALSE)</f>
        <v>#REF!</v>
      </c>
      <c r="D237" s="59">
        <f>IF('Questions and matrices'!$B237="","",'Questions and matrices'!$B237)</f>
        <v>2</v>
      </c>
      <c r="E237" s="59" t="str">
        <f>IF('Questions and matrices'!$D237="","",'Questions and matrices'!$D237)</f>
        <v>Carbon performance metrics</v>
      </c>
      <c r="F237" s="59" t="str">
        <f>IF('Questions and matrices'!$C237="","",'Questions and matrices'!$C237)</f>
        <v>1- M&amp;T</v>
      </c>
      <c r="G237" t="str">
        <f>IF('Questions and matrices'!F237="","",'Questions and matrices'!F237)</f>
        <v/>
      </c>
      <c r="H237" t="str">
        <f>IF('Questions and matrices'!G237="","",'Questions and matrices'!G237)</f>
        <v/>
      </c>
      <c r="I237" t="str">
        <f>IF('Questions and matrices'!H237="","",'Questions and matrices'!H237)</f>
        <v/>
      </c>
      <c r="J237" t="str">
        <f>IF('Questions and matrices'!I237="","",'Questions and matrices'!I237)</f>
        <v/>
      </c>
      <c r="K237" t="str">
        <f>IF('Questions and matrices'!J237="","",'Questions and matrices'!J237)</f>
        <v/>
      </c>
      <c r="L237" t="str">
        <f>IF('Questions and matrices'!K237="","",'Questions and matrices'!K237)</f>
        <v/>
      </c>
      <c r="M237" t="str">
        <f>IF('Questions and matrices'!L237="","",'Questions and matrices'!L237)</f>
        <v/>
      </c>
      <c r="N237" t="str">
        <f>IF('Questions and matrices'!M237="","",'Questions and matrices'!M237)</f>
        <v/>
      </c>
      <c r="O237" t="str">
        <f>IF('Questions and matrices'!N237="","",'Questions and matrices'!N237)</f>
        <v/>
      </c>
      <c r="Q237" s="5" t="str">
        <f>IF('Questions and matrices'!R460="","",'Questions and matrices'!R460)</f>
        <v/>
      </c>
      <c r="R237" s="5" t="str">
        <f>IF('Questions and matrices'!S460="","",'Questions and matrices'!S460)</f>
        <v/>
      </c>
      <c r="S237" s="5" t="str">
        <f>IF('Questions and matrices'!T460="","",'Questions and matrices'!T460)</f>
        <v/>
      </c>
      <c r="T237" s="5" t="str">
        <f>IF('Questions and matrices'!U460="","",'Questions and matrices'!U460)</f>
        <v/>
      </c>
    </row>
    <row r="238" spans="1:20">
      <c r="A238" s="58" t="str">
        <f>IF('Questions and matrices'!$E238="","",'Questions and matrices'!$E238)</f>
        <v>What is the share of patents in climate change mitigation technologies compared to the total patent activity?</v>
      </c>
      <c r="B238" s="58" t="str">
        <f>IF('Questions and matrices'!$A238="","",'Questions and matrices'!$A238)</f>
        <v>Patenting activity in climate change mitigation technologies</v>
      </c>
      <c r="C238" s="57" t="e">
        <f>VLOOKUP('Grid config'!B238,'Indicators list'!$A$2:$T$100,MATCH(#REF!,'Indicators list'!$A$1:$T$1,0),FALSE)</f>
        <v>#REF!</v>
      </c>
      <c r="D238" s="59">
        <f>IF('Questions and matrices'!$B238="","",'Questions and matrices'!$B238)</f>
        <v>2</v>
      </c>
      <c r="E238" s="59" t="str">
        <f>IF('Questions and matrices'!$D238="","",'Questions and matrices'!$D238)</f>
        <v>Carbon performance assessment</v>
      </c>
      <c r="F238" s="59" t="str">
        <f>IF('Questions and matrices'!$C238="","",'Questions and matrices'!$C238)</f>
        <v>1- M&amp;T</v>
      </c>
      <c r="G238" t="str">
        <f>IF('Questions and matrices'!F238="","",'Questions and matrices'!F238)</f>
        <v>The share of my CCMTs patents is below 20% of my total patents</v>
      </c>
      <c r="H238" t="str">
        <f>IF('Questions and matrices'!G238="","",'Questions and matrices'!G238)</f>
        <v/>
      </c>
      <c r="I238" t="str">
        <f>IF('Questions and matrices'!H238="","",'Questions and matrices'!H238)</f>
        <v>The share of my CCMTs patents is between 20% and 40% of my total patents</v>
      </c>
      <c r="J238" t="str">
        <f>IF('Questions and matrices'!I238="","",'Questions and matrices'!I238)</f>
        <v/>
      </c>
      <c r="K238" t="str">
        <f>IF('Questions and matrices'!J238="","",'Questions and matrices'!J238)</f>
        <v>The share of my CCMTs patents is between 40% and 60% of my total patents</v>
      </c>
      <c r="L238" t="str">
        <f>IF('Questions and matrices'!K238="","",'Questions and matrices'!K238)</f>
        <v/>
      </c>
      <c r="M238" t="str">
        <f>IF('Questions and matrices'!L238="","",'Questions and matrices'!L238)</f>
        <v>The share of my CCMTs patents is between 60% and 80% of my total patents</v>
      </c>
      <c r="N238" t="str">
        <f>IF('Questions and matrices'!M238="","",'Questions and matrices'!M238)</f>
        <v/>
      </c>
      <c r="O238" t="str">
        <f>IF('Questions and matrices'!N238="","",'Questions and matrices'!N238)</f>
        <v>The share of my CCMTs patents is above 80% of my total patents</v>
      </c>
      <c r="Q238" s="5" t="str">
        <f>IF('Questions and matrices'!R57="","",'Questions and matrices'!R57)</f>
        <v/>
      </c>
      <c r="R238" s="5" t="str">
        <f>IF('Questions and matrices'!S57="","",'Questions and matrices'!S57)</f>
        <v/>
      </c>
      <c r="S238" s="5" t="str">
        <f>IF('Questions and matrices'!T57="","",'Questions and matrices'!T57)</f>
        <v/>
      </c>
      <c r="T238" s="5" t="str">
        <f>IF('Questions and matrices'!U57="","",'Questions and matrices'!U57)</f>
        <v/>
      </c>
    </row>
    <row r="239" spans="1:20">
      <c r="A239" s="58" t="str">
        <f>IF('Questions and matrices'!$E239="","",'Questions and matrices'!$E239)</f>
        <v/>
      </c>
      <c r="B239" s="58" t="str">
        <f>IF('Questions and matrices'!$A239="","",'Questions and matrices'!$A239)</f>
        <v>Patenting activity in climate change mitigation technologies</v>
      </c>
      <c r="C239" s="57" t="e">
        <f>VLOOKUP('Grid config'!B239,'Indicators list'!$A$2:$T$100,MATCH(#REF!,'Indicators list'!$A$1:$T$1,0),FALSE)</f>
        <v>#REF!</v>
      </c>
      <c r="D239" s="59">
        <f>IF('Questions and matrices'!$B239="","",'Questions and matrices'!$B239)</f>
        <v>2</v>
      </c>
      <c r="E239" s="59" t="str">
        <f>IF('Questions and matrices'!$D239="","",'Questions and matrices'!$D239)</f>
        <v>SWOT analysis</v>
      </c>
      <c r="F239" s="59" t="str">
        <f>IF('Questions and matrices'!$C239="","",'Questions and matrices'!$C239)</f>
        <v>3- ST</v>
      </c>
      <c r="G239" t="str">
        <f>IF('Questions and matrices'!F239="","",'Questions and matrices'!F239)</f>
        <v/>
      </c>
      <c r="H239" t="str">
        <f>IF('Questions and matrices'!G239="","",'Questions and matrices'!G239)</f>
        <v/>
      </c>
      <c r="I239" t="str">
        <f>IF('Questions and matrices'!H239="","",'Questions and matrices'!H239)</f>
        <v/>
      </c>
      <c r="J239" t="str">
        <f>IF('Questions and matrices'!I239="","",'Questions and matrices'!I239)</f>
        <v/>
      </c>
      <c r="K239" t="str">
        <f>IF('Questions and matrices'!J239="","",'Questions and matrices'!J239)</f>
        <v/>
      </c>
      <c r="L239" t="str">
        <f>IF('Questions and matrices'!K239="","",'Questions and matrices'!K239)</f>
        <v/>
      </c>
      <c r="M239" t="str">
        <f>IF('Questions and matrices'!L239="","",'Questions and matrices'!L239)</f>
        <v/>
      </c>
      <c r="N239" t="str">
        <f>IF('Questions and matrices'!M239="","",'Questions and matrices'!M239)</f>
        <v/>
      </c>
      <c r="O239" t="str">
        <f>IF('Questions and matrices'!N239="","",'Questions and matrices'!N239)</f>
        <v/>
      </c>
      <c r="Q239" s="5" t="str">
        <f>IF('Questions and matrices'!R314="","",'Questions and matrices'!R314)</f>
        <v/>
      </c>
      <c r="R239" s="5" t="str">
        <f>IF('Questions and matrices'!S314="","",'Questions and matrices'!S314)</f>
        <v/>
      </c>
      <c r="S239" s="5" t="str">
        <f>IF('Questions and matrices'!T314="","",'Questions and matrices'!T314)</f>
        <v/>
      </c>
      <c r="T239" s="5" t="str">
        <f>IF('Questions and matrices'!U314="","",'Questions and matrices'!U314)</f>
        <v/>
      </c>
    </row>
    <row r="240" spans="1:20">
      <c r="A240" s="58" t="str">
        <f>IF('Questions and matrices'!$E240="","",'Questions and matrices'!$E240)</f>
        <v/>
      </c>
      <c r="B240" s="58" t="str">
        <f>IF('Questions and matrices'!$A240="","",'Questions and matrices'!$A240)</f>
        <v>Patenting activity in climate change mitigation technologies</v>
      </c>
      <c r="C240" s="57" t="e">
        <f>VLOOKUP('Grid config'!B240,'Indicators list'!$A$2:$T$100,MATCH(#REF!,'Indicators list'!$A$1:$T$1,0),FALSE)</f>
        <v>#REF!</v>
      </c>
      <c r="D240" s="59">
        <f>IF('Questions and matrices'!$B240="","",'Questions and matrices'!$B240)</f>
        <v>2</v>
      </c>
      <c r="E240" s="59" t="str">
        <f>IF('Questions and matrices'!$D240="","",'Questions and matrices'!$D240)</f>
        <v>Board training</v>
      </c>
      <c r="F240" s="59" t="str">
        <f>IF('Questions and matrices'!$C240="","",'Questions and matrices'!$C240)</f>
        <v>4- GOV</v>
      </c>
      <c r="G240" t="str">
        <f>IF('Questions and matrices'!F240="","",'Questions and matrices'!F240)</f>
        <v/>
      </c>
      <c r="H240" t="str">
        <f>IF('Questions and matrices'!G240="","",'Questions and matrices'!G240)</f>
        <v/>
      </c>
      <c r="I240" t="str">
        <f>IF('Questions and matrices'!H240="","",'Questions and matrices'!H240)</f>
        <v/>
      </c>
      <c r="J240" t="str">
        <f>IF('Questions and matrices'!I240="","",'Questions and matrices'!I240)</f>
        <v/>
      </c>
      <c r="K240" t="str">
        <f>IF('Questions and matrices'!J240="","",'Questions and matrices'!J240)</f>
        <v/>
      </c>
      <c r="L240" t="str">
        <f>IF('Questions and matrices'!K240="","",'Questions and matrices'!K240)</f>
        <v/>
      </c>
      <c r="M240" t="str">
        <f>IF('Questions and matrices'!L240="","",'Questions and matrices'!L240)</f>
        <v/>
      </c>
      <c r="N240" t="str">
        <f>IF('Questions and matrices'!M240="","",'Questions and matrices'!M240)</f>
        <v/>
      </c>
      <c r="O240" t="str">
        <f>IF('Questions and matrices'!N240="","",'Questions and matrices'!N240)</f>
        <v/>
      </c>
      <c r="Q240" s="5" t="str">
        <f>IF('Questions and matrices'!R213="","",'Questions and matrices'!R213)</f>
        <v/>
      </c>
      <c r="R240" s="5" t="str">
        <f>IF('Questions and matrices'!S213="","",'Questions and matrices'!S213)</f>
        <v/>
      </c>
      <c r="S240" s="5" t="str">
        <f>IF('Questions and matrices'!T213="","",'Questions and matrices'!T213)</f>
        <v/>
      </c>
      <c r="T240" s="5" t="str">
        <f>IF('Questions and matrices'!U213="","",'Questions and matrices'!U213)</f>
        <v/>
      </c>
    </row>
    <row r="241" spans="1:20">
      <c r="A241" s="58" t="str">
        <f>IF('Questions and matrices'!$E241="","",'Questions and matrices'!$E241)</f>
        <v/>
      </c>
      <c r="B241" s="58" t="str">
        <f>IF('Questions and matrices'!$A241="","",'Questions and matrices'!$A241)</f>
        <v>Patenting activity in climate change mitigation technologies</v>
      </c>
      <c r="C241" s="57" t="e">
        <f>VLOOKUP('Grid config'!B241,'Indicators list'!$A$2:$T$100,MATCH(#REF!,'Indicators list'!$A$1:$T$1,0),FALSE)</f>
        <v>#REF!</v>
      </c>
      <c r="D241" s="59">
        <f>IF('Questions and matrices'!$B241="","",'Questions and matrices'!$B241)</f>
        <v>3</v>
      </c>
      <c r="E241" s="59" t="str">
        <f>IF('Questions and matrices'!$D241="","",'Questions and matrices'!$D241)</f>
        <v>Long-term vision</v>
      </c>
      <c r="F241" s="59" t="str">
        <f>IF('Questions and matrices'!$C241="","",'Questions and matrices'!$C241)</f>
        <v>3- ST</v>
      </c>
      <c r="G241" t="str">
        <f>IF('Questions and matrices'!F241="","",'Questions and matrices'!F241)</f>
        <v/>
      </c>
      <c r="H241" t="str">
        <f>IF('Questions and matrices'!G241="","",'Questions and matrices'!G241)</f>
        <v/>
      </c>
      <c r="I241" t="str">
        <f>IF('Questions and matrices'!H241="","",'Questions and matrices'!H241)</f>
        <v/>
      </c>
      <c r="J241" t="str">
        <f>IF('Questions and matrices'!I241="","",'Questions and matrices'!I241)</f>
        <v/>
      </c>
      <c r="K241" t="str">
        <f>IF('Questions and matrices'!J241="","",'Questions and matrices'!J241)</f>
        <v/>
      </c>
      <c r="L241" t="str">
        <f>IF('Questions and matrices'!K241="","",'Questions and matrices'!K241)</f>
        <v/>
      </c>
      <c r="M241" t="str">
        <f>IF('Questions and matrices'!L241="","",'Questions and matrices'!L241)</f>
        <v/>
      </c>
      <c r="N241" t="str">
        <f>IF('Questions and matrices'!M241="","",'Questions and matrices'!M241)</f>
        <v/>
      </c>
      <c r="O241" t="str">
        <f>IF('Questions and matrices'!N241="","",'Questions and matrices'!N241)</f>
        <v/>
      </c>
      <c r="Q241" s="5" t="str">
        <f>IF('Questions and matrices'!R113="","",'Questions and matrices'!R113)</f>
        <v/>
      </c>
      <c r="R241" s="5" t="str">
        <f>IF('Questions and matrices'!S113="","",'Questions and matrices'!S113)</f>
        <v/>
      </c>
      <c r="S241" s="5" t="str">
        <f>IF('Questions and matrices'!T113="","",'Questions and matrices'!T113)</f>
        <v/>
      </c>
      <c r="T241" s="5" t="str">
        <f>IF('Questions and matrices'!U113="","",'Questions and matrices'!U113)</f>
        <v/>
      </c>
    </row>
    <row r="242" spans="1:20">
      <c r="A242" s="58" t="str">
        <f>IF('Questions and matrices'!$E242="","",'Questions and matrices'!$E242)</f>
        <v/>
      </c>
      <c r="B242" s="58" t="str">
        <f>IF('Questions and matrices'!$A242="","",'Questions and matrices'!$A242)</f>
        <v>Patenting activity in climate change mitigation technologies</v>
      </c>
      <c r="C242" s="57" t="e">
        <f>VLOOKUP('Grid config'!B242,'Indicators list'!$A$2:$T$100,MATCH(#REF!,'Indicators list'!$A$1:$T$1,0),FALSE)</f>
        <v>#REF!</v>
      </c>
      <c r="D242" s="59">
        <f>IF('Questions and matrices'!$B242="","",'Questions and matrices'!$B242)</f>
        <v>3</v>
      </c>
      <c r="E242" s="59" t="str">
        <f>IF('Questions and matrices'!$D242="","",'Questions and matrices'!$D242)</f>
        <v>Transition roadmap</v>
      </c>
      <c r="F242" s="59" t="str">
        <f>IF('Questions and matrices'!$C242="","",'Questions and matrices'!$C242)</f>
        <v>3- ST</v>
      </c>
      <c r="G242" t="str">
        <f>IF('Questions and matrices'!F242="","",'Questions and matrices'!F242)</f>
        <v/>
      </c>
      <c r="H242" t="str">
        <f>IF('Questions and matrices'!G242="","",'Questions and matrices'!G242)</f>
        <v/>
      </c>
      <c r="I242" t="str">
        <f>IF('Questions and matrices'!H242="","",'Questions and matrices'!H242)</f>
        <v/>
      </c>
      <c r="J242" t="str">
        <f>IF('Questions and matrices'!I242="","",'Questions and matrices'!I242)</f>
        <v/>
      </c>
      <c r="K242" t="str">
        <f>IF('Questions and matrices'!J242="","",'Questions and matrices'!J242)</f>
        <v/>
      </c>
      <c r="L242" t="str">
        <f>IF('Questions and matrices'!K242="","",'Questions and matrices'!K242)</f>
        <v/>
      </c>
      <c r="M242" t="str">
        <f>IF('Questions and matrices'!L242="","",'Questions and matrices'!L242)</f>
        <v/>
      </c>
      <c r="N242" t="str">
        <f>IF('Questions and matrices'!M242="","",'Questions and matrices'!M242)</f>
        <v/>
      </c>
      <c r="O242" t="str">
        <f>IF('Questions and matrices'!N242="","",'Questions and matrices'!N242)</f>
        <v/>
      </c>
      <c r="Q242" s="5" t="str">
        <f>IF('Questions and matrices'!R370="","",'Questions and matrices'!R370)</f>
        <v/>
      </c>
      <c r="R242" s="5" t="str">
        <f>IF('Questions and matrices'!S370="","",'Questions and matrices'!S370)</f>
        <v/>
      </c>
      <c r="S242" s="5" t="str">
        <f>IF('Questions and matrices'!T370="","",'Questions and matrices'!T370)</f>
        <v/>
      </c>
      <c r="T242" s="5" t="str">
        <f>IF('Questions and matrices'!U370="","",'Questions and matrices'!U370)</f>
        <v/>
      </c>
    </row>
    <row r="243" spans="1:20">
      <c r="A243" s="58" t="str">
        <f>IF('Questions and matrices'!$E243="","",'Questions and matrices'!$E243)</f>
        <v/>
      </c>
      <c r="B243" s="58" t="str">
        <f>IF('Questions and matrices'!$A243="","",'Questions and matrices'!$A243)</f>
        <v>Patenting activity in climate change mitigation technologies</v>
      </c>
      <c r="C243" s="57" t="e">
        <f>VLOOKUP('Grid config'!B243,'Indicators list'!$A$2:$T$100,MATCH(#REF!,'Indicators list'!$A$1:$T$1,0),FALSE)</f>
        <v>#REF!</v>
      </c>
      <c r="D243" s="59">
        <f>IF('Questions and matrices'!$B243="","",'Questions and matrices'!$B243)</f>
        <v>3</v>
      </c>
      <c r="E243" s="59" t="str">
        <f>IF('Questions and matrices'!$D243="","",'Questions and matrices'!$D243)</f>
        <v>Board engagement</v>
      </c>
      <c r="F243" s="59" t="str">
        <f>IF('Questions and matrices'!$C243="","",'Questions and matrices'!$C243)</f>
        <v>4- GOV</v>
      </c>
      <c r="G243" t="str">
        <f>IF('Questions and matrices'!F243="","",'Questions and matrices'!F243)</f>
        <v/>
      </c>
      <c r="H243" t="str">
        <f>IF('Questions and matrices'!G243="","",'Questions and matrices'!G243)</f>
        <v/>
      </c>
      <c r="I243" t="str">
        <f>IF('Questions and matrices'!H243="","",'Questions and matrices'!H243)</f>
        <v/>
      </c>
      <c r="J243" t="str">
        <f>IF('Questions and matrices'!I243="","",'Questions and matrices'!I243)</f>
        <v/>
      </c>
      <c r="K243" t="str">
        <f>IF('Questions and matrices'!J243="","",'Questions and matrices'!J243)</f>
        <v/>
      </c>
      <c r="L243" t="str">
        <f>IF('Questions and matrices'!K243="","",'Questions and matrices'!K243)</f>
        <v/>
      </c>
      <c r="M243" t="str">
        <f>IF('Questions and matrices'!L243="","",'Questions and matrices'!L243)</f>
        <v/>
      </c>
      <c r="N243" t="str">
        <f>IF('Questions and matrices'!M243="","",'Questions and matrices'!M243)</f>
        <v/>
      </c>
      <c r="O243" t="str">
        <f>IF('Questions and matrices'!N243="","",'Questions and matrices'!N243)</f>
        <v/>
      </c>
      <c r="Q243" s="5" t="str">
        <f>IF('Questions and matrices'!R24="","",'Questions and matrices'!R24)</f>
        <v/>
      </c>
      <c r="R243" s="5" t="str">
        <f>IF('Questions and matrices'!S24="","",'Questions and matrices'!S24)</f>
        <v/>
      </c>
      <c r="S243" s="5" t="str">
        <f>IF('Questions and matrices'!T24="","",'Questions and matrices'!T24)</f>
        <v/>
      </c>
      <c r="T243" s="5" t="str">
        <f>IF('Questions and matrices'!U24="","",'Questions and matrices'!U24)</f>
        <v/>
      </c>
    </row>
    <row r="244" spans="1:20">
      <c r="A244" s="58" t="str">
        <f>IF('Questions and matrices'!$E244="","",'Questions and matrices'!$E244)</f>
        <v/>
      </c>
      <c r="B244" s="58" t="str">
        <f>IF('Questions and matrices'!$A244="","",'Questions and matrices'!$A244)</f>
        <v>Patenting activity in climate change mitigation technologies</v>
      </c>
      <c r="C244" s="57" t="e">
        <f>VLOOKUP('Grid config'!B244,'Indicators list'!$A$2:$T$100,MATCH(#REF!,'Indicators list'!$A$1:$T$1,0),FALSE)</f>
        <v>#REF!</v>
      </c>
      <c r="D244" s="59">
        <f>IF('Questions and matrices'!$B244="","",'Questions and matrices'!$B244)</f>
        <v>4</v>
      </c>
      <c r="E244" s="59" t="str">
        <f>IF('Questions and matrices'!$D244="","",'Questions and matrices'!$D244)</f>
        <v>Carbon performance targets</v>
      </c>
      <c r="F244" s="59" t="str">
        <f>IF('Questions and matrices'!$C244="","",'Questions and matrices'!$C244)</f>
        <v>1- M&amp;T</v>
      </c>
      <c r="G244" t="str">
        <f>IF('Questions and matrices'!F244="","",'Questions and matrices'!F244)</f>
        <v/>
      </c>
      <c r="H244" t="str">
        <f>IF('Questions and matrices'!G244="","",'Questions and matrices'!G244)</f>
        <v/>
      </c>
      <c r="I244" t="str">
        <f>IF('Questions and matrices'!H244="","",'Questions and matrices'!H244)</f>
        <v/>
      </c>
      <c r="J244" t="str">
        <f>IF('Questions and matrices'!I244="","",'Questions and matrices'!I244)</f>
        <v/>
      </c>
      <c r="K244" t="str">
        <f>IF('Questions and matrices'!J244="","",'Questions and matrices'!J244)</f>
        <v/>
      </c>
      <c r="L244" t="str">
        <f>IF('Questions and matrices'!K244="","",'Questions and matrices'!K244)</f>
        <v/>
      </c>
      <c r="M244" t="str">
        <f>IF('Questions and matrices'!L244="","",'Questions and matrices'!L244)</f>
        <v/>
      </c>
      <c r="N244" t="str">
        <f>IF('Questions and matrices'!M244="","",'Questions and matrices'!M244)</f>
        <v/>
      </c>
      <c r="O244" t="str">
        <f>IF('Questions and matrices'!N244="","",'Questions and matrices'!N244)</f>
        <v/>
      </c>
      <c r="Q244" s="5" t="str">
        <f>IF('Questions and matrices'!R474="","",'Questions and matrices'!R474)</f>
        <v/>
      </c>
      <c r="R244" s="5" t="str">
        <f>IF('Questions and matrices'!S474="","",'Questions and matrices'!S474)</f>
        <v/>
      </c>
      <c r="S244" s="5" t="str">
        <f>IF('Questions and matrices'!T474="","",'Questions and matrices'!T474)</f>
        <v/>
      </c>
      <c r="T244" s="5" t="str">
        <f>IF('Questions and matrices'!U474="","",'Questions and matrices'!U474)</f>
        <v/>
      </c>
    </row>
    <row r="245" spans="1:20">
      <c r="A245" s="58" t="str">
        <f>IF('Questions and matrices'!$E245="","",'Questions and matrices'!$E245)</f>
        <v>Does my strategy include increasing the share of my patenting activity dedicated to low-carbon and mitigation solutions?</v>
      </c>
      <c r="B245" s="58" t="str">
        <f>IF('Questions and matrices'!$A245="","",'Questions and matrices'!$A245)</f>
        <v>Patenting activity in climate change mitigation technologies</v>
      </c>
      <c r="C245" s="57" t="e">
        <f>VLOOKUP('Grid config'!B245,'Indicators list'!$A$2:$T$100,MATCH(#REF!,'Indicators list'!$A$1:$T$1,0),FALSE)</f>
        <v>#REF!</v>
      </c>
      <c r="D245" s="59">
        <f>IF('Questions and matrices'!$B245="","",'Questions and matrices'!$B245)</f>
        <v>4</v>
      </c>
      <c r="E245" s="59" t="str">
        <f>IF('Questions and matrices'!$D245="","",'Questions and matrices'!$D245)</f>
        <v>Strategic plan</v>
      </c>
      <c r="F245" s="59" t="str">
        <f>IF('Questions and matrices'!$C245="","",'Questions and matrices'!$C245)</f>
        <v>3- ST</v>
      </c>
      <c r="G245" t="str">
        <f>IF('Questions and matrices'!F245="","",'Questions and matrices'!F245)</f>
        <v>My strategy does not include that within 5 years the share of my patenting activity dedicated to low-carbon and mitigation solutions will increase</v>
      </c>
      <c r="H245" t="str">
        <f>IF('Questions and matrices'!G245="","",'Questions and matrices'!G245)</f>
        <v/>
      </c>
      <c r="I245" t="str">
        <f>IF('Questions and matrices'!H245="","",'Questions and matrices'!H245)</f>
        <v>My strategy includes that within 5 years the share of my patenting activity dedicated to low-carbon and mitigation solutions will increase to reach between 20% and 40% of total patents</v>
      </c>
      <c r="J245" t="str">
        <f>IF('Questions and matrices'!I245="","",'Questions and matrices'!I245)</f>
        <v/>
      </c>
      <c r="K245" t="str">
        <f>IF('Questions and matrices'!J245="","",'Questions and matrices'!J245)</f>
        <v>My strategy includes that within 5 years the share of my patenting activity dedicated to low-carbon and mitigation solutions will increase to reach between 40% and 60% of total patents</v>
      </c>
      <c r="L245" t="str">
        <f>IF('Questions and matrices'!K245="","",'Questions and matrices'!K245)</f>
        <v/>
      </c>
      <c r="M245" t="str">
        <f>IF('Questions and matrices'!L245="","",'Questions and matrices'!L245)</f>
        <v>My strategy includes that within 5 years the share of my patenting activity dedicated to low-carbon and mitigation solutions will increase to reach between 60% and 80% of total patents</v>
      </c>
      <c r="N245" t="str">
        <f>IF('Questions and matrices'!M245="","",'Questions and matrices'!M245)</f>
        <v/>
      </c>
      <c r="O245" t="str">
        <f>IF('Questions and matrices'!N245="","",'Questions and matrices'!N245)</f>
        <v>My strategy includes that within 5 years the share of my patenting activity dedicated to low-carbon and mitigation solutions will increase to reach above 80% of total patents</v>
      </c>
      <c r="Q245" s="5" t="str">
        <f>IF('Questions and matrices'!R5="","",'Questions and matrices'!R5)</f>
        <v/>
      </c>
      <c r="R245" s="5" t="str">
        <f>IF('Questions and matrices'!S5="","",'Questions and matrices'!S5)</f>
        <v/>
      </c>
      <c r="S245" s="5" t="str">
        <f>IF('Questions and matrices'!T5="","",'Questions and matrices'!T5)</f>
        <v/>
      </c>
      <c r="T245" s="5" t="str">
        <f>IF('Questions and matrices'!U5="","",'Questions and matrices'!U5)</f>
        <v/>
      </c>
    </row>
    <row r="246" spans="1:20">
      <c r="A246" s="58" t="str">
        <f>IF('Questions and matrices'!$E246="","",'Questions and matrices'!$E246)</f>
        <v/>
      </c>
      <c r="B246" s="58" t="str">
        <f>IF('Questions and matrices'!$A246="","",'Questions and matrices'!$A246)</f>
        <v>Patenting activity in climate change mitigation technologies</v>
      </c>
      <c r="C246" s="57" t="e">
        <f>VLOOKUP('Grid config'!B246,'Indicators list'!$A$2:$T$100,MATCH(#REF!,'Indicators list'!$A$1:$T$1,0),FALSE)</f>
        <v>#REF!</v>
      </c>
      <c r="D246" s="59">
        <f>IF('Questions and matrices'!$B246="","",'Questions and matrices'!$B246)</f>
        <v>4</v>
      </c>
      <c r="E246" s="59" t="str">
        <f>IF('Questions and matrices'!$D246="","",'Questions and matrices'!$D246)</f>
        <v>Board commitment</v>
      </c>
      <c r="F246" s="59" t="str">
        <f>IF('Questions and matrices'!$C246="","",'Questions and matrices'!$C246)</f>
        <v>4- GOV</v>
      </c>
      <c r="G246" t="str">
        <f>IF('Questions and matrices'!F246="","",'Questions and matrices'!F246)</f>
        <v/>
      </c>
      <c r="H246" t="str">
        <f>IF('Questions and matrices'!G246="","",'Questions and matrices'!G246)</f>
        <v/>
      </c>
      <c r="I246" t="str">
        <f>IF('Questions and matrices'!H246="","",'Questions and matrices'!H246)</f>
        <v/>
      </c>
      <c r="J246" t="str">
        <f>IF('Questions and matrices'!I246="","",'Questions and matrices'!I246)</f>
        <v/>
      </c>
      <c r="K246" t="str">
        <f>IF('Questions and matrices'!J246="","",'Questions and matrices'!J246)</f>
        <v/>
      </c>
      <c r="L246" t="str">
        <f>IF('Questions and matrices'!K246="","",'Questions and matrices'!K246)</f>
        <v/>
      </c>
      <c r="M246" t="str">
        <f>IF('Questions and matrices'!L246="","",'Questions and matrices'!L246)</f>
        <v/>
      </c>
      <c r="N246" t="str">
        <f>IF('Questions and matrices'!M246="","",'Questions and matrices'!M246)</f>
        <v/>
      </c>
      <c r="O246" t="str">
        <f>IF('Questions and matrices'!N246="","",'Questions and matrices'!N246)</f>
        <v/>
      </c>
      <c r="Q246" s="5" t="str">
        <f>IF('Questions and matrices'!R16="","",'Questions and matrices'!R16)</f>
        <v/>
      </c>
      <c r="R246" s="5" t="str">
        <f>IF('Questions and matrices'!S16="","",'Questions and matrices'!S16)</f>
        <v/>
      </c>
      <c r="S246" s="5" t="str">
        <f>IF('Questions and matrices'!T16="","",'Questions and matrices'!T16)</f>
        <v/>
      </c>
      <c r="T246" s="5" t="str">
        <f>IF('Questions and matrices'!U16="","",'Questions and matrices'!U16)</f>
        <v/>
      </c>
    </row>
    <row r="247" spans="1:20">
      <c r="A247" s="58" t="str">
        <f>IF('Questions and matrices'!$E247="","",'Questions and matrices'!$E247)</f>
        <v>Am I taking actions to increase the share of my patenting activity dedicated to low-carbon and mitigation solutions?</v>
      </c>
      <c r="B247" s="58" t="str">
        <f>IF('Questions and matrices'!$A247="","",'Questions and matrices'!$A247)</f>
        <v>Patenting activity in climate change mitigation technologies</v>
      </c>
      <c r="C247" s="57" t="e">
        <f>VLOOKUP('Grid config'!B247,'Indicators list'!$A$2:$T$100,MATCH(#REF!,'Indicators list'!$A$1:$T$1,0),FALSE)</f>
        <v>#REF!</v>
      </c>
      <c r="D247" s="59">
        <f>IF('Questions and matrices'!$B247="","",'Questions and matrices'!$B247)</f>
        <v>5</v>
      </c>
      <c r="E247" s="59" t="str">
        <f>IF('Questions and matrices'!$D247="","",'Questions and matrices'!$D247)</f>
        <v>Definition of the action plan</v>
      </c>
      <c r="F247" s="59" t="str">
        <f>IF('Questions and matrices'!$C247="","",'Questions and matrices'!$C247)</f>
        <v>2- LCMT</v>
      </c>
      <c r="G247" t="str">
        <f>IF('Questions and matrices'!F247="","",'Questions and matrices'!F247)</f>
        <v>I am not taking actions which increase the share of my patenting activity dedicated to low-carbon and mitigation solutions</v>
      </c>
      <c r="H247" t="str">
        <f>IF('Questions and matrices'!G247="","",'Questions and matrices'!G247)</f>
        <v/>
      </c>
      <c r="I247" t="str">
        <f>IF('Questions and matrices'!H247="","",'Questions and matrices'!H247)</f>
        <v>The actions I take will slightly increase the share of my patenting activity dedicated to low-carbon and mitigation solutions but it is not their main objective</v>
      </c>
      <c r="J247" t="str">
        <f>IF('Questions and matrices'!I247="","",'Questions and matrices'!I247)</f>
        <v/>
      </c>
      <c r="K247" t="str">
        <f>IF('Questions and matrices'!J247="","",'Questions and matrices'!J247)</f>
        <v>I am taking few actions that aim to increase the share of my patenting activity dedicated to low-carbon and mitigation solutions</v>
      </c>
      <c r="L247" t="str">
        <f>IF('Questions and matrices'!K247="","",'Questions and matrices'!K247)</f>
        <v/>
      </c>
      <c r="M247" t="str">
        <f>IF('Questions and matrices'!L247="","",'Questions and matrices'!L247)</f>
        <v>I am taking actions to increase the share of my patenting activity dedicated to low-carbon and mitigation solutions but they will not be sufficient to reach my strategic goals
OR
I am taking actions to increase the share of my patenting activity dedicated to low-carbon and mitigation solutions but I cannot tell whether they will be sufficient to reach my strategic goals</v>
      </c>
      <c r="N247" t="str">
        <f>IF('Questions and matrices'!M247="","",'Questions and matrices'!M247)</f>
        <v/>
      </c>
      <c r="O247" t="str">
        <f>IF('Questions and matrices'!N247="","",'Questions and matrices'!N247)</f>
        <v>I am taking major actions to increase the share of my patenting activity dedicated to low-carbon and mitigation solutions and they will be sufficient to reach my strategic goals</v>
      </c>
      <c r="Q247" s="5" t="str">
        <f>IF('Questions and matrices'!R262="","",'Questions and matrices'!R262)</f>
        <v/>
      </c>
      <c r="R247" s="5" t="str">
        <f>IF('Questions and matrices'!S262="","",'Questions and matrices'!S262)</f>
        <v/>
      </c>
      <c r="S247" s="5" t="str">
        <f>IF('Questions and matrices'!T262="","",'Questions and matrices'!T262)</f>
        <v/>
      </c>
      <c r="T247" s="5" t="str">
        <f>IF('Questions and matrices'!U262="","",'Questions and matrices'!U262)</f>
        <v/>
      </c>
    </row>
    <row r="248" spans="1:20" s="52" customFormat="1">
      <c r="A248" s="58" t="str">
        <f>IF('Questions and matrices'!$E248="","",'Questions and matrices'!$E248)</f>
        <v/>
      </c>
      <c r="B248" s="58" t="str">
        <f>IF('Questions and matrices'!$A248="","",'Questions and matrices'!$A248)</f>
        <v>SOLD PRODUCT PERFORMANCE</v>
      </c>
      <c r="C248" s="57" t="e">
        <f>VLOOKUP('Grid config'!B248,'Indicators list'!$A$2:$T$100,MATCH(#REF!,'Indicators list'!$A$1:$T$1,0),FALSE)</f>
        <v>#REF!</v>
      </c>
      <c r="D248" s="59" t="str">
        <f>IF('Questions and matrices'!$B248="","",'Questions and matrices'!$B248)</f>
        <v/>
      </c>
      <c r="E248" s="59" t="str">
        <f>IF('Questions and matrices'!$D248="","",'Questions and matrices'!$D248)</f>
        <v/>
      </c>
      <c r="F248" s="59" t="str">
        <f>IF('Questions and matrices'!$C248="","",'Questions and matrices'!$C248)</f>
        <v/>
      </c>
      <c r="G248" t="str">
        <f>IF('Questions and matrices'!F248="","",'Questions and matrices'!F248)</f>
        <v/>
      </c>
      <c r="H248" t="str">
        <f>IF('Questions and matrices'!G248="","",'Questions and matrices'!G248)</f>
        <v/>
      </c>
      <c r="I248" t="str">
        <f>IF('Questions and matrices'!H248="","",'Questions and matrices'!H248)</f>
        <v/>
      </c>
      <c r="J248" t="str">
        <f>IF('Questions and matrices'!I248="","",'Questions and matrices'!I248)</f>
        <v/>
      </c>
      <c r="K248" t="str">
        <f>IF('Questions and matrices'!J248="","",'Questions and matrices'!J248)</f>
        <v/>
      </c>
      <c r="L248" t="str">
        <f>IF('Questions and matrices'!K248="","",'Questions and matrices'!K248)</f>
        <v/>
      </c>
      <c r="M248" t="str">
        <f>IF('Questions and matrices'!L248="","",'Questions and matrices'!L248)</f>
        <v/>
      </c>
      <c r="N248" t="str">
        <f>IF('Questions and matrices'!M248="","",'Questions and matrices'!M248)</f>
        <v/>
      </c>
      <c r="O248" t="str">
        <f>IF('Questions and matrices'!N248="","",'Questions and matrices'!N248)</f>
        <v/>
      </c>
      <c r="P248" s="5"/>
      <c r="Q248" s="5" t="str">
        <f>IF('Questions and matrices'!R228="","",'Questions and matrices'!R228)</f>
        <v/>
      </c>
      <c r="R248" s="5" t="str">
        <f>IF('Questions and matrices'!S228="","",'Questions and matrices'!S228)</f>
        <v/>
      </c>
      <c r="S248" s="5" t="str">
        <f>IF('Questions and matrices'!T228="","",'Questions and matrices'!T228)</f>
        <v/>
      </c>
      <c r="T248" s="5" t="str">
        <f>IF('Questions and matrices'!U228="","",'Questions and matrices'!U228)</f>
        <v/>
      </c>
    </row>
    <row r="249" spans="1:20">
      <c r="A249" s="58" t="str">
        <f>IF('Questions and matrices'!$E249="","",'Questions and matrices'!$E249)</f>
        <v/>
      </c>
      <c r="B249" s="58" t="str">
        <f>IF('Questions and matrices'!$A249="","",'Questions and matrices'!$A249)</f>
        <v>Products specific interventions</v>
      </c>
      <c r="C249" s="57" t="e">
        <f>VLOOKUP('Grid config'!B249,'Indicators list'!$A$2:$T$100,MATCH(#REF!,'Indicators list'!$A$1:$T$1,0),FALSE)</f>
        <v>#REF!</v>
      </c>
      <c r="D249" s="59">
        <f>IF('Questions and matrices'!$B249="","",'Questions and matrices'!$B249)</f>
        <v>2</v>
      </c>
      <c r="E249" s="59" t="str">
        <f>IF('Questions and matrices'!$D249="","",'Questions and matrices'!$D249)</f>
        <v>Carbon performance metrics</v>
      </c>
      <c r="F249" s="59" t="str">
        <f>IF('Questions and matrices'!$C249="","",'Questions and matrices'!$C249)</f>
        <v>1- M&amp;T</v>
      </c>
      <c r="G249" t="str">
        <f>IF('Questions and matrices'!F249="","",'Questions and matrices'!F249)</f>
        <v/>
      </c>
      <c r="H249" t="str">
        <f>IF('Questions and matrices'!G249="","",'Questions and matrices'!G249)</f>
        <v/>
      </c>
      <c r="I249" t="str">
        <f>IF('Questions and matrices'!H249="","",'Questions and matrices'!H249)</f>
        <v/>
      </c>
      <c r="J249" t="str">
        <f>IF('Questions and matrices'!I249="","",'Questions and matrices'!I249)</f>
        <v/>
      </c>
      <c r="K249" t="str">
        <f>IF('Questions and matrices'!J249="","",'Questions and matrices'!J249)</f>
        <v/>
      </c>
      <c r="L249" t="str">
        <f>IF('Questions and matrices'!K249="","",'Questions and matrices'!K249)</f>
        <v/>
      </c>
      <c r="M249" t="str">
        <f>IF('Questions and matrices'!L249="","",'Questions and matrices'!L249)</f>
        <v/>
      </c>
      <c r="N249" t="str">
        <f>IF('Questions and matrices'!M249="","",'Questions and matrices'!M249)</f>
        <v/>
      </c>
      <c r="O249" t="str">
        <f>IF('Questions and matrices'!N249="","",'Questions and matrices'!N249)</f>
        <v/>
      </c>
      <c r="Q249" s="5" t="str">
        <f>IF('Questions and matrices'!R429="","",'Questions and matrices'!R429)</f>
        <v/>
      </c>
      <c r="R249" s="5" t="str">
        <f>IF('Questions and matrices'!S429="","",'Questions and matrices'!S429)</f>
        <v/>
      </c>
      <c r="S249" s="5" t="str">
        <f>IF('Questions and matrices'!T429="","",'Questions and matrices'!T429)</f>
        <v/>
      </c>
      <c r="T249" s="5" t="str">
        <f>IF('Questions and matrices'!U429="","",'Questions and matrices'!U429)</f>
        <v/>
      </c>
    </row>
    <row r="250" spans="1:20">
      <c r="A250" s="58" t="str">
        <f>IF('Questions and matrices'!$E250="","",'Questions and matrices'!$E250)</f>
        <v/>
      </c>
      <c r="B250" s="58" t="str">
        <f>IF('Questions and matrices'!$A250="","",'Questions and matrices'!$A250)</f>
        <v>Products specific interventions</v>
      </c>
      <c r="C250" s="57" t="e">
        <f>VLOOKUP('Grid config'!B250,'Indicators list'!$A$2:$T$100,MATCH(#REF!,'Indicators list'!$A$1:$T$1,0),FALSE)</f>
        <v>#REF!</v>
      </c>
      <c r="D250" s="59">
        <f>IF('Questions and matrices'!$B250="","",'Questions and matrices'!$B250)</f>
        <v>2</v>
      </c>
      <c r="E250" s="59" t="str">
        <f>IF('Questions and matrices'!$D250="","",'Questions and matrices'!$D250)</f>
        <v>Carbon performance assessment</v>
      </c>
      <c r="F250" s="59" t="str">
        <f>IF('Questions and matrices'!$C250="","",'Questions and matrices'!$C250)</f>
        <v>1- M&amp;T</v>
      </c>
      <c r="G250" t="str">
        <f>IF('Questions and matrices'!F250="","",'Questions and matrices'!F250)</f>
        <v/>
      </c>
      <c r="H250" t="str">
        <f>IF('Questions and matrices'!G250="","",'Questions and matrices'!G250)</f>
        <v/>
      </c>
      <c r="I250" t="str">
        <f>IF('Questions and matrices'!H250="","",'Questions and matrices'!H250)</f>
        <v/>
      </c>
      <c r="J250" t="str">
        <f>IF('Questions and matrices'!I250="","",'Questions and matrices'!I250)</f>
        <v/>
      </c>
      <c r="K250" t="str">
        <f>IF('Questions and matrices'!J250="","",'Questions and matrices'!J250)</f>
        <v/>
      </c>
      <c r="L250" t="str">
        <f>IF('Questions and matrices'!K250="","",'Questions and matrices'!K250)</f>
        <v/>
      </c>
      <c r="M250" t="str">
        <f>IF('Questions and matrices'!L250="","",'Questions and matrices'!L250)</f>
        <v/>
      </c>
      <c r="N250" t="str">
        <f>IF('Questions and matrices'!M250="","",'Questions and matrices'!M250)</f>
        <v/>
      </c>
      <c r="O250" t="str">
        <f>IF('Questions and matrices'!N250="","",'Questions and matrices'!N250)</f>
        <v/>
      </c>
      <c r="Q250" s="5" t="str">
        <f>IF('Questions and matrices'!R440="","",'Questions and matrices'!R440)</f>
        <v/>
      </c>
      <c r="R250" s="5" t="str">
        <f>IF('Questions and matrices'!S440="","",'Questions and matrices'!S440)</f>
        <v/>
      </c>
      <c r="S250" s="5" t="str">
        <f>IF('Questions and matrices'!T440="","",'Questions and matrices'!T440)</f>
        <v/>
      </c>
      <c r="T250" s="5" t="str">
        <f>IF('Questions and matrices'!U440="","",'Questions and matrices'!U440)</f>
        <v/>
      </c>
    </row>
    <row r="251" spans="1:20">
      <c r="A251" s="58" t="str">
        <f>IF('Questions and matrices'!$E251="","",'Questions and matrices'!$E251)</f>
        <v/>
      </c>
      <c r="B251" s="58" t="str">
        <f>IF('Questions and matrices'!$A251="","",'Questions and matrices'!$A251)</f>
        <v>Products specific interventions</v>
      </c>
      <c r="C251" s="57" t="e">
        <f>VLOOKUP('Grid config'!B251,'Indicators list'!$A$2:$T$100,MATCH(#REF!,'Indicators list'!$A$1:$T$1,0),FALSE)</f>
        <v>#REF!</v>
      </c>
      <c r="D251" s="59">
        <f>IF('Questions and matrices'!$B251="","",'Questions and matrices'!$B251)</f>
        <v>2</v>
      </c>
      <c r="E251" s="59" t="str">
        <f>IF('Questions and matrices'!$D251="","",'Questions and matrices'!$D251)</f>
        <v>SWOT analysis</v>
      </c>
      <c r="F251" s="59" t="str">
        <f>IF('Questions and matrices'!$C251="","",'Questions and matrices'!$C251)</f>
        <v>3- ST</v>
      </c>
      <c r="G251" t="str">
        <f>IF('Questions and matrices'!F251="","",'Questions and matrices'!F251)</f>
        <v/>
      </c>
      <c r="H251" t="str">
        <f>IF('Questions and matrices'!G251="","",'Questions and matrices'!G251)</f>
        <v/>
      </c>
      <c r="I251" t="str">
        <f>IF('Questions and matrices'!H251="","",'Questions and matrices'!H251)</f>
        <v/>
      </c>
      <c r="J251" t="str">
        <f>IF('Questions and matrices'!I251="","",'Questions and matrices'!I251)</f>
        <v/>
      </c>
      <c r="K251" t="str">
        <f>IF('Questions and matrices'!J251="","",'Questions and matrices'!J251)</f>
        <v/>
      </c>
      <c r="L251" t="str">
        <f>IF('Questions and matrices'!K251="","",'Questions and matrices'!K251)</f>
        <v/>
      </c>
      <c r="M251" t="str">
        <f>IF('Questions and matrices'!L251="","",'Questions and matrices'!L251)</f>
        <v/>
      </c>
      <c r="N251" t="str">
        <f>IF('Questions and matrices'!M251="","",'Questions and matrices'!M251)</f>
        <v/>
      </c>
      <c r="O251" t="str">
        <f>IF('Questions and matrices'!N251="","",'Questions and matrices'!N251)</f>
        <v/>
      </c>
      <c r="Q251" s="5" t="str">
        <f>IF('Questions and matrices'!R508="","",'Questions and matrices'!R508)</f>
        <v/>
      </c>
      <c r="R251" s="5" t="str">
        <f>IF('Questions and matrices'!S508="","",'Questions and matrices'!S508)</f>
        <v/>
      </c>
      <c r="S251" s="5" t="str">
        <f>IF('Questions and matrices'!T508="","",'Questions and matrices'!T508)</f>
        <v/>
      </c>
      <c r="T251" s="5" t="str">
        <f>IF('Questions and matrices'!U508="","",'Questions and matrices'!U508)</f>
        <v/>
      </c>
    </row>
    <row r="252" spans="1:20">
      <c r="A252" s="58" t="str">
        <f>IF('Questions and matrices'!$E252="","",'Questions and matrices'!$E252)</f>
        <v/>
      </c>
      <c r="B252" s="58" t="str">
        <f>IF('Questions and matrices'!$A252="","",'Questions and matrices'!$A252)</f>
        <v>Products specific interventions</v>
      </c>
      <c r="C252" s="57" t="e">
        <f>VLOOKUP('Grid config'!B252,'Indicators list'!$A$2:$T$100,MATCH(#REF!,'Indicators list'!$A$1:$T$1,0),FALSE)</f>
        <v>#REF!</v>
      </c>
      <c r="D252" s="59">
        <f>IF('Questions and matrices'!$B252="","",'Questions and matrices'!$B252)</f>
        <v>2</v>
      </c>
      <c r="E252" s="59" t="str">
        <f>IF('Questions and matrices'!$D252="","",'Questions and matrices'!$D252)</f>
        <v>Board training</v>
      </c>
      <c r="F252" s="59" t="str">
        <f>IF('Questions and matrices'!$C252="","",'Questions and matrices'!$C252)</f>
        <v>4- GOV</v>
      </c>
      <c r="G252" t="str">
        <f>IF('Questions and matrices'!F252="","",'Questions and matrices'!F252)</f>
        <v/>
      </c>
      <c r="H252" t="str">
        <f>IF('Questions and matrices'!G252="","",'Questions and matrices'!G252)</f>
        <v/>
      </c>
      <c r="I252" t="str">
        <f>IF('Questions and matrices'!H252="","",'Questions and matrices'!H252)</f>
        <v/>
      </c>
      <c r="J252" t="str">
        <f>IF('Questions and matrices'!I252="","",'Questions and matrices'!I252)</f>
        <v/>
      </c>
      <c r="K252" t="str">
        <f>IF('Questions and matrices'!J252="","",'Questions and matrices'!J252)</f>
        <v/>
      </c>
      <c r="L252" t="str">
        <f>IF('Questions and matrices'!K252="","",'Questions and matrices'!K252)</f>
        <v/>
      </c>
      <c r="M252" t="str">
        <f>IF('Questions and matrices'!L252="","",'Questions and matrices'!L252)</f>
        <v/>
      </c>
      <c r="N252" t="str">
        <f>IF('Questions and matrices'!M252="","",'Questions and matrices'!M252)</f>
        <v/>
      </c>
      <c r="O252" t="str">
        <f>IF('Questions and matrices'!N252="","",'Questions and matrices'!N252)</f>
        <v/>
      </c>
      <c r="Q252" s="5" t="str">
        <f>IF('Questions and matrices'!R94="","",'Questions and matrices'!R94)</f>
        <v/>
      </c>
      <c r="R252" s="5" t="str">
        <f>IF('Questions and matrices'!S94="","",'Questions and matrices'!S94)</f>
        <v/>
      </c>
      <c r="S252" s="5" t="str">
        <f>IF('Questions and matrices'!T94="","",'Questions and matrices'!T94)</f>
        <v/>
      </c>
      <c r="T252" s="5" t="str">
        <f>IF('Questions and matrices'!U94="","",'Questions and matrices'!U94)</f>
        <v/>
      </c>
    </row>
    <row r="253" spans="1:20" s="52" customFormat="1">
      <c r="A253" s="58" t="str">
        <f>IF('Questions and matrices'!$E253="","",'Questions and matrices'!$E253)</f>
        <v/>
      </c>
      <c r="B253" s="58" t="str">
        <f>IF('Questions and matrices'!$A253="","",'Questions and matrices'!$A253)</f>
        <v>Products specific interventions</v>
      </c>
      <c r="C253" s="57" t="e">
        <f>VLOOKUP('Grid config'!B253,'Indicators list'!$A$2:$T$100,MATCH(#REF!,'Indicators list'!$A$1:$T$1,0),FALSE)</f>
        <v>#REF!</v>
      </c>
      <c r="D253" s="59">
        <f>IF('Questions and matrices'!$B253="","",'Questions and matrices'!$B253)</f>
        <v>3</v>
      </c>
      <c r="E253" s="59" t="str">
        <f>IF('Questions and matrices'!$D253="","",'Questions and matrices'!$D253)</f>
        <v>Long-term vision</v>
      </c>
      <c r="F253" s="59" t="str">
        <f>IF('Questions and matrices'!$C253="","",'Questions and matrices'!$C253)</f>
        <v>3- ST</v>
      </c>
      <c r="G253" t="str">
        <f>IF('Questions and matrices'!F253="","",'Questions and matrices'!F253)</f>
        <v/>
      </c>
      <c r="H253" t="str">
        <f>IF('Questions and matrices'!G253="","",'Questions and matrices'!G253)</f>
        <v/>
      </c>
      <c r="I253" t="str">
        <f>IF('Questions and matrices'!H253="","",'Questions and matrices'!H253)</f>
        <v/>
      </c>
      <c r="J253" t="str">
        <f>IF('Questions and matrices'!I253="","",'Questions and matrices'!I253)</f>
        <v/>
      </c>
      <c r="K253" t="str">
        <f>IF('Questions and matrices'!J253="","",'Questions and matrices'!J253)</f>
        <v/>
      </c>
      <c r="L253" t="str">
        <f>IF('Questions and matrices'!K253="","",'Questions and matrices'!K253)</f>
        <v/>
      </c>
      <c r="M253" t="str">
        <f>IF('Questions and matrices'!L253="","",'Questions and matrices'!L253)</f>
        <v/>
      </c>
      <c r="N253" t="str">
        <f>IF('Questions and matrices'!M253="","",'Questions and matrices'!M253)</f>
        <v/>
      </c>
      <c r="O253" t="str">
        <f>IF('Questions and matrices'!N253="","",'Questions and matrices'!N253)</f>
        <v/>
      </c>
      <c r="P253" s="5"/>
      <c r="Q253" s="5" t="str">
        <f>IF('Questions and matrices'!R542="","",'Questions and matrices'!R542)</f>
        <v/>
      </c>
      <c r="R253" s="5" t="str">
        <f>IF('Questions and matrices'!S542="","",'Questions and matrices'!S542)</f>
        <v/>
      </c>
      <c r="S253" s="5" t="str">
        <f>IF('Questions and matrices'!T542="","",'Questions and matrices'!T542)</f>
        <v/>
      </c>
      <c r="T253" s="5" t="str">
        <f>IF('Questions and matrices'!U542="","",'Questions and matrices'!U542)</f>
        <v/>
      </c>
    </row>
    <row r="254" spans="1:20">
      <c r="A254" s="58" t="str">
        <f>IF('Questions and matrices'!$E254="","",'Questions and matrices'!$E254)</f>
        <v/>
      </c>
      <c r="B254" s="58" t="str">
        <f>IF('Questions and matrices'!$A254="","",'Questions and matrices'!$A254)</f>
        <v>Products specific interventions</v>
      </c>
      <c r="C254" s="57" t="e">
        <f>VLOOKUP('Grid config'!B254,'Indicators list'!$A$2:$T$100,MATCH(#REF!,'Indicators list'!$A$1:$T$1,0),FALSE)</f>
        <v>#REF!</v>
      </c>
      <c r="D254" s="59">
        <f>IF('Questions and matrices'!$B254="","",'Questions and matrices'!$B254)</f>
        <v>3</v>
      </c>
      <c r="E254" s="59" t="str">
        <f>IF('Questions and matrices'!$D254="","",'Questions and matrices'!$D254)</f>
        <v>Transition roadmap</v>
      </c>
      <c r="F254" s="59" t="str">
        <f>IF('Questions and matrices'!$C254="","",'Questions and matrices'!$C254)</f>
        <v>3- ST</v>
      </c>
      <c r="G254" t="str">
        <f>IF('Questions and matrices'!F254="","",'Questions and matrices'!F254)</f>
        <v/>
      </c>
      <c r="H254" t="str">
        <f>IF('Questions and matrices'!G254="","",'Questions and matrices'!G254)</f>
        <v/>
      </c>
      <c r="I254" t="str">
        <f>IF('Questions and matrices'!H254="","",'Questions and matrices'!H254)</f>
        <v/>
      </c>
      <c r="J254" t="str">
        <f>IF('Questions and matrices'!I254="","",'Questions and matrices'!I254)</f>
        <v/>
      </c>
      <c r="K254" t="str">
        <f>IF('Questions and matrices'!J254="","",'Questions and matrices'!J254)</f>
        <v/>
      </c>
      <c r="L254" t="str">
        <f>IF('Questions and matrices'!K254="","",'Questions and matrices'!K254)</f>
        <v/>
      </c>
      <c r="M254" t="str">
        <f>IF('Questions and matrices'!L254="","",'Questions and matrices'!L254)</f>
        <v/>
      </c>
      <c r="N254" t="str">
        <f>IF('Questions and matrices'!M254="","",'Questions and matrices'!M254)</f>
        <v/>
      </c>
      <c r="O254" t="str">
        <f>IF('Questions and matrices'!N254="","",'Questions and matrices'!N254)</f>
        <v/>
      </c>
      <c r="Q254" s="5" t="str">
        <f>IF('Questions and matrices'!R406="","",'Questions and matrices'!R406)</f>
        <v/>
      </c>
      <c r="R254" s="5" t="str">
        <f>IF('Questions and matrices'!S406="","",'Questions and matrices'!S406)</f>
        <v/>
      </c>
      <c r="S254" s="5" t="str">
        <f>IF('Questions and matrices'!T406="","",'Questions and matrices'!T406)</f>
        <v/>
      </c>
      <c r="T254" s="5" t="str">
        <f>IF('Questions and matrices'!U406="","",'Questions and matrices'!U406)</f>
        <v/>
      </c>
    </row>
    <row r="255" spans="1:20">
      <c r="A255" s="58" t="str">
        <f>IF('Questions and matrices'!$E255="","",'Questions and matrices'!$E255)</f>
        <v/>
      </c>
      <c r="B255" s="58" t="str">
        <f>IF('Questions and matrices'!$A255="","",'Questions and matrices'!$A255)</f>
        <v>Products specific interventions</v>
      </c>
      <c r="C255" s="57" t="e">
        <f>VLOOKUP('Grid config'!B255,'Indicators list'!$A$2:$T$100,MATCH(#REF!,'Indicators list'!$A$1:$T$1,0),FALSE)</f>
        <v>#REF!</v>
      </c>
      <c r="D255" s="59">
        <f>IF('Questions and matrices'!$B255="","",'Questions and matrices'!$B255)</f>
        <v>3</v>
      </c>
      <c r="E255" s="59" t="str">
        <f>IF('Questions and matrices'!$D255="","",'Questions and matrices'!$D255)</f>
        <v>Board engagement</v>
      </c>
      <c r="F255" s="59" t="str">
        <f>IF('Questions and matrices'!$C255="","",'Questions and matrices'!$C255)</f>
        <v>4- GOV</v>
      </c>
      <c r="G255" t="str">
        <f>IF('Questions and matrices'!F255="","",'Questions and matrices'!F255)</f>
        <v/>
      </c>
      <c r="H255" t="str">
        <f>IF('Questions and matrices'!G255="","",'Questions and matrices'!G255)</f>
        <v/>
      </c>
      <c r="I255" t="str">
        <f>IF('Questions and matrices'!H255="","",'Questions and matrices'!H255)</f>
        <v/>
      </c>
      <c r="J255" t="str">
        <f>IF('Questions and matrices'!I255="","",'Questions and matrices'!I255)</f>
        <v/>
      </c>
      <c r="K255" t="str">
        <f>IF('Questions and matrices'!J255="","",'Questions and matrices'!J255)</f>
        <v/>
      </c>
      <c r="L255" t="str">
        <f>IF('Questions and matrices'!K255="","",'Questions and matrices'!K255)</f>
        <v/>
      </c>
      <c r="M255" t="str">
        <f>IF('Questions and matrices'!L255="","",'Questions and matrices'!L255)</f>
        <v/>
      </c>
      <c r="N255" t="str">
        <f>IF('Questions and matrices'!M255="","",'Questions and matrices'!M255)</f>
        <v/>
      </c>
      <c r="O255" t="str">
        <f>IF('Questions and matrices'!N255="","",'Questions and matrices'!N255)</f>
        <v/>
      </c>
      <c r="Q255" s="5" t="str">
        <f>IF('Questions and matrices'!R160="","",'Questions and matrices'!R160)</f>
        <v/>
      </c>
      <c r="R255" s="5" t="str">
        <f>IF('Questions and matrices'!S160="","",'Questions and matrices'!S160)</f>
        <v/>
      </c>
      <c r="S255" s="5" t="str">
        <f>IF('Questions and matrices'!T160="","",'Questions and matrices'!T160)</f>
        <v/>
      </c>
      <c r="T255" s="5" t="str">
        <f>IF('Questions and matrices'!U160="","",'Questions and matrices'!U160)</f>
        <v/>
      </c>
    </row>
    <row r="256" spans="1:20">
      <c r="A256" s="58" t="str">
        <f>IF('Questions and matrices'!$E256="","",'Questions and matrices'!$E256)</f>
        <v/>
      </c>
      <c r="B256" s="58" t="str">
        <f>IF('Questions and matrices'!$A256="","",'Questions and matrices'!$A256)</f>
        <v>Products specific interventions</v>
      </c>
      <c r="C256" s="57" t="e">
        <f>VLOOKUP('Grid config'!B256,'Indicators list'!$A$2:$T$100,MATCH(#REF!,'Indicators list'!$A$1:$T$1,0),FALSE)</f>
        <v>#REF!</v>
      </c>
      <c r="D256" s="59">
        <f>IF('Questions and matrices'!$B256="","",'Questions and matrices'!$B256)</f>
        <v>4</v>
      </c>
      <c r="E256" s="59" t="str">
        <f>IF('Questions and matrices'!$D256="","",'Questions and matrices'!$D256)</f>
        <v>Carbon performance targets</v>
      </c>
      <c r="F256" s="59" t="str">
        <f>IF('Questions and matrices'!$C256="","",'Questions and matrices'!$C256)</f>
        <v>1- M&amp;T</v>
      </c>
      <c r="G256" t="str">
        <f>IF('Questions and matrices'!F256="","",'Questions and matrices'!F256)</f>
        <v/>
      </c>
      <c r="H256" t="str">
        <f>IF('Questions and matrices'!G256="","",'Questions and matrices'!G256)</f>
        <v/>
      </c>
      <c r="I256" t="str">
        <f>IF('Questions and matrices'!H256="","",'Questions and matrices'!H256)</f>
        <v/>
      </c>
      <c r="J256" t="str">
        <f>IF('Questions and matrices'!I256="","",'Questions and matrices'!I256)</f>
        <v/>
      </c>
      <c r="K256" t="str">
        <f>IF('Questions and matrices'!J256="","",'Questions and matrices'!J256)</f>
        <v/>
      </c>
      <c r="L256" t="str">
        <f>IF('Questions and matrices'!K256="","",'Questions and matrices'!K256)</f>
        <v/>
      </c>
      <c r="M256" t="str">
        <f>IF('Questions and matrices'!L256="","",'Questions and matrices'!L256)</f>
        <v/>
      </c>
      <c r="N256" t="str">
        <f>IF('Questions and matrices'!M256="","",'Questions and matrices'!M256)</f>
        <v/>
      </c>
      <c r="O256" t="str">
        <f>IF('Questions and matrices'!N256="","",'Questions and matrices'!N256)</f>
        <v/>
      </c>
      <c r="Q256" s="5" t="str">
        <f>IF('Questions and matrices'!R105="","",'Questions and matrices'!R105)</f>
        <v/>
      </c>
      <c r="R256" s="5" t="str">
        <f>IF('Questions and matrices'!S105="","",'Questions and matrices'!S105)</f>
        <v/>
      </c>
      <c r="S256" s="5" t="str">
        <f>IF('Questions and matrices'!T105="","",'Questions and matrices'!T105)</f>
        <v/>
      </c>
      <c r="T256" s="5" t="str">
        <f>IF('Questions and matrices'!U105="","",'Questions and matrices'!U105)</f>
        <v/>
      </c>
    </row>
    <row r="257" spans="1:20">
      <c r="A257" s="58" t="str">
        <f>IF('Questions and matrices'!$E257="","",'Questions and matrices'!$E257)</f>
        <v>Does my strategy include ecodesign of my products with the objective of improving their carbon performances?</v>
      </c>
      <c r="B257" s="58" t="str">
        <f>IF('Questions and matrices'!$A257="","",'Questions and matrices'!$A257)</f>
        <v>Products specific interventions</v>
      </c>
      <c r="C257" s="57" t="e">
        <f>VLOOKUP('Grid config'!B257,'Indicators list'!$A$2:$T$100,MATCH(#REF!,'Indicators list'!$A$1:$T$1,0),FALSE)</f>
        <v>#REF!</v>
      </c>
      <c r="D257" s="59">
        <f>IF('Questions and matrices'!$B257="","",'Questions and matrices'!$B257)</f>
        <v>4</v>
      </c>
      <c r="E257" s="59" t="str">
        <f>IF('Questions and matrices'!$D257="","",'Questions and matrices'!$D257)</f>
        <v>Strategic plan</v>
      </c>
      <c r="F257" s="59" t="str">
        <f>IF('Questions and matrices'!$C257="","",'Questions and matrices'!$C257)</f>
        <v>3- ST</v>
      </c>
      <c r="G257" t="str">
        <f>IF('Questions and matrices'!F257="","",'Questions and matrices'!F257)</f>
        <v>My strategy does not include interventions on my products which improve their lifecycle carbon performances</v>
      </c>
      <c r="H257" t="str">
        <f>IF('Questions and matrices'!G257="","",'Questions and matrices'!G257)</f>
        <v/>
      </c>
      <c r="I257" t="str">
        <f>IF('Questions and matrices'!H257="","",'Questions and matrices'!H257)</f>
        <v>My strategy includes some interventions which improve lifecycle carbon performance on my products, but these will have no measurable impact on the most-emitting lifecycle phases of them and involve products that represent only a minor share of my products' cumulated lifecycle emissions.</v>
      </c>
      <c r="J257" t="str">
        <f>IF('Questions and matrices'!I257="","",'Questions and matrices'!I257)</f>
        <v/>
      </c>
      <c r="K257" t="str">
        <f>IF('Questions and matrices'!J257="","",'Questions and matrices'!J257)</f>
        <v>My strategy includes some interventions which improve lifecycle carbon performance on products that together represent a significant share of my products' cumulated lifecycle emissions, but these interventions will only have minor impacts on the most-emitting lifecycle phases of the products 
OR 
My strategy includes some interventions which improve lifecycle carbon performance on my products that will have signifcant impacts on the most-emitting lifecycle phases of the products, but these interventions will involve products that represent only a minor share of my products' cumulated lifecycle emissions.</v>
      </c>
      <c r="L257" t="str">
        <f>IF('Questions and matrices'!K257="","",'Questions and matrices'!K257)</f>
        <v/>
      </c>
      <c r="M257" t="str">
        <f>IF('Questions and matrices'!L257="","",'Questions and matrices'!L257)</f>
        <v>My strategy includes some interventions which improve lifecycle carbon performance on products that together cover a significant share of my products' cumulated lifecycle emissions and these interventions will have significant impacts on the most-emitting lifecycle phases of the products.</v>
      </c>
      <c r="N257" t="str">
        <f>IF('Questions and matrices'!M257="","",'Questions and matrices'!M257)</f>
        <v/>
      </c>
      <c r="O257" t="str">
        <f>IF('Questions and matrices'!N257="","",'Questions and matrices'!N257)</f>
        <v>My strategy includes breakthrough ecodesign innovations that target the most-emitting lifecycle phases of products and cover the major share of my products' cumulated lifecycle emissions.</v>
      </c>
      <c r="Q257" s="5" t="str">
        <f>IF('Questions and matrices'!R116="","",'Questions and matrices'!R116)</f>
        <v/>
      </c>
      <c r="R257" s="5" t="str">
        <f>IF('Questions and matrices'!S116="","",'Questions and matrices'!S116)</f>
        <v/>
      </c>
      <c r="S257" s="5" t="str">
        <f>IF('Questions and matrices'!T116="","",'Questions and matrices'!T116)</f>
        <v/>
      </c>
      <c r="T257" s="5" t="str">
        <f>IF('Questions and matrices'!U116="","",'Questions and matrices'!U116)</f>
        <v/>
      </c>
    </row>
    <row r="258" spans="1:20">
      <c r="A258" s="58" t="str">
        <f>IF('Questions and matrices'!$E258="","",'Questions and matrices'!$E258)</f>
        <v/>
      </c>
      <c r="B258" s="58" t="str">
        <f>IF('Questions and matrices'!$A258="","",'Questions and matrices'!$A258)</f>
        <v>Products specific interventions</v>
      </c>
      <c r="C258" s="57" t="e">
        <f>VLOOKUP('Grid config'!B258,'Indicators list'!$A$2:$T$100,MATCH(#REF!,'Indicators list'!$A$1:$T$1,0),FALSE)</f>
        <v>#REF!</v>
      </c>
      <c r="D258" s="59">
        <f>IF('Questions and matrices'!$B258="","",'Questions and matrices'!$B258)</f>
        <v>4</v>
      </c>
      <c r="E258" s="59" t="str">
        <f>IF('Questions and matrices'!$D258="","",'Questions and matrices'!$D258)</f>
        <v>Board commitment</v>
      </c>
      <c r="F258" s="59" t="str">
        <f>IF('Questions and matrices'!$C258="","",'Questions and matrices'!$C258)</f>
        <v>4- GOV</v>
      </c>
      <c r="G258" t="str">
        <f>IF('Questions and matrices'!F258="","",'Questions and matrices'!F258)</f>
        <v/>
      </c>
      <c r="H258" t="str">
        <f>IF('Questions and matrices'!G258="","",'Questions and matrices'!G258)</f>
        <v/>
      </c>
      <c r="I258" t="str">
        <f>IF('Questions and matrices'!H258="","",'Questions and matrices'!H258)</f>
        <v/>
      </c>
      <c r="J258" t="str">
        <f>IF('Questions and matrices'!I258="","",'Questions and matrices'!I258)</f>
        <v/>
      </c>
      <c r="K258" t="str">
        <f>IF('Questions and matrices'!J258="","",'Questions and matrices'!J258)</f>
        <v/>
      </c>
      <c r="L258" t="str">
        <f>IF('Questions and matrices'!K258="","",'Questions and matrices'!K258)</f>
        <v/>
      </c>
      <c r="M258" t="str">
        <f>IF('Questions and matrices'!L258="","",'Questions and matrices'!L258)</f>
        <v/>
      </c>
      <c r="N258" t="str">
        <f>IF('Questions and matrices'!M258="","",'Questions and matrices'!M258)</f>
        <v/>
      </c>
      <c r="O258" t="str">
        <f>IF('Questions and matrices'!N258="","",'Questions and matrices'!N258)</f>
        <v/>
      </c>
      <c r="Q258" s="5" t="str">
        <f>IF('Questions and matrices'!R384="","",'Questions and matrices'!R384)</f>
        <v/>
      </c>
      <c r="R258" s="5" t="str">
        <f>IF('Questions and matrices'!S384="","",'Questions and matrices'!S384)</f>
        <v/>
      </c>
      <c r="S258" s="5" t="str">
        <f>IF('Questions and matrices'!T384="","",'Questions and matrices'!T384)</f>
        <v/>
      </c>
      <c r="T258" s="5" t="str">
        <f>IF('Questions and matrices'!U384="","",'Questions and matrices'!U384)</f>
        <v/>
      </c>
    </row>
    <row r="259" spans="1:20">
      <c r="A259" s="58" t="str">
        <f>IF('Questions and matrices'!$E259="","",'Questions and matrices'!$E259)</f>
        <v>Am I carrying out interventions on my products to improve their carbon performances?</v>
      </c>
      <c r="B259" s="58" t="str">
        <f>IF('Questions and matrices'!$A259="","",'Questions and matrices'!$A259)</f>
        <v>Products specific interventions</v>
      </c>
      <c r="C259" s="57" t="e">
        <f>VLOOKUP('Grid config'!B259,'Indicators list'!$A$2:$T$100,MATCH(#REF!,'Indicators list'!$A$1:$T$1,0),FALSE)</f>
        <v>#REF!</v>
      </c>
      <c r="D259" s="59">
        <f>IF('Questions and matrices'!$B259="","",'Questions and matrices'!$B259)</f>
        <v>5</v>
      </c>
      <c r="E259" s="59" t="str">
        <f>IF('Questions and matrices'!$D259="","",'Questions and matrices'!$D259)</f>
        <v>Definition of the action plan</v>
      </c>
      <c r="F259" s="59" t="str">
        <f>IF('Questions and matrices'!$C259="","",'Questions and matrices'!$C259)</f>
        <v>2- LCMT</v>
      </c>
      <c r="G259" t="str">
        <f>IF('Questions and matrices'!F259="","",'Questions and matrices'!F259)</f>
        <v>I am not carrying out interventions on my products which improve their lifecycle carbon performances</v>
      </c>
      <c r="H259" t="str">
        <f>IF('Questions and matrices'!G259="","",'Questions and matrices'!G259)</f>
        <v/>
      </c>
      <c r="I259" t="str">
        <f>IF('Questions and matrices'!H259="","",'Questions and matrices'!H259)</f>
        <v>The interventions I carry out on my products will slightly increase their lifecycle carbon performances but it is not their main objective</v>
      </c>
      <c r="J259" t="str">
        <f>IF('Questions and matrices'!I259="","",'Questions and matrices'!I259)</f>
        <v/>
      </c>
      <c r="K259" t="str">
        <f>IF('Questions and matrices'!J259="","",'Questions and matrices'!J259)</f>
        <v>I am carrying out few interventions on my products that aim to increase their lifecycle carbon performance</v>
      </c>
      <c r="L259" t="str">
        <f>IF('Questions and matrices'!K259="","",'Questions and matrices'!K259)</f>
        <v/>
      </c>
      <c r="M259" t="str">
        <f>IF('Questions and matrices'!L259="","",'Questions and matrices'!L259)</f>
        <v>I am carrying out significant interventions on my products that aim to increase their lifecycle carbon performance but they will not be sufficient to reach my strategic goals
OR
I am carrying out significant interventions on my products that aim to increase their lifecycle carbon performance but I cannot tell whether they will be sufficient to reach my strategic goals</v>
      </c>
      <c r="N259" t="str">
        <f>IF('Questions and matrices'!M259="","",'Questions and matrices'!M259)</f>
        <v/>
      </c>
      <c r="O259" t="str">
        <f>IF('Questions and matrices'!N259="","",'Questions and matrices'!N259)</f>
        <v>I am carrying out major interventions on my products that aim to increase their lifecycle carbon performance and they will be sufficient to reach my strategic goals</v>
      </c>
      <c r="Q259" s="5" t="str">
        <f>IF('Questions and matrices'!R395="","",'Questions and matrices'!R395)</f>
        <v/>
      </c>
      <c r="R259" s="5" t="str">
        <f>IF('Questions and matrices'!S395="","",'Questions and matrices'!S395)</f>
        <v/>
      </c>
      <c r="S259" s="5" t="str">
        <f>IF('Questions and matrices'!T395="","",'Questions and matrices'!T395)</f>
        <v/>
      </c>
      <c r="T259" s="5" t="str">
        <f>IF('Questions and matrices'!U395="","",'Questions and matrices'!U395)</f>
        <v/>
      </c>
    </row>
    <row r="260" spans="1:20">
      <c r="A260" s="58" t="str">
        <f>IF('Questions and matrices'!$E260="","",'Questions and matrices'!$E260)</f>
        <v/>
      </c>
      <c r="B260" s="58" t="str">
        <f>IF('Questions and matrices'!$A260="","",'Questions and matrices'!$A260)</f>
        <v>(Trend in past) Products specific performance</v>
      </c>
      <c r="C260" s="57" t="e">
        <f>VLOOKUP('Grid config'!B260,'Indicators list'!$A$2:$T$100,MATCH(#REF!,'Indicators list'!$A$1:$T$1,0),FALSE)</f>
        <v>#REF!</v>
      </c>
      <c r="D260" s="59">
        <f>IF('Questions and matrices'!$B260="","",'Questions and matrices'!$B260)</f>
        <v>2</v>
      </c>
      <c r="E260" s="59" t="str">
        <f>IF('Questions and matrices'!$D260="","",'Questions and matrices'!$D260)</f>
        <v>Carbon performance metrics</v>
      </c>
      <c r="F260" s="59" t="str">
        <f>IF('Questions and matrices'!$C260="","",'Questions and matrices'!$C260)</f>
        <v>1- M&amp;T</v>
      </c>
      <c r="G260" t="str">
        <f>IF('Questions and matrices'!F260="","",'Questions and matrices'!F260)</f>
        <v/>
      </c>
      <c r="H260" t="str">
        <f>IF('Questions and matrices'!G260="","",'Questions and matrices'!G260)</f>
        <v/>
      </c>
      <c r="I260" t="str">
        <f>IF('Questions and matrices'!H260="","",'Questions and matrices'!H260)</f>
        <v/>
      </c>
      <c r="J260" t="str">
        <f>IF('Questions and matrices'!I260="","",'Questions and matrices'!I260)</f>
        <v/>
      </c>
      <c r="K260" t="str">
        <f>IF('Questions and matrices'!J260="","",'Questions and matrices'!J260)</f>
        <v/>
      </c>
      <c r="L260" t="str">
        <f>IF('Questions and matrices'!K260="","",'Questions and matrices'!K260)</f>
        <v/>
      </c>
      <c r="M260" t="str">
        <f>IF('Questions and matrices'!L260="","",'Questions and matrices'!L260)</f>
        <v/>
      </c>
      <c r="N260" t="str">
        <f>IF('Questions and matrices'!M260="","",'Questions and matrices'!M260)</f>
        <v/>
      </c>
      <c r="O260" t="str">
        <f>IF('Questions and matrices'!N260="","",'Questions and matrices'!N260)</f>
        <v/>
      </c>
      <c r="Q260" s="5" t="str">
        <f>IF('Questions and matrices'!R7="","",'Questions and matrices'!R7)</f>
        <v/>
      </c>
      <c r="R260" s="5" t="str">
        <f>IF('Questions and matrices'!S7="","",'Questions and matrices'!S7)</f>
        <v/>
      </c>
      <c r="S260" s="5" t="str">
        <f>IF('Questions and matrices'!T7="","",'Questions and matrices'!T7)</f>
        <v/>
      </c>
      <c r="T260" s="5" t="str">
        <f>IF('Questions and matrices'!U7="","",'Questions and matrices'!U7)</f>
        <v/>
      </c>
    </row>
    <row r="261" spans="1:20">
      <c r="A261" s="58" t="str">
        <f>IF('Questions and matrices'!$E261="","",'Questions and matrices'!$E261)</f>
        <v>Is the recent past trend of my products carbon performance aligned with the trend of my company's benchmark pathway?</v>
      </c>
      <c r="B261" s="58" t="str">
        <f>IF('Questions and matrices'!$A261="","",'Questions and matrices'!$A261)</f>
        <v>(Trend in past) Products specific performance</v>
      </c>
      <c r="C261" s="57" t="e">
        <f>VLOOKUP('Grid config'!B261,'Indicators list'!$A$2:$T$100,MATCH(#REF!,'Indicators list'!$A$1:$T$1,0),FALSE)</f>
        <v>#REF!</v>
      </c>
      <c r="D261" s="59">
        <f>IF('Questions and matrices'!$B261="","",'Questions and matrices'!$B261)</f>
        <v>2</v>
      </c>
      <c r="E261" s="59" t="str">
        <f>IF('Questions and matrices'!$D261="","",'Questions and matrices'!$D261)</f>
        <v>Carbon performance assessment</v>
      </c>
      <c r="F261" s="59" t="str">
        <f>IF('Questions and matrices'!$C261="","",'Questions and matrices'!$C261)</f>
        <v>1- M&amp;T</v>
      </c>
      <c r="G261" t="str">
        <f>IF('Questions and matrices'!F261="","",'Questions and matrices'!F261)</f>
        <v>I was not able to identify the relevant benchmark pathway to assess my products carbon performance
AND/OR
I do not know how to estimate the trend of my past-5-year products carbon performance</v>
      </c>
      <c r="H261" t="str">
        <f>IF('Questions and matrices'!G261="","",'Questions and matrices'!G261)</f>
        <v/>
      </c>
      <c r="I261" t="str">
        <f>IF('Questions and matrices'!H261="","",'Questions and matrices'!H261)</f>
        <v>The trend of my past-5-year products carbon performance is inscreasing</v>
      </c>
      <c r="J261" t="str">
        <f>IF('Questions and matrices'!I261="","",'Questions and matrices'!I261)</f>
        <v/>
      </c>
      <c r="K261" t="str">
        <f>IF('Questions and matrices'!J261="","",'Questions and matrices'!J261)</f>
        <v>The trend of my past-5-year products carbon performance is stagnating or slightly decreasing</v>
      </c>
      <c r="L261" t="str">
        <f>IF('Questions and matrices'!K261="","",'Questions and matrices'!K261)</f>
        <v/>
      </c>
      <c r="M261" t="str">
        <f>IF('Questions and matrices'!L261="","",'Questions and matrices'!L261)</f>
        <v>The trend of my past-5-year products carbon performance is clearly decreasing but is not aligned with the trend of my company's benchmark pathway</v>
      </c>
      <c r="N261" t="str">
        <f>IF('Questions and matrices'!M261="","",'Questions and matrices'!M261)</f>
        <v/>
      </c>
      <c r="O261" t="str">
        <f>IF('Questions and matrices'!N261="","",'Questions and matrices'!N261)</f>
        <v>The trend of my past-5-year products carbon performance is fully low-carbon aligned with my company's benchmark pathway</v>
      </c>
      <c r="Q261" s="5" t="str">
        <f>IF('Questions and matrices'!R8="","",'Questions and matrices'!R8)</f>
        <v/>
      </c>
      <c r="R261" s="5" t="str">
        <f>IF('Questions and matrices'!S8="","",'Questions and matrices'!S8)</f>
        <v/>
      </c>
      <c r="S261" s="5" t="str">
        <f>IF('Questions and matrices'!T8="","",'Questions and matrices'!T8)</f>
        <v/>
      </c>
      <c r="T261" s="5" t="str">
        <f>IF('Questions and matrices'!U8="","",'Questions and matrices'!U8)</f>
        <v/>
      </c>
    </row>
    <row r="262" spans="1:20">
      <c r="A262" s="58" t="str">
        <f>IF('Questions and matrices'!$E262="","",'Questions and matrices'!$E262)</f>
        <v/>
      </c>
      <c r="B262" s="58" t="str">
        <f>IF('Questions and matrices'!$A262="","",'Questions and matrices'!$A262)</f>
        <v>(Trend in past) Products specific performance</v>
      </c>
      <c r="C262" s="57" t="e">
        <f>VLOOKUP('Grid config'!B262,'Indicators list'!$A$2:$T$100,MATCH(#REF!,'Indicators list'!$A$1:$T$1,0),FALSE)</f>
        <v>#REF!</v>
      </c>
      <c r="D262" s="59">
        <f>IF('Questions and matrices'!$B262="","",'Questions and matrices'!$B262)</f>
        <v>2</v>
      </c>
      <c r="E262" s="59" t="str">
        <f>IF('Questions and matrices'!$D262="","",'Questions and matrices'!$D262)</f>
        <v>SWOT analysis</v>
      </c>
      <c r="F262" s="59" t="str">
        <f>IF('Questions and matrices'!$C262="","",'Questions and matrices'!$C262)</f>
        <v>3- ST</v>
      </c>
      <c r="G262" t="str">
        <f>IF('Questions and matrices'!F262="","",'Questions and matrices'!F262)</f>
        <v/>
      </c>
      <c r="H262" t="str">
        <f>IF('Questions and matrices'!G262="","",'Questions and matrices'!G262)</f>
        <v/>
      </c>
      <c r="I262" t="str">
        <f>IF('Questions and matrices'!H262="","",'Questions and matrices'!H262)</f>
        <v/>
      </c>
      <c r="J262" t="str">
        <f>IF('Questions and matrices'!I262="","",'Questions and matrices'!I262)</f>
        <v/>
      </c>
      <c r="K262" t="str">
        <f>IF('Questions and matrices'!J262="","",'Questions and matrices'!J262)</f>
        <v/>
      </c>
      <c r="L262" t="str">
        <f>IF('Questions and matrices'!K262="","",'Questions and matrices'!K262)</f>
        <v/>
      </c>
      <c r="M262" t="str">
        <f>IF('Questions and matrices'!L262="","",'Questions and matrices'!L262)</f>
        <v/>
      </c>
      <c r="N262" t="str">
        <f>IF('Questions and matrices'!M262="","",'Questions and matrices'!M262)</f>
        <v/>
      </c>
      <c r="O262" t="str">
        <f>IF('Questions and matrices'!N262="","",'Questions and matrices'!N262)</f>
        <v/>
      </c>
      <c r="Q262" s="5" t="str">
        <f>IF('Questions and matrices'!R264="","",'Questions and matrices'!R264)</f>
        <v/>
      </c>
      <c r="R262" s="5" t="str">
        <f>IF('Questions and matrices'!S264="","",'Questions and matrices'!S264)</f>
        <v/>
      </c>
      <c r="S262" s="5" t="str">
        <f>IF('Questions and matrices'!T264="","",'Questions and matrices'!T264)</f>
        <v/>
      </c>
      <c r="T262" s="5" t="str">
        <f>IF('Questions and matrices'!U264="","",'Questions and matrices'!U264)</f>
        <v/>
      </c>
    </row>
    <row r="263" spans="1:20">
      <c r="A263" s="58" t="str">
        <f>IF('Questions and matrices'!$E263="","",'Questions and matrices'!$E263)</f>
        <v/>
      </c>
      <c r="B263" s="58" t="str">
        <f>IF('Questions and matrices'!$A263="","",'Questions and matrices'!$A263)</f>
        <v>(Trend in past) Products specific performance</v>
      </c>
      <c r="C263" s="57" t="e">
        <f>VLOOKUP('Grid config'!B263,'Indicators list'!$A$2:$T$100,MATCH(#REF!,'Indicators list'!$A$1:$T$1,0),FALSE)</f>
        <v>#REF!</v>
      </c>
      <c r="D263" s="59">
        <f>IF('Questions and matrices'!$B263="","",'Questions and matrices'!$B263)</f>
        <v>2</v>
      </c>
      <c r="E263" s="59" t="str">
        <f>IF('Questions and matrices'!$D263="","",'Questions and matrices'!$D263)</f>
        <v>Board training</v>
      </c>
      <c r="F263" s="59" t="str">
        <f>IF('Questions and matrices'!$C263="","",'Questions and matrices'!$C263)</f>
        <v>4- GOV</v>
      </c>
      <c r="G263" t="str">
        <f>IF('Questions and matrices'!F263="","",'Questions and matrices'!F263)</f>
        <v/>
      </c>
      <c r="H263" t="str">
        <f>IF('Questions and matrices'!G263="","",'Questions and matrices'!G263)</f>
        <v/>
      </c>
      <c r="I263" t="str">
        <f>IF('Questions and matrices'!H263="","",'Questions and matrices'!H263)</f>
        <v/>
      </c>
      <c r="J263" t="str">
        <f>IF('Questions and matrices'!I263="","",'Questions and matrices'!I263)</f>
        <v/>
      </c>
      <c r="K263" t="str">
        <f>IF('Questions and matrices'!J263="","",'Questions and matrices'!J263)</f>
        <v/>
      </c>
      <c r="L263" t="str">
        <f>IF('Questions and matrices'!K263="","",'Questions and matrices'!K263)</f>
        <v/>
      </c>
      <c r="M263" t="str">
        <f>IF('Questions and matrices'!L263="","",'Questions and matrices'!L263)</f>
        <v/>
      </c>
      <c r="N263" t="str">
        <f>IF('Questions and matrices'!M263="","",'Questions and matrices'!M263)</f>
        <v/>
      </c>
      <c r="O263" t="str">
        <f>IF('Questions and matrices'!N263="","",'Questions and matrices'!N263)</f>
        <v/>
      </c>
      <c r="Q263" s="5" t="str">
        <f>IF('Questions and matrices'!R265="","",'Questions and matrices'!R265)</f>
        <v/>
      </c>
      <c r="R263" s="5" t="str">
        <f>IF('Questions and matrices'!S265="","",'Questions and matrices'!S265)</f>
        <v/>
      </c>
      <c r="S263" s="5" t="str">
        <f>IF('Questions and matrices'!T265="","",'Questions and matrices'!T265)</f>
        <v/>
      </c>
      <c r="T263" s="5" t="str">
        <f>IF('Questions and matrices'!U265="","",'Questions and matrices'!U265)</f>
        <v/>
      </c>
    </row>
    <row r="264" spans="1:20">
      <c r="A264" s="58" t="str">
        <f>IF('Questions and matrices'!$E264="","",'Questions and matrices'!$E264)</f>
        <v/>
      </c>
      <c r="B264" s="58" t="str">
        <f>IF('Questions and matrices'!$A264="","",'Questions and matrices'!$A264)</f>
        <v>(Trend in past) Products specific performance</v>
      </c>
      <c r="C264" s="57" t="e">
        <f>VLOOKUP('Grid config'!B264,'Indicators list'!$A$2:$T$100,MATCH(#REF!,'Indicators list'!$A$1:$T$1,0),FALSE)</f>
        <v>#REF!</v>
      </c>
      <c r="D264" s="59">
        <f>IF('Questions and matrices'!$B264="","",'Questions and matrices'!$B264)</f>
        <v>3</v>
      </c>
      <c r="E264" s="59" t="str">
        <f>IF('Questions and matrices'!$D264="","",'Questions and matrices'!$D264)</f>
        <v>Long-term vision</v>
      </c>
      <c r="F264" s="59" t="str">
        <f>IF('Questions and matrices'!$C264="","",'Questions and matrices'!$C264)</f>
        <v>3- ST</v>
      </c>
      <c r="G264" t="str">
        <f>IF('Questions and matrices'!F264="","",'Questions and matrices'!F264)</f>
        <v/>
      </c>
      <c r="H264" t="str">
        <f>IF('Questions and matrices'!G264="","",'Questions and matrices'!G264)</f>
        <v/>
      </c>
      <c r="I264" t="str">
        <f>IF('Questions and matrices'!H264="","",'Questions and matrices'!H264)</f>
        <v/>
      </c>
      <c r="J264" t="str">
        <f>IF('Questions and matrices'!I264="","",'Questions and matrices'!I264)</f>
        <v/>
      </c>
      <c r="K264" t="str">
        <f>IF('Questions and matrices'!J264="","",'Questions and matrices'!J264)</f>
        <v/>
      </c>
      <c r="L264" t="str">
        <f>IF('Questions and matrices'!K264="","",'Questions and matrices'!K264)</f>
        <v/>
      </c>
      <c r="M264" t="str">
        <f>IF('Questions and matrices'!L264="","",'Questions and matrices'!L264)</f>
        <v/>
      </c>
      <c r="N264" t="str">
        <f>IF('Questions and matrices'!M264="","",'Questions and matrices'!M264)</f>
        <v/>
      </c>
      <c r="O264" t="str">
        <f>IF('Questions and matrices'!N264="","",'Questions and matrices'!N264)</f>
        <v/>
      </c>
      <c r="Q264" s="5" t="str">
        <f>IF('Questions and matrices'!R489="","",'Questions and matrices'!R489)</f>
        <v/>
      </c>
      <c r="R264" s="5" t="str">
        <f>IF('Questions and matrices'!S489="","",'Questions and matrices'!S489)</f>
        <v/>
      </c>
      <c r="S264" s="5" t="str">
        <f>IF('Questions and matrices'!T489="","",'Questions and matrices'!T489)</f>
        <v/>
      </c>
      <c r="T264" s="5" t="str">
        <f>IF('Questions and matrices'!U489="","",'Questions and matrices'!U489)</f>
        <v/>
      </c>
    </row>
    <row r="265" spans="1:20">
      <c r="A265" s="58" t="str">
        <f>IF('Questions and matrices'!$E265="","",'Questions and matrices'!$E265)</f>
        <v/>
      </c>
      <c r="B265" s="58" t="str">
        <f>IF('Questions and matrices'!$A265="","",'Questions and matrices'!$A265)</f>
        <v>(Trend in past) Products specific performance</v>
      </c>
      <c r="C265" s="57" t="e">
        <f>VLOOKUP('Grid config'!B265,'Indicators list'!$A$2:$T$100,MATCH(#REF!,'Indicators list'!$A$1:$T$1,0),FALSE)</f>
        <v>#REF!</v>
      </c>
      <c r="D265" s="59">
        <f>IF('Questions and matrices'!$B265="","",'Questions and matrices'!$B265)</f>
        <v>3</v>
      </c>
      <c r="E265" s="59" t="str">
        <f>IF('Questions and matrices'!$D265="","",'Questions and matrices'!$D265)</f>
        <v>Transition roadmap</v>
      </c>
      <c r="F265" s="59" t="str">
        <f>IF('Questions and matrices'!$C265="","",'Questions and matrices'!$C265)</f>
        <v>3- ST</v>
      </c>
      <c r="G265" t="str">
        <f>IF('Questions and matrices'!F265="","",'Questions and matrices'!F265)</f>
        <v/>
      </c>
      <c r="H265" t="str">
        <f>IF('Questions and matrices'!G265="","",'Questions and matrices'!G265)</f>
        <v/>
      </c>
      <c r="I265" t="str">
        <f>IF('Questions and matrices'!H265="","",'Questions and matrices'!H265)</f>
        <v/>
      </c>
      <c r="J265" t="str">
        <f>IF('Questions and matrices'!I265="","",'Questions and matrices'!I265)</f>
        <v/>
      </c>
      <c r="K265" t="str">
        <f>IF('Questions and matrices'!J265="","",'Questions and matrices'!J265)</f>
        <v/>
      </c>
      <c r="L265" t="str">
        <f>IF('Questions and matrices'!K265="","",'Questions and matrices'!K265)</f>
        <v/>
      </c>
      <c r="M265" t="str">
        <f>IF('Questions and matrices'!L265="","",'Questions and matrices'!L265)</f>
        <v/>
      </c>
      <c r="N265" t="str">
        <f>IF('Questions and matrices'!M265="","",'Questions and matrices'!M265)</f>
        <v/>
      </c>
      <c r="O265" t="str">
        <f>IF('Questions and matrices'!N265="","",'Questions and matrices'!N265)</f>
        <v/>
      </c>
      <c r="Q265" s="5" t="str">
        <f>IF('Questions and matrices'!R510="","",'Questions and matrices'!R510)</f>
        <v/>
      </c>
      <c r="R265" s="5" t="str">
        <f>IF('Questions and matrices'!S510="","",'Questions and matrices'!S510)</f>
        <v/>
      </c>
      <c r="S265" s="5" t="str">
        <f>IF('Questions and matrices'!T510="","",'Questions and matrices'!T510)</f>
        <v/>
      </c>
      <c r="T265" s="5" t="str">
        <f>IF('Questions and matrices'!U510="","",'Questions and matrices'!U510)</f>
        <v/>
      </c>
    </row>
    <row r="266" spans="1:20" s="52" customFormat="1">
      <c r="A266" s="58" t="str">
        <f>IF('Questions and matrices'!$E266="","",'Questions and matrices'!$E266)</f>
        <v/>
      </c>
      <c r="B266" s="58" t="str">
        <f>IF('Questions and matrices'!$A266="","",'Questions and matrices'!$A266)</f>
        <v>(Trend in past) Products specific performance</v>
      </c>
      <c r="C266" s="57" t="e">
        <f>VLOOKUP('Grid config'!B266,'Indicators list'!$A$2:$T$100,MATCH(#REF!,'Indicators list'!$A$1:$T$1,0),FALSE)</f>
        <v>#REF!</v>
      </c>
      <c r="D266" s="59">
        <f>IF('Questions and matrices'!$B266="","",'Questions and matrices'!$B266)</f>
        <v>3</v>
      </c>
      <c r="E266" s="59" t="str">
        <f>IF('Questions and matrices'!$D266="","",'Questions and matrices'!$D266)</f>
        <v>Board engagement</v>
      </c>
      <c r="F266" s="59" t="str">
        <f>IF('Questions and matrices'!$C266="","",'Questions and matrices'!$C266)</f>
        <v>4- GOV</v>
      </c>
      <c r="G266" t="str">
        <f>IF('Questions and matrices'!F266="","",'Questions and matrices'!F266)</f>
        <v/>
      </c>
      <c r="H266" t="str">
        <f>IF('Questions and matrices'!G266="","",'Questions and matrices'!G266)</f>
        <v/>
      </c>
      <c r="I266" t="str">
        <f>IF('Questions and matrices'!H266="","",'Questions and matrices'!H266)</f>
        <v/>
      </c>
      <c r="J266" t="str">
        <f>IF('Questions and matrices'!I266="","",'Questions and matrices'!I266)</f>
        <v/>
      </c>
      <c r="K266" t="str">
        <f>IF('Questions and matrices'!J266="","",'Questions and matrices'!J266)</f>
        <v/>
      </c>
      <c r="L266" t="str">
        <f>IF('Questions and matrices'!K266="","",'Questions and matrices'!K266)</f>
        <v/>
      </c>
      <c r="M266" t="str">
        <f>IF('Questions and matrices'!L266="","",'Questions and matrices'!L266)</f>
        <v/>
      </c>
      <c r="N266" t="str">
        <f>IF('Questions and matrices'!M266="","",'Questions and matrices'!M266)</f>
        <v/>
      </c>
      <c r="O266" t="str">
        <f>IF('Questions and matrices'!N266="","",'Questions and matrices'!N266)</f>
        <v/>
      </c>
      <c r="P266" s="5"/>
      <c r="Q266" s="5" t="str">
        <f>IF('Questions and matrices'!R130="","",'Questions and matrices'!R130)</f>
        <v/>
      </c>
      <c r="R266" s="5" t="str">
        <f>IF('Questions and matrices'!S130="","",'Questions and matrices'!S130)</f>
        <v/>
      </c>
      <c r="S266" s="5" t="str">
        <f>IF('Questions and matrices'!T130="","",'Questions and matrices'!T130)</f>
        <v/>
      </c>
      <c r="T266" s="5" t="str">
        <f>IF('Questions and matrices'!U130="","",'Questions and matrices'!U130)</f>
        <v/>
      </c>
    </row>
    <row r="267" spans="1:20">
      <c r="A267" s="58" t="str">
        <f>IF('Questions and matrices'!$E267="","",'Questions and matrices'!$E267)</f>
        <v/>
      </c>
      <c r="B267" s="58" t="str">
        <f>IF('Questions and matrices'!$A267="","",'Questions and matrices'!$A267)</f>
        <v>(Trend in past) Products specific performance</v>
      </c>
      <c r="C267" s="57" t="e">
        <f>VLOOKUP('Grid config'!B267,'Indicators list'!$A$2:$T$100,MATCH(#REF!,'Indicators list'!$A$1:$T$1,0),FALSE)</f>
        <v>#REF!</v>
      </c>
      <c r="D267" s="59">
        <f>IF('Questions and matrices'!$B267="","",'Questions and matrices'!$B267)</f>
        <v>4</v>
      </c>
      <c r="E267" s="59" t="str">
        <f>IF('Questions and matrices'!$D267="","",'Questions and matrices'!$D267)</f>
        <v>Carbon performance targets</v>
      </c>
      <c r="F267" s="59" t="str">
        <f>IF('Questions and matrices'!$C267="","",'Questions and matrices'!$C267)</f>
        <v>1- M&amp;T</v>
      </c>
      <c r="G267" t="str">
        <f>IF('Questions and matrices'!F267="","",'Questions and matrices'!F267)</f>
        <v/>
      </c>
      <c r="H267" t="str">
        <f>IF('Questions and matrices'!G267="","",'Questions and matrices'!G267)</f>
        <v/>
      </c>
      <c r="I267" t="str">
        <f>IF('Questions and matrices'!H267="","",'Questions and matrices'!H267)</f>
        <v/>
      </c>
      <c r="J267" t="str">
        <f>IF('Questions and matrices'!I267="","",'Questions and matrices'!I267)</f>
        <v/>
      </c>
      <c r="K267" t="str">
        <f>IF('Questions and matrices'!J267="","",'Questions and matrices'!J267)</f>
        <v/>
      </c>
      <c r="L267" t="str">
        <f>IF('Questions and matrices'!K267="","",'Questions and matrices'!K267)</f>
        <v/>
      </c>
      <c r="M267" t="str">
        <f>IF('Questions and matrices'!L267="","",'Questions and matrices'!L267)</f>
        <v/>
      </c>
      <c r="N267" t="str">
        <f>IF('Questions and matrices'!M267="","",'Questions and matrices'!M267)</f>
        <v/>
      </c>
      <c r="O267" t="str">
        <f>IF('Questions and matrices'!N267="","",'Questions and matrices'!N267)</f>
        <v/>
      </c>
      <c r="Q267" s="5" t="str">
        <f>IF('Questions and matrices'!R432="","",'Questions and matrices'!R432)</f>
        <v/>
      </c>
      <c r="R267" s="5" t="str">
        <f>IF('Questions and matrices'!S432="","",'Questions and matrices'!S432)</f>
        <v/>
      </c>
      <c r="S267" s="5" t="str">
        <f>IF('Questions and matrices'!T432="","",'Questions and matrices'!T432)</f>
        <v/>
      </c>
      <c r="T267" s="5" t="str">
        <f>IF('Questions and matrices'!U432="","",'Questions and matrices'!U432)</f>
        <v/>
      </c>
    </row>
    <row r="268" spans="1:20">
      <c r="A268" s="58" t="str">
        <f>IF('Questions and matrices'!$E268="","",'Questions and matrices'!$E268)</f>
        <v>Does my strategy include ecodesign of my products with the objective of improving their carbon performances?</v>
      </c>
      <c r="B268" s="58" t="str">
        <f>IF('Questions and matrices'!$A268="","",'Questions and matrices'!$A268)</f>
        <v>(Trend in past) Products specific performance</v>
      </c>
      <c r="C268" s="57" t="e">
        <f>VLOOKUP('Grid config'!B268,'Indicators list'!$A$2:$T$100,MATCH(#REF!,'Indicators list'!$A$1:$T$1,0),FALSE)</f>
        <v>#REF!</v>
      </c>
      <c r="D268" s="59">
        <f>IF('Questions and matrices'!$B268="","",'Questions and matrices'!$B268)</f>
        <v>4</v>
      </c>
      <c r="E268" s="59" t="str">
        <f>IF('Questions and matrices'!$D268="","",'Questions and matrices'!$D268)</f>
        <v>Strategic plan</v>
      </c>
      <c r="F268" s="59" t="str">
        <f>IF('Questions and matrices'!$C268="","",'Questions and matrices'!$C268)</f>
        <v>3- ST</v>
      </c>
      <c r="G268" t="str">
        <f>IF('Questions and matrices'!F268="","",'Questions and matrices'!F268)</f>
        <v>My strategy does not include carbon performance of my products</v>
      </c>
      <c r="H268" t="str">
        <f>IF('Questions and matrices'!G268="","",'Questions and matrices'!G268)</f>
        <v/>
      </c>
      <c r="I268" t="str">
        <f>IF('Questions and matrices'!H268="","",'Questions and matrices'!H268)</f>
        <v>My strategy takes into account the carbon performance of my products</v>
      </c>
      <c r="J268" t="str">
        <f>IF('Questions and matrices'!I268="","",'Questions and matrices'!I268)</f>
        <v/>
      </c>
      <c r="K268" t="str">
        <f>IF('Questions and matrices'!J268="","",'Questions and matrices'!J268)</f>
        <v>My strategy includes improving the carbon performance of some of my products</v>
      </c>
      <c r="L268" t="str">
        <f>IF('Questions and matrices'!K268="","",'Questions and matrices'!K268)</f>
        <v/>
      </c>
      <c r="M268" t="str">
        <f>IF('Questions and matrices'!L268="","",'Questions and matrices'!L268)</f>
        <v>My strategy includes improving the carbon performance of a major share of my products</v>
      </c>
      <c r="N268" t="str">
        <f>IF('Questions and matrices'!M268="","",'Questions and matrices'!M268)</f>
        <v/>
      </c>
      <c r="O268" t="str">
        <f>IF('Questions and matrices'!N268="","",'Questions and matrices'!N268)</f>
        <v>Improving the carbon performance of my products is a major part of the strategy</v>
      </c>
      <c r="Q268" s="5" t="str">
        <f>IF('Questions and matrices'!R242="","",'Questions and matrices'!R242)</f>
        <v/>
      </c>
      <c r="R268" s="5" t="str">
        <f>IF('Questions and matrices'!S242="","",'Questions and matrices'!S242)</f>
        <v/>
      </c>
      <c r="S268" s="5" t="str">
        <f>IF('Questions and matrices'!T242="","",'Questions and matrices'!T242)</f>
        <v/>
      </c>
      <c r="T268" s="5" t="str">
        <f>IF('Questions and matrices'!U242="","",'Questions and matrices'!U242)</f>
        <v/>
      </c>
    </row>
    <row r="269" spans="1:20">
      <c r="A269" s="58" t="str">
        <f>IF('Questions and matrices'!$E269="","",'Questions and matrices'!$E269)</f>
        <v/>
      </c>
      <c r="B269" s="58" t="str">
        <f>IF('Questions and matrices'!$A269="","",'Questions and matrices'!$A269)</f>
        <v>(Trend in past) Products specific performance</v>
      </c>
      <c r="C269" s="57" t="e">
        <f>VLOOKUP('Grid config'!B269,'Indicators list'!$A$2:$T$100,MATCH(#REF!,'Indicators list'!$A$1:$T$1,0),FALSE)</f>
        <v>#REF!</v>
      </c>
      <c r="D269" s="59">
        <f>IF('Questions and matrices'!$B269="","",'Questions and matrices'!$B269)</f>
        <v>4</v>
      </c>
      <c r="E269" s="59" t="str">
        <f>IF('Questions and matrices'!$D269="","",'Questions and matrices'!$D269)</f>
        <v>Board commitment</v>
      </c>
      <c r="F269" s="59" t="str">
        <f>IF('Questions and matrices'!$C269="","",'Questions and matrices'!$C269)</f>
        <v>4- GOV</v>
      </c>
      <c r="G269" t="str">
        <f>IF('Questions and matrices'!F269="","",'Questions and matrices'!F269)</f>
        <v/>
      </c>
      <c r="H269" t="str">
        <f>IF('Questions and matrices'!G269="","",'Questions and matrices'!G269)</f>
        <v/>
      </c>
      <c r="I269" t="str">
        <f>IF('Questions and matrices'!H269="","",'Questions and matrices'!H269)</f>
        <v/>
      </c>
      <c r="J269" t="str">
        <f>IF('Questions and matrices'!I269="","",'Questions and matrices'!I269)</f>
        <v/>
      </c>
      <c r="K269" t="str">
        <f>IF('Questions and matrices'!J269="","",'Questions and matrices'!J269)</f>
        <v/>
      </c>
      <c r="L269" t="str">
        <f>IF('Questions and matrices'!K269="","",'Questions and matrices'!K269)</f>
        <v/>
      </c>
      <c r="M269" t="str">
        <f>IF('Questions and matrices'!L269="","",'Questions and matrices'!L269)</f>
        <v/>
      </c>
      <c r="N269" t="str">
        <f>IF('Questions and matrices'!M269="","",'Questions and matrices'!M269)</f>
        <v/>
      </c>
      <c r="O269" t="str">
        <f>IF('Questions and matrices'!N269="","",'Questions and matrices'!N269)</f>
        <v/>
      </c>
      <c r="Q269" s="5" t="str">
        <f>IF('Questions and matrices'!R208="","",'Questions and matrices'!R208)</f>
        <v/>
      </c>
      <c r="R269" s="5" t="str">
        <f>IF('Questions and matrices'!S208="","",'Questions and matrices'!S208)</f>
        <v/>
      </c>
      <c r="S269" s="5" t="str">
        <f>IF('Questions and matrices'!T208="","",'Questions and matrices'!T208)</f>
        <v/>
      </c>
      <c r="T269" s="5" t="str">
        <f>IF('Questions and matrices'!U208="","",'Questions and matrices'!U208)</f>
        <v/>
      </c>
    </row>
    <row r="270" spans="1:20">
      <c r="A270" s="58" t="str">
        <f>IF('Questions and matrices'!$E270="","",'Questions and matrices'!$E270)</f>
        <v>Am I carrying out interventions on my products to improve their carbon performances?</v>
      </c>
      <c r="B270" s="58" t="str">
        <f>IF('Questions and matrices'!$A270="","",'Questions and matrices'!$A270)</f>
        <v>(Trend in past) Products specific performance</v>
      </c>
      <c r="C270" s="57" t="e">
        <f>VLOOKUP('Grid config'!B270,'Indicators list'!$A$2:$T$100,MATCH(#REF!,'Indicators list'!$A$1:$T$1,0),FALSE)</f>
        <v>#REF!</v>
      </c>
      <c r="D270" s="59">
        <f>IF('Questions and matrices'!$B270="","",'Questions and matrices'!$B270)</f>
        <v>5</v>
      </c>
      <c r="E270" s="59" t="str">
        <f>IF('Questions and matrices'!$D270="","",'Questions and matrices'!$D270)</f>
        <v>Definition of the action plan</v>
      </c>
      <c r="F270" s="59" t="str">
        <f>IF('Questions and matrices'!$C270="","",'Questions and matrices'!$C270)</f>
        <v>2- LCMT</v>
      </c>
      <c r="G270" t="str">
        <f>IF('Questions and matrices'!F270="","",'Questions and matrices'!F270)</f>
        <v>I am not taking actions which improve the carbon performances of my products</v>
      </c>
      <c r="H270" t="str">
        <f>IF('Questions and matrices'!G270="","",'Questions and matrices'!G270)</f>
        <v/>
      </c>
      <c r="I270" t="str">
        <f>IF('Questions and matrices'!H270="","",'Questions and matrices'!H270)</f>
        <v>I am taking few actions that will slightly improve the carbon performance of some of my products, but it is not their main objective.</v>
      </c>
      <c r="J270" t="str">
        <f>IF('Questions and matrices'!I270="","",'Questions and matrices'!I270)</f>
        <v/>
      </c>
      <c r="K270" t="str">
        <f>IF('Questions and matrices'!J270="","",'Questions and matrices'!J270)</f>
        <v>I am taking few actions that aim to improve the carbon performance of some of my products.</v>
      </c>
      <c r="L270" t="str">
        <f>IF('Questions and matrices'!K270="","",'Questions and matrices'!K270)</f>
        <v/>
      </c>
      <c r="M270" t="str">
        <f>IF('Questions and matrices'!L270="","",'Questions and matrices'!L270)</f>
        <v>I am carrying out significant actions on my products that aim to improve their carbon performance but they will not be sufficient to reach my strategic goals
OR
I am carrying out significant actions on my products that aim to improve their carbon performance but I cannot tell whether they will be sufficient to reach my strategic goals</v>
      </c>
      <c r="N270" t="str">
        <f>IF('Questions and matrices'!M270="","",'Questions and matrices'!M270)</f>
        <v/>
      </c>
      <c r="O270" t="str">
        <f>IF('Questions and matrices'!N270="","",'Questions and matrices'!N270)</f>
        <v>I am carrying out major actions on my products that aim to increase their carbon performance and they will be sufficient to reach my strategic goals</v>
      </c>
      <c r="Q270" s="5" t="str">
        <f>IF('Questions and matrices'!R443="","",'Questions and matrices'!R443)</f>
        <v/>
      </c>
      <c r="R270" s="5" t="str">
        <f>IF('Questions and matrices'!S443="","",'Questions and matrices'!S443)</f>
        <v/>
      </c>
      <c r="S270" s="5" t="str">
        <f>IF('Questions and matrices'!T443="","",'Questions and matrices'!T443)</f>
        <v/>
      </c>
      <c r="T270" s="5" t="str">
        <f>IF('Questions and matrices'!U443="","",'Questions and matrices'!U443)</f>
        <v/>
      </c>
    </row>
    <row r="271" spans="1:20">
      <c r="A271" s="58" t="str">
        <f>IF('Questions and matrices'!$E271="","",'Questions and matrices'!$E271)</f>
        <v/>
      </c>
      <c r="B271" s="58" t="str">
        <f>IF('Questions and matrices'!$A271="","",'Questions and matrices'!$A271)</f>
        <v>Share of low-carbon products</v>
      </c>
      <c r="C271" s="57" t="e">
        <f>VLOOKUP('Grid config'!B271,'Indicators list'!$A$2:$T$100,MATCH(#REF!,'Indicators list'!$A$1:$T$1,0),FALSE)</f>
        <v>#REF!</v>
      </c>
      <c r="D271" s="59">
        <f>IF('Questions and matrices'!$B271="","",'Questions and matrices'!$B271)</f>
        <v>2</v>
      </c>
      <c r="E271" s="59" t="str">
        <f>IF('Questions and matrices'!$D271="","",'Questions and matrices'!$D271)</f>
        <v>Carbon performance metrics</v>
      </c>
      <c r="F271" s="59" t="str">
        <f>IF('Questions and matrices'!$C271="","",'Questions and matrices'!$C271)</f>
        <v>1- M&amp;T</v>
      </c>
      <c r="G271" t="str">
        <f>IF('Questions and matrices'!F271="","",'Questions and matrices'!F271)</f>
        <v/>
      </c>
      <c r="H271" t="str">
        <f>IF('Questions and matrices'!G271="","",'Questions and matrices'!G271)</f>
        <v/>
      </c>
      <c r="I271" t="str">
        <f>IF('Questions and matrices'!H271="","",'Questions and matrices'!H271)</f>
        <v/>
      </c>
      <c r="J271" t="str">
        <f>IF('Questions and matrices'!I271="","",'Questions and matrices'!I271)</f>
        <v/>
      </c>
      <c r="K271" t="str">
        <f>IF('Questions and matrices'!J271="","",'Questions and matrices'!J271)</f>
        <v/>
      </c>
      <c r="L271" t="str">
        <f>IF('Questions and matrices'!K271="","",'Questions and matrices'!K271)</f>
        <v/>
      </c>
      <c r="M271" t="str">
        <f>IF('Questions and matrices'!L271="","",'Questions and matrices'!L271)</f>
        <v/>
      </c>
      <c r="N271" t="str">
        <f>IF('Questions and matrices'!M271="","",'Questions and matrices'!M271)</f>
        <v/>
      </c>
      <c r="O271" t="str">
        <f>IF('Questions and matrices'!N271="","",'Questions and matrices'!N271)</f>
        <v/>
      </c>
      <c r="Q271" s="5" t="str">
        <f>IF('Questions and matrices'!R330="","",'Questions and matrices'!R330)</f>
        <v/>
      </c>
      <c r="R271" s="5" t="str">
        <f>IF('Questions and matrices'!S330="","",'Questions and matrices'!S330)</f>
        <v/>
      </c>
      <c r="S271" s="5" t="str">
        <f>IF('Questions and matrices'!T330="","",'Questions and matrices'!T330)</f>
        <v/>
      </c>
      <c r="T271" s="5" t="str">
        <f>IF('Questions and matrices'!U330="","",'Questions and matrices'!U330)</f>
        <v/>
      </c>
    </row>
    <row r="272" spans="1:20">
      <c r="A272" s="58" t="str">
        <f>IF('Questions and matrices'!$E272="","",'Questions and matrices'!$E272)</f>
        <v>What is the share of low-carbon products in my product portfolio?</v>
      </c>
      <c r="B272" s="58" t="str">
        <f>IF('Questions and matrices'!$A272="","",'Questions and matrices'!$A272)</f>
        <v>Share of low-carbon products</v>
      </c>
      <c r="C272" s="57" t="e">
        <f>VLOOKUP('Grid config'!B272,'Indicators list'!$A$2:$T$100,MATCH(#REF!,'Indicators list'!$A$1:$T$1,0),FALSE)</f>
        <v>#REF!</v>
      </c>
      <c r="D272" s="59">
        <f>IF('Questions and matrices'!$B272="","",'Questions and matrices'!$B272)</f>
        <v>2</v>
      </c>
      <c r="E272" s="59" t="str">
        <f>IF('Questions and matrices'!$D272="","",'Questions and matrices'!$D272)</f>
        <v>Carbon performance assessment</v>
      </c>
      <c r="F272" s="59" t="str">
        <f>IF('Questions and matrices'!$C272="","",'Questions and matrices'!$C272)</f>
        <v>1- M&amp;T</v>
      </c>
      <c r="G272" t="str">
        <f>IF('Questions and matrices'!F272="","",'Questions and matrices'!F272)</f>
        <v>The share of low carbon products is below 20% of total revenue</v>
      </c>
      <c r="H272" t="str">
        <f>IF('Questions and matrices'!G272="","",'Questions and matrices'!G272)</f>
        <v/>
      </c>
      <c r="I272" t="str">
        <f>IF('Questions and matrices'!H272="","",'Questions and matrices'!H272)</f>
        <v>The share of low carbon products is between 20% and 40% of total revenue</v>
      </c>
      <c r="J272" t="str">
        <f>IF('Questions and matrices'!I272="","",'Questions and matrices'!I272)</f>
        <v/>
      </c>
      <c r="K272" t="str">
        <f>IF('Questions and matrices'!J272="","",'Questions and matrices'!J272)</f>
        <v>The share of low carbon products is between 40% and 60% of total revenue</v>
      </c>
      <c r="L272" t="str">
        <f>IF('Questions and matrices'!K272="","",'Questions and matrices'!K272)</f>
        <v/>
      </c>
      <c r="M272" t="str">
        <f>IF('Questions and matrices'!L272="","",'Questions and matrices'!L272)</f>
        <v>The share of low carbon products is between 60% and 80% of total revenue</v>
      </c>
      <c r="N272" t="str">
        <f>IF('Questions and matrices'!M272="","",'Questions and matrices'!M272)</f>
        <v/>
      </c>
      <c r="O272" t="str">
        <f>IF('Questions and matrices'!N272="","",'Questions and matrices'!N272)</f>
        <v>The share of low carbon products is above 80% of total revenue</v>
      </c>
      <c r="Q272" s="5" t="str">
        <f>IF('Questions and matrices'!R331="","",'Questions and matrices'!R331)</f>
        <v/>
      </c>
      <c r="R272" s="5" t="str">
        <f>IF('Questions and matrices'!S331="","",'Questions and matrices'!S331)</f>
        <v/>
      </c>
      <c r="S272" s="5" t="str">
        <f>IF('Questions and matrices'!T331="","",'Questions and matrices'!T331)</f>
        <v/>
      </c>
      <c r="T272" s="5" t="str">
        <f>IF('Questions and matrices'!U331="","",'Questions and matrices'!U331)</f>
        <v/>
      </c>
    </row>
    <row r="273" spans="1:20">
      <c r="A273" s="58" t="str">
        <f>IF('Questions and matrices'!$E273="","",'Questions and matrices'!$E273)</f>
        <v/>
      </c>
      <c r="B273" s="58" t="str">
        <f>IF('Questions and matrices'!$A273="","",'Questions and matrices'!$A273)</f>
        <v>Share of low-carbon products</v>
      </c>
      <c r="C273" s="57" t="e">
        <f>VLOOKUP('Grid config'!B273,'Indicators list'!$A$2:$T$100,MATCH(#REF!,'Indicators list'!$A$1:$T$1,0),FALSE)</f>
        <v>#REF!</v>
      </c>
      <c r="D273" s="59">
        <f>IF('Questions and matrices'!$B273="","",'Questions and matrices'!$B273)</f>
        <v>2</v>
      </c>
      <c r="E273" s="59" t="str">
        <f>IF('Questions and matrices'!$D273="","",'Questions and matrices'!$D273)</f>
        <v>SWOT analysis</v>
      </c>
      <c r="F273" s="59" t="str">
        <f>IF('Questions and matrices'!$C273="","",'Questions and matrices'!$C273)</f>
        <v>3- ST</v>
      </c>
      <c r="G273" t="str">
        <f>IF('Questions and matrices'!F273="","",'Questions and matrices'!F273)</f>
        <v/>
      </c>
      <c r="H273" t="str">
        <f>IF('Questions and matrices'!G273="","",'Questions and matrices'!G273)</f>
        <v/>
      </c>
      <c r="I273" t="str">
        <f>IF('Questions and matrices'!H273="","",'Questions and matrices'!H273)</f>
        <v/>
      </c>
      <c r="J273" t="str">
        <f>IF('Questions and matrices'!I273="","",'Questions and matrices'!I273)</f>
        <v/>
      </c>
      <c r="K273" t="str">
        <f>IF('Questions and matrices'!J273="","",'Questions and matrices'!J273)</f>
        <v/>
      </c>
      <c r="L273" t="str">
        <f>IF('Questions and matrices'!K273="","",'Questions and matrices'!K273)</f>
        <v/>
      </c>
      <c r="M273" t="str">
        <f>IF('Questions and matrices'!L273="","",'Questions and matrices'!L273)</f>
        <v/>
      </c>
      <c r="N273" t="str">
        <f>IF('Questions and matrices'!M273="","",'Questions and matrices'!M273)</f>
        <v/>
      </c>
      <c r="O273" t="str">
        <f>IF('Questions and matrices'!N273="","",'Questions and matrices'!N273)</f>
        <v/>
      </c>
      <c r="Q273" s="5" t="str">
        <f>IF('Questions and matrices'!R219="","",'Questions and matrices'!R219)</f>
        <v/>
      </c>
      <c r="R273" s="5" t="str">
        <f>IF('Questions and matrices'!S219="","",'Questions and matrices'!S219)</f>
        <v/>
      </c>
      <c r="S273" s="5" t="str">
        <f>IF('Questions and matrices'!T219="","",'Questions and matrices'!T219)</f>
        <v/>
      </c>
      <c r="T273" s="5" t="str">
        <f>IF('Questions and matrices'!U219="","",'Questions and matrices'!U219)</f>
        <v/>
      </c>
    </row>
    <row r="274" spans="1:20">
      <c r="A274" s="58" t="str">
        <f>IF('Questions and matrices'!$E274="","",'Questions and matrices'!$E274)</f>
        <v/>
      </c>
      <c r="B274" s="58" t="str">
        <f>IF('Questions and matrices'!$A274="","",'Questions and matrices'!$A274)</f>
        <v>Share of low-carbon products</v>
      </c>
      <c r="C274" s="57" t="e">
        <f>VLOOKUP('Grid config'!B274,'Indicators list'!$A$2:$T$100,MATCH(#REF!,'Indicators list'!$A$1:$T$1,0),FALSE)</f>
        <v>#REF!</v>
      </c>
      <c r="D274" s="59">
        <f>IF('Questions and matrices'!$B274="","",'Questions and matrices'!$B274)</f>
        <v>2</v>
      </c>
      <c r="E274" s="59" t="str">
        <f>IF('Questions and matrices'!$D274="","",'Questions and matrices'!$D274)</f>
        <v>Board training</v>
      </c>
      <c r="F274" s="59" t="str">
        <f>IF('Questions and matrices'!$C274="","",'Questions and matrices'!$C274)</f>
        <v>4- GOV</v>
      </c>
      <c r="G274" t="str">
        <f>IF('Questions and matrices'!F274="","",'Questions and matrices'!F274)</f>
        <v/>
      </c>
      <c r="H274" t="str">
        <f>IF('Questions and matrices'!G274="","",'Questions and matrices'!G274)</f>
        <v/>
      </c>
      <c r="I274" t="str">
        <f>IF('Questions and matrices'!H274="","",'Questions and matrices'!H274)</f>
        <v/>
      </c>
      <c r="J274" t="str">
        <f>IF('Questions and matrices'!I274="","",'Questions and matrices'!I274)</f>
        <v/>
      </c>
      <c r="K274" t="str">
        <f>IF('Questions and matrices'!J274="","",'Questions and matrices'!J274)</f>
        <v/>
      </c>
      <c r="L274" t="str">
        <f>IF('Questions and matrices'!K274="","",'Questions and matrices'!K274)</f>
        <v/>
      </c>
      <c r="M274" t="str">
        <f>IF('Questions and matrices'!L274="","",'Questions and matrices'!L274)</f>
        <v/>
      </c>
      <c r="N274" t="str">
        <f>IF('Questions and matrices'!M274="","",'Questions and matrices'!M274)</f>
        <v/>
      </c>
      <c r="O274" t="str">
        <f>IF('Questions and matrices'!N274="","",'Questions and matrices'!N274)</f>
        <v/>
      </c>
      <c r="Q274" s="5" t="str">
        <f>IF('Questions and matrices'!R534="","",'Questions and matrices'!R534)</f>
        <v/>
      </c>
      <c r="R274" s="5" t="str">
        <f>IF('Questions and matrices'!S534="","",'Questions and matrices'!S534)</f>
        <v/>
      </c>
      <c r="S274" s="5" t="str">
        <f>IF('Questions and matrices'!T534="","",'Questions and matrices'!T534)</f>
        <v/>
      </c>
      <c r="T274" s="5" t="str">
        <f>IF('Questions and matrices'!U534="","",'Questions and matrices'!U534)</f>
        <v/>
      </c>
    </row>
    <row r="275" spans="1:20">
      <c r="A275" s="58" t="str">
        <f>IF('Questions and matrices'!$E275="","",'Questions and matrices'!$E275)</f>
        <v/>
      </c>
      <c r="B275" s="58" t="str">
        <f>IF('Questions and matrices'!$A275="","",'Questions and matrices'!$A275)</f>
        <v>Share of low-carbon products</v>
      </c>
      <c r="C275" s="57" t="e">
        <f>VLOOKUP('Grid config'!B275,'Indicators list'!$A$2:$T$100,MATCH(#REF!,'Indicators list'!$A$1:$T$1,0),FALSE)</f>
        <v>#REF!</v>
      </c>
      <c r="D275" s="59">
        <f>IF('Questions and matrices'!$B275="","",'Questions and matrices'!$B275)</f>
        <v>3</v>
      </c>
      <c r="E275" s="59" t="str">
        <f>IF('Questions and matrices'!$D275="","",'Questions and matrices'!$D275)</f>
        <v>Long-term vision</v>
      </c>
      <c r="F275" s="59" t="str">
        <f>IF('Questions and matrices'!$C275="","",'Questions and matrices'!$C275)</f>
        <v>3- ST</v>
      </c>
      <c r="G275" t="str">
        <f>IF('Questions and matrices'!F275="","",'Questions and matrices'!F275)</f>
        <v/>
      </c>
      <c r="H275" t="str">
        <f>IF('Questions and matrices'!G275="","",'Questions and matrices'!G275)</f>
        <v/>
      </c>
      <c r="I275" t="str">
        <f>IF('Questions and matrices'!H275="","",'Questions and matrices'!H275)</f>
        <v/>
      </c>
      <c r="J275" t="str">
        <f>IF('Questions and matrices'!I275="","",'Questions and matrices'!I275)</f>
        <v/>
      </c>
      <c r="K275" t="str">
        <f>IF('Questions and matrices'!J275="","",'Questions and matrices'!J275)</f>
        <v/>
      </c>
      <c r="L275" t="str">
        <f>IF('Questions and matrices'!K275="","",'Questions and matrices'!K275)</f>
        <v/>
      </c>
      <c r="M275" t="str">
        <f>IF('Questions and matrices'!L275="","",'Questions and matrices'!L275)</f>
        <v/>
      </c>
      <c r="N275" t="str">
        <f>IF('Questions and matrices'!M275="","",'Questions and matrices'!M275)</f>
        <v/>
      </c>
      <c r="O275" t="str">
        <f>IF('Questions and matrices'!N275="","",'Questions and matrices'!N275)</f>
        <v/>
      </c>
      <c r="Q275" s="5" t="str">
        <f>IF('Questions and matrices'!R545="","",'Questions and matrices'!R545)</f>
        <v/>
      </c>
      <c r="R275" s="5" t="str">
        <f>IF('Questions and matrices'!S545="","",'Questions and matrices'!S545)</f>
        <v/>
      </c>
      <c r="S275" s="5" t="str">
        <f>IF('Questions and matrices'!T545="","",'Questions and matrices'!T545)</f>
        <v/>
      </c>
      <c r="T275" s="5" t="str">
        <f>IF('Questions and matrices'!U545="","",'Questions and matrices'!U545)</f>
        <v/>
      </c>
    </row>
    <row r="276" spans="1:20">
      <c r="A276" s="58" t="str">
        <f>IF('Questions and matrices'!$E276="","",'Questions and matrices'!$E276)</f>
        <v/>
      </c>
      <c r="B276" s="58" t="str">
        <f>IF('Questions and matrices'!$A276="","",'Questions and matrices'!$A276)</f>
        <v>Share of low-carbon products</v>
      </c>
      <c r="C276" s="57" t="e">
        <f>VLOOKUP('Grid config'!B276,'Indicators list'!$A$2:$T$100,MATCH(#REF!,'Indicators list'!$A$1:$T$1,0),FALSE)</f>
        <v>#REF!</v>
      </c>
      <c r="D276" s="59">
        <f>IF('Questions and matrices'!$B276="","",'Questions and matrices'!$B276)</f>
        <v>3</v>
      </c>
      <c r="E276" s="59" t="str">
        <f>IF('Questions and matrices'!$D276="","",'Questions and matrices'!$D276)</f>
        <v>Transition roadmap</v>
      </c>
      <c r="F276" s="59" t="str">
        <f>IF('Questions and matrices'!$C276="","",'Questions and matrices'!$C276)</f>
        <v>3- ST</v>
      </c>
      <c r="G276" t="str">
        <f>IF('Questions and matrices'!F276="","",'Questions and matrices'!F276)</f>
        <v/>
      </c>
      <c r="H276" t="str">
        <f>IF('Questions and matrices'!G276="","",'Questions and matrices'!G276)</f>
        <v/>
      </c>
      <c r="I276" t="str">
        <f>IF('Questions and matrices'!H276="","",'Questions and matrices'!H276)</f>
        <v/>
      </c>
      <c r="J276" t="str">
        <f>IF('Questions and matrices'!I276="","",'Questions and matrices'!I276)</f>
        <v/>
      </c>
      <c r="K276" t="str">
        <f>IF('Questions and matrices'!J276="","",'Questions and matrices'!J276)</f>
        <v/>
      </c>
      <c r="L276" t="str">
        <f>IF('Questions and matrices'!K276="","",'Questions and matrices'!K276)</f>
        <v/>
      </c>
      <c r="M276" t="str">
        <f>IF('Questions and matrices'!L276="","",'Questions and matrices'!L276)</f>
        <v/>
      </c>
      <c r="N276" t="str">
        <f>IF('Questions and matrices'!M276="","",'Questions and matrices'!M276)</f>
        <v/>
      </c>
      <c r="O276" t="str">
        <f>IF('Questions and matrices'!N276="","",'Questions and matrices'!N276)</f>
        <v/>
      </c>
      <c r="Q276" s="5" t="str">
        <f>IF('Questions and matrices'!R386="","",'Questions and matrices'!R386)</f>
        <v/>
      </c>
      <c r="R276" s="5" t="str">
        <f>IF('Questions and matrices'!S386="","",'Questions and matrices'!S386)</f>
        <v/>
      </c>
      <c r="S276" s="5" t="str">
        <f>IF('Questions and matrices'!T386="","",'Questions and matrices'!T386)</f>
        <v/>
      </c>
      <c r="T276" s="5" t="str">
        <f>IF('Questions and matrices'!U386="","",'Questions and matrices'!U386)</f>
        <v/>
      </c>
    </row>
    <row r="277" spans="1:20">
      <c r="A277" s="58" t="str">
        <f>IF('Questions and matrices'!$E277="","",'Questions and matrices'!$E277)</f>
        <v/>
      </c>
      <c r="B277" s="58" t="str">
        <f>IF('Questions and matrices'!$A277="","",'Questions and matrices'!$A277)</f>
        <v>Share of low-carbon products</v>
      </c>
      <c r="C277" s="57" t="e">
        <f>VLOOKUP('Grid config'!B277,'Indicators list'!$A$2:$T$100,MATCH(#REF!,'Indicators list'!$A$1:$T$1,0),FALSE)</f>
        <v>#REF!</v>
      </c>
      <c r="D277" s="59">
        <f>IF('Questions and matrices'!$B277="","",'Questions and matrices'!$B277)</f>
        <v>3</v>
      </c>
      <c r="E277" s="59" t="str">
        <f>IF('Questions and matrices'!$D277="","",'Questions and matrices'!$D277)</f>
        <v>Board engagement</v>
      </c>
      <c r="F277" s="59" t="str">
        <f>IF('Questions and matrices'!$C277="","",'Questions and matrices'!$C277)</f>
        <v>4- GOV</v>
      </c>
      <c r="G277" t="str">
        <f>IF('Questions and matrices'!F277="","",'Questions and matrices'!F277)</f>
        <v/>
      </c>
      <c r="H277" t="str">
        <f>IF('Questions and matrices'!G277="","",'Questions and matrices'!G277)</f>
        <v/>
      </c>
      <c r="I277" t="str">
        <f>IF('Questions and matrices'!H277="","",'Questions and matrices'!H277)</f>
        <v/>
      </c>
      <c r="J277" t="str">
        <f>IF('Questions and matrices'!I277="","",'Questions and matrices'!I277)</f>
        <v/>
      </c>
      <c r="K277" t="str">
        <f>IF('Questions and matrices'!J277="","",'Questions and matrices'!J277)</f>
        <v/>
      </c>
      <c r="L277" t="str">
        <f>IF('Questions and matrices'!K277="","",'Questions and matrices'!K277)</f>
        <v/>
      </c>
      <c r="M277" t="str">
        <f>IF('Questions and matrices'!L277="","",'Questions and matrices'!L277)</f>
        <v/>
      </c>
      <c r="N277" t="str">
        <f>IF('Questions and matrices'!M277="","",'Questions and matrices'!M277)</f>
        <v/>
      </c>
      <c r="O277" t="str">
        <f>IF('Questions and matrices'!N277="","",'Questions and matrices'!N277)</f>
        <v/>
      </c>
      <c r="Q277" s="5" t="str">
        <f>IF('Questions and matrices'!R151="","",'Questions and matrices'!R151)</f>
        <v/>
      </c>
      <c r="R277" s="5" t="str">
        <f>IF('Questions and matrices'!S151="","",'Questions and matrices'!S151)</f>
        <v/>
      </c>
      <c r="S277" s="5" t="str">
        <f>IF('Questions and matrices'!T151="","",'Questions and matrices'!T151)</f>
        <v/>
      </c>
      <c r="T277" s="5" t="str">
        <f>IF('Questions and matrices'!U151="","",'Questions and matrices'!U151)</f>
        <v/>
      </c>
    </row>
    <row r="278" spans="1:20">
      <c r="A278" s="58" t="str">
        <f>IF('Questions and matrices'!$E278="","",'Questions and matrices'!$E278)</f>
        <v/>
      </c>
      <c r="B278" s="58" t="str">
        <f>IF('Questions and matrices'!$A278="","",'Questions and matrices'!$A278)</f>
        <v>Share of low-carbon products</v>
      </c>
      <c r="C278" s="57" t="e">
        <f>VLOOKUP('Grid config'!B278,'Indicators list'!$A$2:$T$100,MATCH(#REF!,'Indicators list'!$A$1:$T$1,0),FALSE)</f>
        <v>#REF!</v>
      </c>
      <c r="D278" s="59">
        <f>IF('Questions and matrices'!$B278="","",'Questions and matrices'!$B278)</f>
        <v>4</v>
      </c>
      <c r="E278" s="59" t="str">
        <f>IF('Questions and matrices'!$D278="","",'Questions and matrices'!$D278)</f>
        <v>Carbon performance targets</v>
      </c>
      <c r="F278" s="59" t="str">
        <f>IF('Questions and matrices'!$C278="","",'Questions and matrices'!$C278)</f>
        <v>1- M&amp;T</v>
      </c>
      <c r="G278" t="str">
        <f>IF('Questions and matrices'!F278="","",'Questions and matrices'!F278)</f>
        <v/>
      </c>
      <c r="H278" t="str">
        <f>IF('Questions and matrices'!G278="","",'Questions and matrices'!G278)</f>
        <v/>
      </c>
      <c r="I278" t="str">
        <f>IF('Questions and matrices'!H278="","",'Questions and matrices'!H278)</f>
        <v/>
      </c>
      <c r="J278" t="str">
        <f>IF('Questions and matrices'!I278="","",'Questions and matrices'!I278)</f>
        <v/>
      </c>
      <c r="K278" t="str">
        <f>IF('Questions and matrices'!J278="","",'Questions and matrices'!J278)</f>
        <v/>
      </c>
      <c r="L278" t="str">
        <f>IF('Questions and matrices'!K278="","",'Questions and matrices'!K278)</f>
        <v/>
      </c>
      <c r="M278" t="str">
        <f>IF('Questions and matrices'!L278="","",'Questions and matrices'!L278)</f>
        <v/>
      </c>
      <c r="N278" t="str">
        <f>IF('Questions and matrices'!M278="","",'Questions and matrices'!M278)</f>
        <v/>
      </c>
      <c r="O278" t="str">
        <f>IF('Questions and matrices'!N278="","",'Questions and matrices'!N278)</f>
        <v/>
      </c>
      <c r="Q278" s="5" t="str">
        <f>IF('Questions and matrices'!R230="","",'Questions and matrices'!R230)</f>
        <v/>
      </c>
      <c r="R278" s="5" t="str">
        <f>IF('Questions and matrices'!S230="","",'Questions and matrices'!S230)</f>
        <v/>
      </c>
      <c r="S278" s="5" t="str">
        <f>IF('Questions and matrices'!T230="","",'Questions and matrices'!T230)</f>
        <v/>
      </c>
      <c r="T278" s="5" t="str">
        <f>IF('Questions and matrices'!U230="","",'Questions and matrices'!U230)</f>
        <v/>
      </c>
    </row>
    <row r="279" spans="1:20">
      <c r="A279" s="58" t="str">
        <f>IF('Questions and matrices'!$E279="","",'Questions and matrices'!$E279)</f>
        <v>Does my strategy include maximizing the share of low-carbon products in my products portfolio?</v>
      </c>
      <c r="B279" s="58" t="str">
        <f>IF('Questions and matrices'!$A279="","",'Questions and matrices'!$A279)</f>
        <v>Share of low-carbon products</v>
      </c>
      <c r="C279" s="57" t="e">
        <f>VLOOKUP('Grid config'!B279,'Indicators list'!$A$2:$T$100,MATCH(#REF!,'Indicators list'!$A$1:$T$1,0),FALSE)</f>
        <v>#REF!</v>
      </c>
      <c r="D279" s="59">
        <f>IF('Questions and matrices'!$B279="","",'Questions and matrices'!$B279)</f>
        <v>4</v>
      </c>
      <c r="E279" s="59" t="str">
        <f>IF('Questions and matrices'!$D279="","",'Questions and matrices'!$D279)</f>
        <v>Strategic plan</v>
      </c>
      <c r="F279" s="59" t="str">
        <f>IF('Questions and matrices'!$C279="","",'Questions and matrices'!$C279)</f>
        <v>3- ST</v>
      </c>
      <c r="G279" t="str">
        <f>IF('Questions and matrices'!F279="","",'Questions and matrices'!F279)</f>
        <v>My strategy does not include maximizing the share of low-carbon products in my products portfolio</v>
      </c>
      <c r="H279" t="str">
        <f>IF('Questions and matrices'!G279="","",'Questions and matrices'!G279)</f>
        <v/>
      </c>
      <c r="I279" t="str">
        <f>IF('Questions and matrices'!H279="","",'Questions and matrices'!H279)</f>
        <v>My strategy includes that within 5 years the share of low-carbon products will increase to reach between 20% and 40% of total revenue</v>
      </c>
      <c r="J279" t="str">
        <f>IF('Questions and matrices'!I279="","",'Questions and matrices'!I279)</f>
        <v/>
      </c>
      <c r="K279" t="str">
        <f>IF('Questions and matrices'!J279="","",'Questions and matrices'!J279)</f>
        <v>My strategy includes that within 5 years the share of low-carbon products will increase to reach between 40% and 60% of total revenue</v>
      </c>
      <c r="L279" t="str">
        <f>IF('Questions and matrices'!K279="","",'Questions and matrices'!K279)</f>
        <v/>
      </c>
      <c r="M279" t="str">
        <f>IF('Questions and matrices'!L279="","",'Questions and matrices'!L279)</f>
        <v>My strategy includes that within 5 years the share of low-carbon products will increase to reach between 60% and 80% of total revenue</v>
      </c>
      <c r="N279" t="str">
        <f>IF('Questions and matrices'!M279="","",'Questions and matrices'!M279)</f>
        <v/>
      </c>
      <c r="O279" t="str">
        <f>IF('Questions and matrices'!N279="","",'Questions and matrices'!N279)</f>
        <v>My strategy includes that within 5 years the share of low-carbon products will increase to reach above 80% of total revenue</v>
      </c>
      <c r="Q279" s="5" t="str">
        <f>IF('Questions and matrices'!R397="","",'Questions and matrices'!R397)</f>
        <v/>
      </c>
      <c r="R279" s="5" t="str">
        <f>IF('Questions and matrices'!S397="","",'Questions and matrices'!S397)</f>
        <v/>
      </c>
      <c r="S279" s="5" t="str">
        <f>IF('Questions and matrices'!T397="","",'Questions and matrices'!T397)</f>
        <v/>
      </c>
      <c r="T279" s="5" t="str">
        <f>IF('Questions and matrices'!U397="","",'Questions and matrices'!U397)</f>
        <v/>
      </c>
    </row>
    <row r="280" spans="1:20" s="52" customFormat="1">
      <c r="A280" s="58" t="str">
        <f>IF('Questions and matrices'!$E280="","",'Questions and matrices'!$E280)</f>
        <v/>
      </c>
      <c r="B280" s="58" t="str">
        <f>IF('Questions and matrices'!$A280="","",'Questions and matrices'!$A280)</f>
        <v>Share of low-carbon products</v>
      </c>
      <c r="C280" s="57" t="e">
        <f>VLOOKUP('Grid config'!B280,'Indicators list'!$A$2:$T$100,MATCH(#REF!,'Indicators list'!$A$1:$T$1,0),FALSE)</f>
        <v>#REF!</v>
      </c>
      <c r="D280" s="59">
        <f>IF('Questions and matrices'!$B280="","",'Questions and matrices'!$B280)</f>
        <v>4</v>
      </c>
      <c r="E280" s="59" t="str">
        <f>IF('Questions and matrices'!$D280="","",'Questions and matrices'!$D280)</f>
        <v>Board commitment</v>
      </c>
      <c r="F280" s="59" t="str">
        <f>IF('Questions and matrices'!$C280="","",'Questions and matrices'!$C280)</f>
        <v>4- GOV</v>
      </c>
      <c r="G280" t="str">
        <f>IF('Questions and matrices'!F280="","",'Questions and matrices'!F280)</f>
        <v/>
      </c>
      <c r="H280" t="str">
        <f>IF('Questions and matrices'!G280="","",'Questions and matrices'!G280)</f>
        <v/>
      </c>
      <c r="I280" t="str">
        <f>IF('Questions and matrices'!H280="","",'Questions and matrices'!H280)</f>
        <v/>
      </c>
      <c r="J280" t="str">
        <f>IF('Questions and matrices'!I280="","",'Questions and matrices'!I280)</f>
        <v/>
      </c>
      <c r="K280" t="str">
        <f>IF('Questions and matrices'!J280="","",'Questions and matrices'!J280)</f>
        <v/>
      </c>
      <c r="L280" t="str">
        <f>IF('Questions and matrices'!K280="","",'Questions and matrices'!K280)</f>
        <v/>
      </c>
      <c r="M280" t="str">
        <f>IF('Questions and matrices'!L280="","",'Questions and matrices'!L280)</f>
        <v/>
      </c>
      <c r="N280" t="str">
        <f>IF('Questions and matrices'!M280="","",'Questions and matrices'!M280)</f>
        <v/>
      </c>
      <c r="O280" t="str">
        <f>IF('Questions and matrices'!N280="","",'Questions and matrices'!N280)</f>
        <v/>
      </c>
      <c r="P280" s="5"/>
      <c r="Q280" s="5" t="str">
        <f>IF('Questions and matrices'!R398="","",'Questions and matrices'!R398)</f>
        <v/>
      </c>
      <c r="R280" s="5" t="str">
        <f>IF('Questions and matrices'!S398="","",'Questions and matrices'!S398)</f>
        <v/>
      </c>
      <c r="S280" s="5" t="str">
        <f>IF('Questions and matrices'!T398="","",'Questions and matrices'!T398)</f>
        <v/>
      </c>
      <c r="T280" s="5" t="str">
        <f>IF('Questions and matrices'!U398="","",'Questions and matrices'!U398)</f>
        <v/>
      </c>
    </row>
    <row r="281" spans="1:20">
      <c r="A281" s="58" t="str">
        <f>IF('Questions and matrices'!$E281="","",'Questions and matrices'!$E281)</f>
        <v>Am I taking actions on my products portfolio to increase the share of low-carbon products?</v>
      </c>
      <c r="B281" s="58" t="str">
        <f>IF('Questions and matrices'!$A281="","",'Questions and matrices'!$A281)</f>
        <v>Share of low-carbon products</v>
      </c>
      <c r="C281" s="57" t="e">
        <f>VLOOKUP('Grid config'!B281,'Indicators list'!$A$2:$T$100,MATCH(#REF!,'Indicators list'!$A$1:$T$1,0),FALSE)</f>
        <v>#REF!</v>
      </c>
      <c r="D281" s="59">
        <f>IF('Questions and matrices'!$B281="","",'Questions and matrices'!$B281)</f>
        <v>5</v>
      </c>
      <c r="E281" s="59" t="str">
        <f>IF('Questions and matrices'!$D281="","",'Questions and matrices'!$D281)</f>
        <v>Definition of the action plan</v>
      </c>
      <c r="F281" s="59" t="str">
        <f>IF('Questions and matrices'!$C281="","",'Questions and matrices'!$C281)</f>
        <v>2- LCMT</v>
      </c>
      <c r="G281" t="str">
        <f>IF('Questions and matrices'!F281="","",'Questions and matrices'!F281)</f>
        <v>I am not taking actions on my products portfolio which increase the share of low-carbon products</v>
      </c>
      <c r="H281" t="str">
        <f>IF('Questions and matrices'!G281="","",'Questions and matrices'!G281)</f>
        <v/>
      </c>
      <c r="I281" t="str">
        <f>IF('Questions and matrices'!H281="","",'Questions and matrices'!H281)</f>
        <v>The actions I take will slightly increase the share of low-carbon products on my products portfolio but it is not their main objective</v>
      </c>
      <c r="J281" t="str">
        <f>IF('Questions and matrices'!I281="","",'Questions and matrices'!I281)</f>
        <v/>
      </c>
      <c r="K281" t="str">
        <f>IF('Questions and matrices'!J281="","",'Questions and matrices'!J281)</f>
        <v>I am taking few actions that aim to increase the share of low-carbon products on my products portfolio</v>
      </c>
      <c r="L281" t="str">
        <f>IF('Questions and matrices'!K281="","",'Questions and matrices'!K281)</f>
        <v/>
      </c>
      <c r="M281" t="str">
        <f>IF('Questions and matrices'!L281="","",'Questions and matrices'!L281)</f>
        <v>I am taking significant actions that aim to increase the share of low-carbon products on my products portfolio but they will not be sufficient to reach my strategic goals
OR
I am taking significant actions that aim to increase the share of low-carbon products on my products portfolio but I cannot tell whether they will be sufficient to reach my strategic goals</v>
      </c>
      <c r="N281" t="str">
        <f>IF('Questions and matrices'!M281="","",'Questions and matrices'!M281)</f>
        <v/>
      </c>
      <c r="O281" t="str">
        <f>IF('Questions and matrices'!N281="","",'Questions and matrices'!N281)</f>
        <v>I am taking major actions to increase the share of low-carbon products on my products portfolio and they will be sufficient to reach my strategic goals</v>
      </c>
      <c r="Q281" s="5" t="str">
        <f>IF('Questions and matrices'!R442="","",'Questions and matrices'!R442)</f>
        <v/>
      </c>
      <c r="R281" s="5" t="str">
        <f>IF('Questions and matrices'!S442="","",'Questions and matrices'!S442)</f>
        <v/>
      </c>
      <c r="S281" s="5" t="str">
        <f>IF('Questions and matrices'!T442="","",'Questions and matrices'!T442)</f>
        <v/>
      </c>
      <c r="T281" s="5" t="str">
        <f>IF('Questions and matrices'!U442="","",'Questions and matrices'!U442)</f>
        <v/>
      </c>
    </row>
    <row r="282" spans="1:20">
      <c r="A282" s="58" t="str">
        <f>IF('Questions and matrices'!$E282="","",'Questions and matrices'!$E282)</f>
        <v/>
      </c>
      <c r="B282" s="58" t="str">
        <f>IF('Questions and matrices'!$A282="","",'Questions and matrices'!$A282)</f>
        <v>Subcontracted transport service performance</v>
      </c>
      <c r="C282" s="57" t="e">
        <f>VLOOKUP('Grid config'!B282,'Indicators list'!$A$2:$T$100,MATCH(#REF!,'Indicators list'!$A$1:$T$1,0),FALSE)</f>
        <v>#REF!</v>
      </c>
      <c r="D282" s="59">
        <f>IF('Questions and matrices'!$B282="","",'Questions and matrices'!$B282)</f>
        <v>2</v>
      </c>
      <c r="E282" s="59" t="str">
        <f>IF('Questions and matrices'!$D282="","",'Questions and matrices'!$D282)</f>
        <v>Carbon performance metrics</v>
      </c>
      <c r="F282" s="59" t="str">
        <f>IF('Questions and matrices'!$C282="","",'Questions and matrices'!$C282)</f>
        <v>1- M&amp;T</v>
      </c>
      <c r="G282" t="str">
        <f>IF('Questions and matrices'!F282="","",'Questions and matrices'!F282)</f>
        <v/>
      </c>
      <c r="H282" t="str">
        <f>IF('Questions and matrices'!G282="","",'Questions and matrices'!G282)</f>
        <v/>
      </c>
      <c r="I282" t="str">
        <f>IF('Questions and matrices'!H282="","",'Questions and matrices'!H282)</f>
        <v/>
      </c>
      <c r="J282" t="str">
        <f>IF('Questions and matrices'!I282="","",'Questions and matrices'!I282)</f>
        <v/>
      </c>
      <c r="K282" t="str">
        <f>IF('Questions and matrices'!J282="","",'Questions and matrices'!J282)</f>
        <v/>
      </c>
      <c r="L282" t="str">
        <f>IF('Questions and matrices'!K282="","",'Questions and matrices'!K282)</f>
        <v/>
      </c>
      <c r="M282" t="str">
        <f>IF('Questions and matrices'!L282="","",'Questions and matrices'!L282)</f>
        <v/>
      </c>
      <c r="N282" t="str">
        <f>IF('Questions and matrices'!M282="","",'Questions and matrices'!M282)</f>
        <v/>
      </c>
      <c r="O282" t="str">
        <f>IF('Questions and matrices'!N282="","",'Questions and matrices'!N282)</f>
        <v/>
      </c>
      <c r="Q282" s="5" t="str">
        <f>IF('Questions and matrices'!R218="","",'Questions and matrices'!R218)</f>
        <v/>
      </c>
      <c r="R282" s="5" t="str">
        <f>IF('Questions and matrices'!S218="","",'Questions and matrices'!S218)</f>
        <v/>
      </c>
      <c r="S282" s="5" t="str">
        <f>IF('Questions and matrices'!T218="","",'Questions and matrices'!T218)</f>
        <v/>
      </c>
      <c r="T282" s="5" t="str">
        <f>IF('Questions and matrices'!U218="","",'Questions and matrices'!U218)</f>
        <v/>
      </c>
    </row>
    <row r="283" spans="1:20">
      <c r="A283" s="58" t="str">
        <f>IF('Questions and matrices'!$E283="","",'Questions and matrices'!$E283)</f>
        <v>What is the carbon performance and strategy of my transport subcontactors' services?</v>
      </c>
      <c r="B283" s="58" t="str">
        <f>IF('Questions and matrices'!$A283="","",'Questions and matrices'!$A283)</f>
        <v>Subcontracted transport service performance</v>
      </c>
      <c r="C283" s="57" t="e">
        <f>VLOOKUP('Grid config'!B283,'Indicators list'!$A$2:$T$100,MATCH(#REF!,'Indicators list'!$A$1:$T$1,0),FALSE)</f>
        <v>#REF!</v>
      </c>
      <c r="D283" s="59">
        <f>IF('Questions and matrices'!$B283="","",'Questions and matrices'!$B283)</f>
        <v>2</v>
      </c>
      <c r="E283" s="59" t="str">
        <f>IF('Questions and matrices'!$D283="","",'Questions and matrices'!$D283)</f>
        <v>Carbon performance assessment</v>
      </c>
      <c r="F283" s="59" t="str">
        <f>IF('Questions and matrices'!$C283="","",'Questions and matrices'!$C283)</f>
        <v>1- M&amp;T</v>
      </c>
      <c r="G283" t="str">
        <f>IF('Questions and matrices'!F283="","",'Questions and matrices'!F283)</f>
        <v>I have no information on the carbon performance of my transport subcontractors' services</v>
      </c>
      <c r="H283" t="str">
        <f>IF('Questions and matrices'!G283="","",'Questions and matrices'!G283)</f>
        <v/>
      </c>
      <c r="I283" t="str">
        <f>IF('Questions and matrices'!H283="","",'Questions and matrices'!H283)</f>
        <v>Some of my transport subcontractors report on service-related activity on a yearly basis, but this does not includes GHG emissions and carbon performance</v>
      </c>
      <c r="J283" t="str">
        <f>IF('Questions and matrices'!I283="","",'Questions and matrices'!I283)</f>
        <v/>
      </c>
      <c r="K283" t="str">
        <f>IF('Questions and matrices'!J283="","",'Questions and matrices'!J283)</f>
        <v>My major transport subcontractors' services report on GHG emissions and carbon performance on a yearly basis, but I cannot tell whare their carbon performances stand with respect to low-carbon alignment</v>
      </c>
      <c r="L283" t="str">
        <f>IF('Questions and matrices'!K283="","",'Questions and matrices'!K283)</f>
        <v/>
      </c>
      <c r="M283" t="str">
        <f>IF('Questions and matrices'!L283="","",'Questions and matrices'!L283)</f>
        <v>My major transport subcontractors' services report on GHG emissions and carbon performance on a yearly basis and I systematically assess their carbon performances versus low-carbon alignment</v>
      </c>
      <c r="N283" t="str">
        <f>IF('Questions and matrices'!M283="","",'Questions and matrices'!M283)</f>
        <v/>
      </c>
      <c r="O283" t="str">
        <f>IF('Questions and matrices'!N283="","",'Questions and matrices'!N283)</f>
        <v>My major transport subcontractors' services report on GHG emissions and carbon performance on a yearly basis. I systematically assess their carbon performances versus low-carbon alignment and the overall trend is that the carbon perofrmance of their cumulated services will be low-carbon aligned within the next 5 years.</v>
      </c>
      <c r="Q283" s="5" t="str">
        <f>IF('Questions and matrices'!R129="","",'Questions and matrices'!R129)</f>
        <v/>
      </c>
      <c r="R283" s="5" t="str">
        <f>IF('Questions and matrices'!S129="","",'Questions and matrices'!S129)</f>
        <v/>
      </c>
      <c r="S283" s="5" t="str">
        <f>IF('Questions and matrices'!T129="","",'Questions and matrices'!T129)</f>
        <v/>
      </c>
      <c r="T283" s="5" t="str">
        <f>IF('Questions and matrices'!U129="","",'Questions and matrices'!U129)</f>
        <v/>
      </c>
    </row>
    <row r="284" spans="1:20">
      <c r="A284" s="58" t="str">
        <f>IF('Questions and matrices'!$E284="","",'Questions and matrices'!$E284)</f>
        <v/>
      </c>
      <c r="B284" s="58" t="str">
        <f>IF('Questions and matrices'!$A284="","",'Questions and matrices'!$A284)</f>
        <v>Subcontracted transport service performance</v>
      </c>
      <c r="C284" s="57" t="e">
        <f>VLOOKUP('Grid config'!B284,'Indicators list'!$A$2:$T$100,MATCH(#REF!,'Indicators list'!$A$1:$T$1,0),FALSE)</f>
        <v>#REF!</v>
      </c>
      <c r="D284" s="59">
        <f>IF('Questions and matrices'!$B284="","",'Questions and matrices'!$B284)</f>
        <v>2</v>
      </c>
      <c r="E284" s="59" t="str">
        <f>IF('Questions and matrices'!$D284="","",'Questions and matrices'!$D284)</f>
        <v>SWOT analysis</v>
      </c>
      <c r="F284" s="59" t="str">
        <f>IF('Questions and matrices'!$C284="","",'Questions and matrices'!$C284)</f>
        <v>3- ST</v>
      </c>
      <c r="G284" t="str">
        <f>IF('Questions and matrices'!F284="","",'Questions and matrices'!F284)</f>
        <v/>
      </c>
      <c r="H284" t="str">
        <f>IF('Questions and matrices'!G284="","",'Questions and matrices'!G284)</f>
        <v/>
      </c>
      <c r="I284" t="str">
        <f>IF('Questions and matrices'!H284="","",'Questions and matrices'!H284)</f>
        <v/>
      </c>
      <c r="J284" t="str">
        <f>IF('Questions and matrices'!I284="","",'Questions and matrices'!I284)</f>
        <v/>
      </c>
      <c r="K284" t="str">
        <f>IF('Questions and matrices'!J284="","",'Questions and matrices'!J284)</f>
        <v/>
      </c>
      <c r="L284" t="str">
        <f>IF('Questions and matrices'!K284="","",'Questions and matrices'!K284)</f>
        <v/>
      </c>
      <c r="M284" t="str">
        <f>IF('Questions and matrices'!L284="","",'Questions and matrices'!L284)</f>
        <v/>
      </c>
      <c r="N284" t="str">
        <f>IF('Questions and matrices'!M284="","",'Questions and matrices'!M284)</f>
        <v/>
      </c>
      <c r="O284" t="str">
        <f>IF('Questions and matrices'!N284="","",'Questions and matrices'!N284)</f>
        <v/>
      </c>
      <c r="Q284" s="5" t="str">
        <f>IF('Questions and matrices'!R162="","",'Questions and matrices'!R162)</f>
        <v/>
      </c>
      <c r="R284" s="5" t="str">
        <f>IF('Questions and matrices'!S162="","",'Questions and matrices'!S162)</f>
        <v/>
      </c>
      <c r="S284" s="5" t="str">
        <f>IF('Questions and matrices'!T162="","",'Questions and matrices'!T162)</f>
        <v/>
      </c>
      <c r="T284" s="5" t="str">
        <f>IF('Questions and matrices'!U162="","",'Questions and matrices'!U162)</f>
        <v/>
      </c>
    </row>
    <row r="285" spans="1:20">
      <c r="A285" s="58" t="str">
        <f>IF('Questions and matrices'!$E285="","",'Questions and matrices'!$E285)</f>
        <v/>
      </c>
      <c r="B285" s="58" t="str">
        <f>IF('Questions and matrices'!$A285="","",'Questions and matrices'!$A285)</f>
        <v>Subcontracted transport service performance</v>
      </c>
      <c r="C285" s="57" t="e">
        <f>VLOOKUP('Grid config'!B285,'Indicators list'!$A$2:$T$100,MATCH(#REF!,'Indicators list'!$A$1:$T$1,0),FALSE)</f>
        <v>#REF!</v>
      </c>
      <c r="D285" s="59">
        <f>IF('Questions and matrices'!$B285="","",'Questions and matrices'!$B285)</f>
        <v>2</v>
      </c>
      <c r="E285" s="59" t="str">
        <f>IF('Questions and matrices'!$D285="","",'Questions and matrices'!$D285)</f>
        <v>Board training</v>
      </c>
      <c r="F285" s="59" t="str">
        <f>IF('Questions and matrices'!$C285="","",'Questions and matrices'!$C285)</f>
        <v>4- GOV</v>
      </c>
      <c r="G285" t="str">
        <f>IF('Questions and matrices'!F285="","",'Questions and matrices'!F285)</f>
        <v/>
      </c>
      <c r="H285" t="str">
        <f>IF('Questions and matrices'!G285="","",'Questions and matrices'!G285)</f>
        <v/>
      </c>
      <c r="I285" t="str">
        <f>IF('Questions and matrices'!H285="","",'Questions and matrices'!H285)</f>
        <v/>
      </c>
      <c r="J285" t="str">
        <f>IF('Questions and matrices'!I285="","",'Questions and matrices'!I285)</f>
        <v/>
      </c>
      <c r="K285" t="str">
        <f>IF('Questions and matrices'!J285="","",'Questions and matrices'!J285)</f>
        <v/>
      </c>
      <c r="L285" t="str">
        <f>IF('Questions and matrices'!K285="","",'Questions and matrices'!K285)</f>
        <v/>
      </c>
      <c r="M285" t="str">
        <f>IF('Questions and matrices'!L285="","",'Questions and matrices'!L285)</f>
        <v/>
      </c>
      <c r="N285" t="str">
        <f>IF('Questions and matrices'!M285="","",'Questions and matrices'!M285)</f>
        <v/>
      </c>
      <c r="O285" t="str">
        <f>IF('Questions and matrices'!N285="","",'Questions and matrices'!N285)</f>
        <v/>
      </c>
      <c r="Q285" s="5" t="str">
        <f>IF('Questions and matrices'!R11="","",'Questions and matrices'!R11)</f>
        <v/>
      </c>
      <c r="R285" s="5" t="str">
        <f>IF('Questions and matrices'!S11="","",'Questions and matrices'!S11)</f>
        <v/>
      </c>
      <c r="S285" s="5" t="str">
        <f>IF('Questions and matrices'!T11="","",'Questions and matrices'!T11)</f>
        <v/>
      </c>
      <c r="T285" s="5" t="str">
        <f>IF('Questions and matrices'!U11="","",'Questions and matrices'!U11)</f>
        <v/>
      </c>
    </row>
    <row r="286" spans="1:20">
      <c r="A286" s="58" t="str">
        <f>IF('Questions and matrices'!$E286="","",'Questions and matrices'!$E286)</f>
        <v/>
      </c>
      <c r="B286" s="58" t="str">
        <f>IF('Questions and matrices'!$A286="","",'Questions and matrices'!$A286)</f>
        <v>Subcontracted transport service performance</v>
      </c>
      <c r="C286" s="57" t="e">
        <f>VLOOKUP('Grid config'!B286,'Indicators list'!$A$2:$T$100,MATCH(#REF!,'Indicators list'!$A$1:$T$1,0),FALSE)</f>
        <v>#REF!</v>
      </c>
      <c r="D286" s="59">
        <f>IF('Questions and matrices'!$B286="","",'Questions and matrices'!$B286)</f>
        <v>3</v>
      </c>
      <c r="E286" s="59" t="str">
        <f>IF('Questions and matrices'!$D286="","",'Questions and matrices'!$D286)</f>
        <v>Long-term vision</v>
      </c>
      <c r="F286" s="59" t="str">
        <f>IF('Questions and matrices'!$C286="","",'Questions and matrices'!$C286)</f>
        <v>3- ST</v>
      </c>
      <c r="G286" t="str">
        <f>IF('Questions and matrices'!F286="","",'Questions and matrices'!F286)</f>
        <v/>
      </c>
      <c r="H286" t="str">
        <f>IF('Questions and matrices'!G286="","",'Questions and matrices'!G286)</f>
        <v/>
      </c>
      <c r="I286" t="str">
        <f>IF('Questions and matrices'!H286="","",'Questions and matrices'!H286)</f>
        <v/>
      </c>
      <c r="J286" t="str">
        <f>IF('Questions and matrices'!I286="","",'Questions and matrices'!I286)</f>
        <v/>
      </c>
      <c r="K286" t="str">
        <f>IF('Questions and matrices'!J286="","",'Questions and matrices'!J286)</f>
        <v/>
      </c>
      <c r="L286" t="str">
        <f>IF('Questions and matrices'!K286="","",'Questions and matrices'!K286)</f>
        <v/>
      </c>
      <c r="M286" t="str">
        <f>IF('Questions and matrices'!L286="","",'Questions and matrices'!L286)</f>
        <v/>
      </c>
      <c r="N286" t="str">
        <f>IF('Questions and matrices'!M286="","",'Questions and matrices'!M286)</f>
        <v/>
      </c>
      <c r="O286" t="str">
        <f>IF('Questions and matrices'!N286="","",'Questions and matrices'!N286)</f>
        <v/>
      </c>
      <c r="Q286" s="5" t="str">
        <f>IF('Questions and matrices'!R458="","",'Questions and matrices'!R458)</f>
        <v/>
      </c>
      <c r="R286" s="5" t="str">
        <f>IF('Questions and matrices'!S458="","",'Questions and matrices'!S458)</f>
        <v/>
      </c>
      <c r="S286" s="5" t="str">
        <f>IF('Questions and matrices'!T458="","",'Questions and matrices'!T458)</f>
        <v/>
      </c>
      <c r="T286" s="5" t="str">
        <f>IF('Questions and matrices'!U458="","",'Questions and matrices'!U458)</f>
        <v/>
      </c>
    </row>
    <row r="287" spans="1:20">
      <c r="A287" s="58" t="str">
        <f>IF('Questions and matrices'!$E287="","",'Questions and matrices'!$E287)</f>
        <v/>
      </c>
      <c r="B287" s="58" t="str">
        <f>IF('Questions and matrices'!$A287="","",'Questions and matrices'!$A287)</f>
        <v>Subcontracted transport service performance</v>
      </c>
      <c r="C287" s="57" t="e">
        <f>VLOOKUP('Grid config'!B287,'Indicators list'!$A$2:$T$100,MATCH(#REF!,'Indicators list'!$A$1:$T$1,0),FALSE)</f>
        <v>#REF!</v>
      </c>
      <c r="D287" s="59">
        <f>IF('Questions and matrices'!$B287="","",'Questions and matrices'!$B287)</f>
        <v>3</v>
      </c>
      <c r="E287" s="59" t="str">
        <f>IF('Questions and matrices'!$D287="","",'Questions and matrices'!$D287)</f>
        <v>Transition roadmap</v>
      </c>
      <c r="F287" s="59" t="str">
        <f>IF('Questions and matrices'!$C287="","",'Questions and matrices'!$C287)</f>
        <v>3- ST</v>
      </c>
      <c r="G287" t="str">
        <f>IF('Questions and matrices'!F287="","",'Questions and matrices'!F287)</f>
        <v/>
      </c>
      <c r="H287" t="str">
        <f>IF('Questions and matrices'!G287="","",'Questions and matrices'!G287)</f>
        <v/>
      </c>
      <c r="I287" t="str">
        <f>IF('Questions and matrices'!H287="","",'Questions and matrices'!H287)</f>
        <v/>
      </c>
      <c r="J287" t="str">
        <f>IF('Questions and matrices'!I287="","",'Questions and matrices'!I287)</f>
        <v/>
      </c>
      <c r="K287" t="str">
        <f>IF('Questions and matrices'!J287="","",'Questions and matrices'!J287)</f>
        <v/>
      </c>
      <c r="L287" t="str">
        <f>IF('Questions and matrices'!K287="","",'Questions and matrices'!K287)</f>
        <v/>
      </c>
      <c r="M287" t="str">
        <f>IF('Questions and matrices'!L287="","",'Questions and matrices'!L287)</f>
        <v/>
      </c>
      <c r="N287" t="str">
        <f>IF('Questions and matrices'!M287="","",'Questions and matrices'!M287)</f>
        <v/>
      </c>
      <c r="O287" t="str">
        <f>IF('Questions and matrices'!N287="","",'Questions and matrices'!N287)</f>
        <v/>
      </c>
      <c r="Q287" s="5" t="str">
        <f>IF('Questions and matrices'!R245="","",'Questions and matrices'!R245)</f>
        <v/>
      </c>
      <c r="R287" s="5" t="str">
        <f>IF('Questions and matrices'!S245="","",'Questions and matrices'!S245)</f>
        <v/>
      </c>
      <c r="S287" s="5" t="str">
        <f>IF('Questions and matrices'!T245="","",'Questions and matrices'!T245)</f>
        <v/>
      </c>
      <c r="T287" s="5" t="str">
        <f>IF('Questions and matrices'!U245="","",'Questions and matrices'!U245)</f>
        <v/>
      </c>
    </row>
    <row r="288" spans="1:20">
      <c r="A288" s="58" t="str">
        <f>IF('Questions and matrices'!$E288="","",'Questions and matrices'!$E288)</f>
        <v/>
      </c>
      <c r="B288" s="58" t="str">
        <f>IF('Questions and matrices'!$A288="","",'Questions and matrices'!$A288)</f>
        <v>Subcontracted transport service performance</v>
      </c>
      <c r="C288" s="57" t="e">
        <f>VLOOKUP('Grid config'!B288,'Indicators list'!$A$2:$T$100,MATCH(#REF!,'Indicators list'!$A$1:$T$1,0),FALSE)</f>
        <v>#REF!</v>
      </c>
      <c r="D288" s="59">
        <f>IF('Questions and matrices'!$B288="","",'Questions and matrices'!$B288)</f>
        <v>3</v>
      </c>
      <c r="E288" s="59" t="str">
        <f>IF('Questions and matrices'!$D288="","",'Questions and matrices'!$D288)</f>
        <v>Board engagement</v>
      </c>
      <c r="F288" s="59" t="str">
        <f>IF('Questions and matrices'!$C288="","",'Questions and matrices'!$C288)</f>
        <v>4- GOV</v>
      </c>
      <c r="G288" t="str">
        <f>IF('Questions and matrices'!F288="","",'Questions and matrices'!F288)</f>
        <v/>
      </c>
      <c r="H288" t="str">
        <f>IF('Questions and matrices'!G288="","",'Questions and matrices'!G288)</f>
        <v/>
      </c>
      <c r="I288" t="str">
        <f>IF('Questions and matrices'!H288="","",'Questions and matrices'!H288)</f>
        <v/>
      </c>
      <c r="J288" t="str">
        <f>IF('Questions and matrices'!I288="","",'Questions and matrices'!I288)</f>
        <v/>
      </c>
      <c r="K288" t="str">
        <f>IF('Questions and matrices'!J288="","",'Questions and matrices'!J288)</f>
        <v/>
      </c>
      <c r="L288" t="str">
        <f>IF('Questions and matrices'!K288="","",'Questions and matrices'!K288)</f>
        <v/>
      </c>
      <c r="M288" t="str">
        <f>IF('Questions and matrices'!L288="","",'Questions and matrices'!L288)</f>
        <v/>
      </c>
      <c r="N288" t="str">
        <f>IF('Questions and matrices'!M288="","",'Questions and matrices'!M288)</f>
        <v/>
      </c>
      <c r="O288" t="str">
        <f>IF('Questions and matrices'!N288="","",'Questions and matrices'!N288)</f>
        <v/>
      </c>
      <c r="Q288" s="5" t="str">
        <f>IF('Questions and matrices'!R33="","",'Questions and matrices'!R33)</f>
        <v/>
      </c>
      <c r="R288" s="5" t="str">
        <f>IF('Questions and matrices'!S33="","",'Questions and matrices'!S33)</f>
        <v/>
      </c>
      <c r="S288" s="5" t="str">
        <f>IF('Questions and matrices'!T33="","",'Questions and matrices'!T33)</f>
        <v/>
      </c>
      <c r="T288" s="5" t="str">
        <f>IF('Questions and matrices'!U33="","",'Questions and matrices'!U33)</f>
        <v/>
      </c>
    </row>
    <row r="289" spans="1:20">
      <c r="A289" s="58" t="str">
        <f>IF('Questions and matrices'!$E289="","",'Questions and matrices'!$E289)</f>
        <v/>
      </c>
      <c r="B289" s="58" t="str">
        <f>IF('Questions and matrices'!$A289="","",'Questions and matrices'!$A289)</f>
        <v>Subcontracted transport service performance</v>
      </c>
      <c r="C289" s="57" t="e">
        <f>VLOOKUP('Grid config'!B289,'Indicators list'!$A$2:$T$100,MATCH(#REF!,'Indicators list'!$A$1:$T$1,0),FALSE)</f>
        <v>#REF!</v>
      </c>
      <c r="D289" s="59">
        <f>IF('Questions and matrices'!$B289="","",'Questions and matrices'!$B289)</f>
        <v>4</v>
      </c>
      <c r="E289" s="59" t="str">
        <f>IF('Questions and matrices'!$D289="","",'Questions and matrices'!$D289)</f>
        <v>Carbon performance targets</v>
      </c>
      <c r="F289" s="59" t="str">
        <f>IF('Questions and matrices'!$C289="","",'Questions and matrices'!$C289)</f>
        <v>1- M&amp;T</v>
      </c>
      <c r="G289" t="str">
        <f>IF('Questions and matrices'!F289="","",'Questions and matrices'!F289)</f>
        <v/>
      </c>
      <c r="H289" t="str">
        <f>IF('Questions and matrices'!G289="","",'Questions and matrices'!G289)</f>
        <v/>
      </c>
      <c r="I289" t="str">
        <f>IF('Questions and matrices'!H289="","",'Questions and matrices'!H289)</f>
        <v/>
      </c>
      <c r="J289" t="str">
        <f>IF('Questions and matrices'!I289="","",'Questions and matrices'!I289)</f>
        <v/>
      </c>
      <c r="K289" t="str">
        <f>IF('Questions and matrices'!J289="","",'Questions and matrices'!J289)</f>
        <v/>
      </c>
      <c r="L289" t="str">
        <f>IF('Questions and matrices'!K289="","",'Questions and matrices'!K289)</f>
        <v/>
      </c>
      <c r="M289" t="str">
        <f>IF('Questions and matrices'!L289="","",'Questions and matrices'!L289)</f>
        <v/>
      </c>
      <c r="N289" t="str">
        <f>IF('Questions and matrices'!M289="","",'Questions and matrices'!M289)</f>
        <v/>
      </c>
      <c r="O289" t="str">
        <f>IF('Questions and matrices'!N289="","",'Questions and matrices'!N289)</f>
        <v/>
      </c>
      <c r="Q289" s="5" t="str">
        <f>IF('Questions and matrices'!R412="","",'Questions and matrices'!R412)</f>
        <v/>
      </c>
      <c r="R289" s="5" t="str">
        <f>IF('Questions and matrices'!S412="","",'Questions and matrices'!S412)</f>
        <v/>
      </c>
      <c r="S289" s="5" t="str">
        <f>IF('Questions and matrices'!T412="","",'Questions and matrices'!T412)</f>
        <v/>
      </c>
      <c r="T289" s="5" t="str">
        <f>IF('Questions and matrices'!U412="","",'Questions and matrices'!U412)</f>
        <v/>
      </c>
    </row>
    <row r="290" spans="1:20">
      <c r="A290" s="58" t="str">
        <f>IF('Questions and matrices'!$E290="","",'Questions and matrices'!$E290)</f>
        <v>Does my strategy include improving the reporting and overall standards of the carbon performance and strategy of my transport subcontactor's service?</v>
      </c>
      <c r="B290" s="58" t="str">
        <f>IF('Questions and matrices'!$A290="","",'Questions and matrices'!$A290)</f>
        <v>Subcontracted transport service performance</v>
      </c>
      <c r="C290" s="57" t="e">
        <f>VLOOKUP('Grid config'!B290,'Indicators list'!$A$2:$T$100,MATCH(#REF!,'Indicators list'!$A$1:$T$1,0),FALSE)</f>
        <v>#REF!</v>
      </c>
      <c r="D290" s="59">
        <f>IF('Questions and matrices'!$B290="","",'Questions and matrices'!$B290)</f>
        <v>4</v>
      </c>
      <c r="E290" s="59" t="str">
        <f>IF('Questions and matrices'!$D290="","",'Questions and matrices'!$D290)</f>
        <v>Strategic plan</v>
      </c>
      <c r="F290" s="59" t="str">
        <f>IF('Questions and matrices'!$C290="","",'Questions and matrices'!$C290)</f>
        <v>3- ST</v>
      </c>
      <c r="G290" t="str">
        <f>IF('Questions and matrices'!F290="","",'Questions and matrices'!F290)</f>
        <v xml:space="preserve">My strategy does not include improving the reporting and overall standards of the carbon performance and strategy of my transport subcontactor's service </v>
      </c>
      <c r="H290" t="str">
        <f>IF('Questions and matrices'!G290="","",'Questions and matrices'!G290)</f>
        <v/>
      </c>
      <c r="I290" t="str">
        <f>IF('Questions and matrices'!H290="","",'Questions and matrices'!H290)</f>
        <v>My strategy includes requesting service-related activity on a yearly basis from all transport subcontractors, but this does not involve GHG emissions and carbon performance
OR
My strategy includes requesting service-related activity on a yearly basis from some of my transport subcontractors on a yearly basis, which includes GHG emissions or carbon performance information</v>
      </c>
      <c r="J290" t="str">
        <f>IF('Questions and matrices'!I290="","",'Questions and matrices'!I290)</f>
        <v/>
      </c>
      <c r="K290" t="str">
        <f>IF('Questions and matrices'!J290="","",'Questions and matrices'!J290)</f>
        <v>My strategy includes requesting service-related activity on a yearly basis from all transport subcontractors, which includes GHG emissions and carbon performance
OR
My strategy includes requesting service-related GHG emissions and associated carbon performance on a yearly basis from my major transport subcontractors on a yearly basis</v>
      </c>
      <c r="L290" t="str">
        <f>IF('Questions and matrices'!K290="","",'Questions and matrices'!K290)</f>
        <v/>
      </c>
      <c r="M290" t="str">
        <f>IF('Questions and matrices'!L290="","",'Questions and matrices'!L290)</f>
        <v>My strategy includes requesting service-related GHG emissions and associated carbon performance on a yearly basis from all transport subcontractors on a yearly basis. It includes challenging them on quantiative targets for service-related GHG emissions or carbon performance.</v>
      </c>
      <c r="N290" t="str">
        <f>IF('Questions and matrices'!M290="","",'Questions and matrices'!M290)</f>
        <v/>
      </c>
      <c r="O290" t="str">
        <f>IF('Questions and matrices'!N290="","",'Questions and matrices'!N290)</f>
        <v xml:space="preserve">My strategy includes requesting service-related GHG emissions and associated carbon performance on a yearly basis from all transport subcontractors on a yearly basis. It includes challenging them on quantiative targets for service-related GHG emissions and carbon performance and requesting service-related quantitative GHG emissions and carbon performance forecasts over the next 5 years. </v>
      </c>
      <c r="Q290" s="5" t="str">
        <f>IF('Questions and matrices'!R446="","",'Questions and matrices'!R446)</f>
        <v/>
      </c>
      <c r="R290" s="5" t="str">
        <f>IF('Questions and matrices'!S446="","",'Questions and matrices'!S446)</f>
        <v/>
      </c>
      <c r="S290" s="5" t="str">
        <f>IF('Questions and matrices'!T446="","",'Questions and matrices'!T446)</f>
        <v/>
      </c>
      <c r="T290" s="5" t="str">
        <f>IF('Questions and matrices'!U446="","",'Questions and matrices'!U446)</f>
        <v/>
      </c>
    </row>
    <row r="291" spans="1:20" s="52" customFormat="1">
      <c r="A291" s="58" t="str">
        <f>IF('Questions and matrices'!$E291="","",'Questions and matrices'!$E291)</f>
        <v/>
      </c>
      <c r="B291" s="58" t="str">
        <f>IF('Questions and matrices'!$A291="","",'Questions and matrices'!$A291)</f>
        <v>Subcontracted transport service performance</v>
      </c>
      <c r="C291" s="57" t="e">
        <f>VLOOKUP('Grid config'!B291,'Indicators list'!$A$2:$T$100,MATCH(#REF!,'Indicators list'!$A$1:$T$1,0),FALSE)</f>
        <v>#REF!</v>
      </c>
      <c r="D291" s="59">
        <f>IF('Questions and matrices'!$B291="","",'Questions and matrices'!$B291)</f>
        <v>4</v>
      </c>
      <c r="E291" s="59" t="str">
        <f>IF('Questions and matrices'!$D291="","",'Questions and matrices'!$D291)</f>
        <v>Board commitment</v>
      </c>
      <c r="F291" s="59" t="str">
        <f>IF('Questions and matrices'!$C291="","",'Questions and matrices'!$C291)</f>
        <v>4- GOV</v>
      </c>
      <c r="G291" t="str">
        <f>IF('Questions and matrices'!F291="","",'Questions and matrices'!F291)</f>
        <v/>
      </c>
      <c r="H291" t="str">
        <f>IF('Questions and matrices'!G291="","",'Questions and matrices'!G291)</f>
        <v/>
      </c>
      <c r="I291" t="str">
        <f>IF('Questions and matrices'!H291="","",'Questions and matrices'!H291)</f>
        <v>OR</v>
      </c>
      <c r="J291" t="str">
        <f>IF('Questions and matrices'!I291="","",'Questions and matrices'!I291)</f>
        <v/>
      </c>
      <c r="K291" t="str">
        <f>IF('Questions and matrices'!J291="","",'Questions and matrices'!J291)</f>
        <v/>
      </c>
      <c r="L291" t="str">
        <f>IF('Questions and matrices'!K291="","",'Questions and matrices'!K291)</f>
        <v/>
      </c>
      <c r="M291" t="str">
        <f>IF('Questions and matrices'!L291="","",'Questions and matrices'!L291)</f>
        <v/>
      </c>
      <c r="N291" t="str">
        <f>IF('Questions and matrices'!M291="","",'Questions and matrices'!M291)</f>
        <v/>
      </c>
      <c r="O291" t="str">
        <f>IF('Questions and matrices'!N291="","",'Questions and matrices'!N291)</f>
        <v/>
      </c>
      <c r="P291" s="5"/>
      <c r="Q291" s="5" t="str">
        <f>IF('Questions and matrices'!R537="","",'Questions and matrices'!R537)</f>
        <v/>
      </c>
      <c r="R291" s="5" t="str">
        <f>IF('Questions and matrices'!S537="","",'Questions and matrices'!S537)</f>
        <v/>
      </c>
      <c r="S291" s="5" t="str">
        <f>IF('Questions and matrices'!T537="","",'Questions and matrices'!T537)</f>
        <v/>
      </c>
      <c r="T291" s="5" t="str">
        <f>IF('Questions and matrices'!U537="","",'Questions and matrices'!U537)</f>
        <v/>
      </c>
    </row>
    <row r="292" spans="1:20">
      <c r="A292" s="58" t="str">
        <f>IF('Questions and matrices'!$E292="","",'Questions and matrices'!$E292)</f>
        <v>Am I taking actions to improve the reporting and overall standards of the carbon performance and strategy of my transport subcontactor's service?</v>
      </c>
      <c r="B292" s="58" t="str">
        <f>IF('Questions and matrices'!$A292="","",'Questions and matrices'!$A292)</f>
        <v>Subcontracted transport service performance</v>
      </c>
      <c r="C292" s="57" t="e">
        <f>VLOOKUP('Grid config'!B292,'Indicators list'!$A$2:$T$100,MATCH(#REF!,'Indicators list'!$A$1:$T$1,0),FALSE)</f>
        <v>#REF!</v>
      </c>
      <c r="D292" s="59">
        <f>IF('Questions and matrices'!$B292="","",'Questions and matrices'!$B292)</f>
        <v>5</v>
      </c>
      <c r="E292" s="59" t="str">
        <f>IF('Questions and matrices'!$D292="","",'Questions and matrices'!$D292)</f>
        <v>Definition of the action plan</v>
      </c>
      <c r="F292" s="59" t="str">
        <f>IF('Questions and matrices'!$C292="","",'Questions and matrices'!$C292)</f>
        <v>2- LCMT</v>
      </c>
      <c r="G292" t="str">
        <f>IF('Questions and matrices'!F292="","",'Questions and matrices'!F292)</f>
        <v xml:space="preserve">I am not taking actions which improve the reporting and overall standards of the carbon performance and strategy of my transport subcontactor's service </v>
      </c>
      <c r="H292" t="str">
        <f>IF('Questions and matrices'!G292="","",'Questions and matrices'!G292)</f>
        <v/>
      </c>
      <c r="I292" t="str">
        <f>IF('Questions and matrices'!H292="","",'Questions and matrices'!H292)</f>
        <v>I am taking actions that will slightly improve the reporting and overall standards of the carbon performance and strategy of my transport subcontactors' services, but it is not their main objective</v>
      </c>
      <c r="J292" t="str">
        <f>IF('Questions and matrices'!I292="","",'Questions and matrices'!I292)</f>
        <v/>
      </c>
      <c r="K292" t="str">
        <f>IF('Questions and matrices'!J292="","",'Questions and matrices'!J292)</f>
        <v>I am taking few actions that aim to improve the reporting and overall standards of the carbon performance and strategy of my transport subcontactors' services</v>
      </c>
      <c r="L292" t="str">
        <f>IF('Questions and matrices'!K292="","",'Questions and matrices'!K292)</f>
        <v/>
      </c>
      <c r="M292" t="str">
        <f>IF('Questions and matrices'!L292="","",'Questions and matrices'!L292)</f>
        <v>I am taking significant actions that aim to improve the reporting and overall standards of the carbon performance and strategy of my transport subcontactors' services, but they will not be sufficient to reach my strategic goals
OR
I am taking significant actions significant that aim to improve the reporting and overall standards of the carbon performance and strategy of my transport subcontactors' services but I cannot tell whether they will be sufficient to reach my strategic goals</v>
      </c>
      <c r="N292" t="str">
        <f>IF('Questions and matrices'!M292="","",'Questions and matrices'!M292)</f>
        <v/>
      </c>
      <c r="O292" t="str">
        <f>IF('Questions and matrices'!N292="","",'Questions and matrices'!N292)</f>
        <v>I am taking major actions that aim to improve the reporting and overall standards of the carbon performance and strategy of my transport subcontactors' services and these will be sufficient to reach my strategic goals</v>
      </c>
      <c r="Q292" s="5" t="str">
        <f>IF('Questions and matrices'!R222="","",'Questions and matrices'!R222)</f>
        <v/>
      </c>
      <c r="R292" s="5" t="str">
        <f>IF('Questions and matrices'!S222="","",'Questions and matrices'!S222)</f>
        <v/>
      </c>
      <c r="S292" s="5" t="str">
        <f>IF('Questions and matrices'!T222="","",'Questions and matrices'!T222)</f>
        <v/>
      </c>
      <c r="T292" s="5" t="str">
        <f>IF('Questions and matrices'!U222="","",'Questions and matrices'!U222)</f>
        <v/>
      </c>
    </row>
    <row r="293" spans="1:20">
      <c r="A293" s="58" t="str">
        <f>IF('Questions and matrices'!$E293="","",'Questions and matrices'!$E293)</f>
        <v/>
      </c>
      <c r="B293" s="58" t="str">
        <f>IF('Questions and matrices'!$A293="","",'Questions and matrices'!$A293)</f>
        <v>Locked-in downstream emissions</v>
      </c>
      <c r="C293" s="57" t="e">
        <f>VLOOKUP('Grid config'!B293,'Indicators list'!$A$2:$T$100,MATCH(#REF!,'Indicators list'!$A$1:$T$1,0),FALSE)</f>
        <v>#REF!</v>
      </c>
      <c r="D293" s="59">
        <f>IF('Questions and matrices'!$B293="","",'Questions and matrices'!$B293)</f>
        <v>2</v>
      </c>
      <c r="E293" s="59" t="str">
        <f>IF('Questions and matrices'!$D293="","",'Questions and matrices'!$D293)</f>
        <v>Carbon performance metrics</v>
      </c>
      <c r="F293" s="59" t="str">
        <f>IF('Questions and matrices'!$C293="","",'Questions and matrices'!$C293)</f>
        <v>1- M&amp;T</v>
      </c>
      <c r="G293" t="str">
        <f>IF('Questions and matrices'!F293="","",'Questions and matrices'!F293)</f>
        <v/>
      </c>
      <c r="H293" t="str">
        <f>IF('Questions and matrices'!G293="","",'Questions and matrices'!G293)</f>
        <v/>
      </c>
      <c r="I293" t="str">
        <f>IF('Questions and matrices'!H293="","",'Questions and matrices'!H293)</f>
        <v/>
      </c>
      <c r="J293" t="str">
        <f>IF('Questions and matrices'!I293="","",'Questions and matrices'!I293)</f>
        <v/>
      </c>
      <c r="K293" t="str">
        <f>IF('Questions and matrices'!J293="","",'Questions and matrices'!J293)</f>
        <v/>
      </c>
      <c r="L293" t="str">
        <f>IF('Questions and matrices'!K293="","",'Questions and matrices'!K293)</f>
        <v/>
      </c>
      <c r="M293" t="str">
        <f>IF('Questions and matrices'!L293="","",'Questions and matrices'!L293)</f>
        <v/>
      </c>
      <c r="N293" t="str">
        <f>IF('Questions and matrices'!M293="","",'Questions and matrices'!M293)</f>
        <v/>
      </c>
      <c r="O293" t="str">
        <f>IF('Questions and matrices'!N293="","",'Questions and matrices'!N293)</f>
        <v/>
      </c>
      <c r="Q293" s="5" t="str">
        <f>IF('Questions and matrices'!R144="","",'Questions and matrices'!R144)</f>
        <v/>
      </c>
      <c r="R293" s="5" t="str">
        <f>IF('Questions and matrices'!S144="","",'Questions and matrices'!S144)</f>
        <v/>
      </c>
      <c r="S293" s="5" t="str">
        <f>IF('Questions and matrices'!T144="","",'Questions and matrices'!T144)</f>
        <v/>
      </c>
      <c r="T293" s="5" t="str">
        <f>IF('Questions and matrices'!U144="","",'Questions and matrices'!U144)</f>
        <v/>
      </c>
    </row>
    <row r="294" spans="1:20">
      <c r="A294" s="58" t="str">
        <f>IF('Questions and matrices'!$E294="","",'Questions and matrices'!$E294)</f>
        <v>Are my locked-in downstream emissions inferior to my company's carbon budget on indirect emissions?</v>
      </c>
      <c r="B294" s="58" t="str">
        <f>IF('Questions and matrices'!$A294="","",'Questions and matrices'!$A294)</f>
        <v>Locked-in downstream emissions</v>
      </c>
      <c r="C294" s="57" t="e">
        <f>VLOOKUP('Grid config'!B294,'Indicators list'!$A$2:$T$100,MATCH(#REF!,'Indicators list'!$A$1:$T$1,0),FALSE)</f>
        <v>#REF!</v>
      </c>
      <c r="D294" s="59">
        <f>IF('Questions and matrices'!$B294="","",'Questions and matrices'!$B294)</f>
        <v>2</v>
      </c>
      <c r="E294" s="59" t="str">
        <f>IF('Questions and matrices'!$D294="","",'Questions and matrices'!$D294)</f>
        <v>Carbon performance assessment</v>
      </c>
      <c r="F294" s="59" t="str">
        <f>IF('Questions and matrices'!$C294="","",'Questions and matrices'!$C294)</f>
        <v>1- M&amp;T</v>
      </c>
      <c r="G294" t="str">
        <f>IF('Questions and matrices'!F294="","",'Questions and matrices'!F294)</f>
        <v>I do not know how to measure my locked-in downstream emissions and/or to calculate my carbon budget on downstream emissions</v>
      </c>
      <c r="H294" t="str">
        <f>IF('Questions and matrices'!G294="","",'Questions and matrices'!G294)</f>
        <v/>
      </c>
      <c r="I294" t="str">
        <f>IF('Questions and matrices'!H294="","",'Questions and matrices'!H294)</f>
        <v>My locked-in downstream emissions are more than 1.5 x my carbon budget on downstream emissions</v>
      </c>
      <c r="J294" t="str">
        <f>IF('Questions and matrices'!I294="","",'Questions and matrices'!I294)</f>
        <v/>
      </c>
      <c r="K294" t="str">
        <f>IF('Questions and matrices'!J294="","",'Questions and matrices'!J294)</f>
        <v>My locked-in downstream emissions are between 1.2 and 1.5 x my carbon budget on downstream emissions</v>
      </c>
      <c r="L294" t="str">
        <f>IF('Questions and matrices'!K294="","",'Questions and matrices'!K294)</f>
        <v/>
      </c>
      <c r="M294" t="str">
        <f>IF('Questions and matrices'!L294="","",'Questions and matrices'!L294)</f>
        <v>My locked-in downstream emissions are between 1 and 1.2 x my carbon budget on downstream emissions</v>
      </c>
      <c r="N294" t="str">
        <f>IF('Questions and matrices'!M294="","",'Questions and matrices'!M294)</f>
        <v/>
      </c>
      <c r="O294" t="str">
        <f>IF('Questions and matrices'!N294="","",'Questions and matrices'!N294)</f>
        <v>My locked-in downstream emissions are within my carbon budget downstream emissions</v>
      </c>
      <c r="Q294" s="5" t="str">
        <f>IF('Questions and matrices'!R570="","",'Questions and matrices'!R570)</f>
        <v/>
      </c>
      <c r="R294" s="5" t="str">
        <f>IF('Questions and matrices'!S570="","",'Questions and matrices'!S570)</f>
        <v/>
      </c>
      <c r="S294" s="5" t="str">
        <f>IF('Questions and matrices'!T570="","",'Questions and matrices'!T570)</f>
        <v/>
      </c>
      <c r="T294" s="5" t="str">
        <f>IF('Questions and matrices'!U570="","",'Questions and matrices'!U570)</f>
        <v/>
      </c>
    </row>
    <row r="295" spans="1:20">
      <c r="A295" s="58" t="str">
        <f>IF('Questions and matrices'!$E295="","",'Questions and matrices'!$E295)</f>
        <v/>
      </c>
      <c r="B295" s="58" t="str">
        <f>IF('Questions and matrices'!$A295="","",'Questions and matrices'!$A295)</f>
        <v>Locked-in downstream emissions</v>
      </c>
      <c r="C295" s="57" t="e">
        <f>VLOOKUP('Grid config'!B295,'Indicators list'!$A$2:$T$100,MATCH(#REF!,'Indicators list'!$A$1:$T$1,0),FALSE)</f>
        <v>#REF!</v>
      </c>
      <c r="D295" s="59">
        <f>IF('Questions and matrices'!$B295="","",'Questions and matrices'!$B295)</f>
        <v>2</v>
      </c>
      <c r="E295" s="59" t="str">
        <f>IF('Questions and matrices'!$D295="","",'Questions and matrices'!$D295)</f>
        <v>SWOT analysis</v>
      </c>
      <c r="F295" s="59" t="str">
        <f>IF('Questions and matrices'!$C295="","",'Questions and matrices'!$C295)</f>
        <v>3- ST</v>
      </c>
      <c r="G295" t="str">
        <f>IF('Questions and matrices'!F295="","",'Questions and matrices'!F295)</f>
        <v/>
      </c>
      <c r="H295" t="str">
        <f>IF('Questions and matrices'!G295="","",'Questions and matrices'!G295)</f>
        <v/>
      </c>
      <c r="I295" t="str">
        <f>IF('Questions and matrices'!H295="","",'Questions and matrices'!H295)</f>
        <v/>
      </c>
      <c r="J295" t="str">
        <f>IF('Questions and matrices'!I295="","",'Questions and matrices'!I295)</f>
        <v/>
      </c>
      <c r="K295" t="str">
        <f>IF('Questions and matrices'!J295="","",'Questions and matrices'!J295)</f>
        <v/>
      </c>
      <c r="L295" t="str">
        <f>IF('Questions and matrices'!K295="","",'Questions and matrices'!K295)</f>
        <v/>
      </c>
      <c r="M295" t="str">
        <f>IF('Questions and matrices'!L295="","",'Questions and matrices'!L295)</f>
        <v/>
      </c>
      <c r="N295" t="str">
        <f>IF('Questions and matrices'!M295="","",'Questions and matrices'!M295)</f>
        <v/>
      </c>
      <c r="O295" t="str">
        <f>IF('Questions and matrices'!N295="","",'Questions and matrices'!N295)</f>
        <v/>
      </c>
      <c r="Q295" s="5" t="str">
        <f>IF('Questions and matrices'!R435="","",'Questions and matrices'!R435)</f>
        <v/>
      </c>
      <c r="R295" s="5" t="str">
        <f>IF('Questions and matrices'!S435="","",'Questions and matrices'!S435)</f>
        <v/>
      </c>
      <c r="S295" s="5" t="str">
        <f>IF('Questions and matrices'!T435="","",'Questions and matrices'!T435)</f>
        <v/>
      </c>
      <c r="T295" s="5" t="str">
        <f>IF('Questions and matrices'!U435="","",'Questions and matrices'!U435)</f>
        <v/>
      </c>
    </row>
    <row r="296" spans="1:20">
      <c r="A296" s="58" t="str">
        <f>IF('Questions and matrices'!$E296="","",'Questions and matrices'!$E296)</f>
        <v/>
      </c>
      <c r="B296" s="58" t="str">
        <f>IF('Questions and matrices'!$A296="","",'Questions and matrices'!$A296)</f>
        <v>Locked-in downstream emissions</v>
      </c>
      <c r="C296" s="57" t="e">
        <f>VLOOKUP('Grid config'!B296,'Indicators list'!$A$2:$T$100,MATCH(#REF!,'Indicators list'!$A$1:$T$1,0),FALSE)</f>
        <v>#REF!</v>
      </c>
      <c r="D296" s="59">
        <f>IF('Questions and matrices'!$B296="","",'Questions and matrices'!$B296)</f>
        <v>2</v>
      </c>
      <c r="E296" s="59" t="str">
        <f>IF('Questions and matrices'!$D296="","",'Questions and matrices'!$D296)</f>
        <v>Board training</v>
      </c>
      <c r="F296" s="59" t="str">
        <f>IF('Questions and matrices'!$C296="","",'Questions and matrices'!$C296)</f>
        <v>4- GOV</v>
      </c>
      <c r="G296" t="str">
        <f>IF('Questions and matrices'!F296="","",'Questions and matrices'!F296)</f>
        <v/>
      </c>
      <c r="H296" t="str">
        <f>IF('Questions and matrices'!G296="","",'Questions and matrices'!G296)</f>
        <v/>
      </c>
      <c r="I296" t="str">
        <f>IF('Questions and matrices'!H296="","",'Questions and matrices'!H296)</f>
        <v/>
      </c>
      <c r="J296" t="str">
        <f>IF('Questions and matrices'!I296="","",'Questions and matrices'!I296)</f>
        <v/>
      </c>
      <c r="K296" t="str">
        <f>IF('Questions and matrices'!J296="","",'Questions and matrices'!J296)</f>
        <v/>
      </c>
      <c r="L296" t="str">
        <f>IF('Questions and matrices'!K296="","",'Questions and matrices'!K296)</f>
        <v/>
      </c>
      <c r="M296" t="str">
        <f>IF('Questions and matrices'!L296="","",'Questions and matrices'!L296)</f>
        <v/>
      </c>
      <c r="N296" t="str">
        <f>IF('Questions and matrices'!M296="","",'Questions and matrices'!M296)</f>
        <v/>
      </c>
      <c r="O296" t="str">
        <f>IF('Questions and matrices'!N296="","",'Questions and matrices'!N296)</f>
        <v/>
      </c>
      <c r="Q296" s="5" t="str">
        <f>IF('Questions and matrices'!R177="","",'Questions and matrices'!R177)</f>
        <v/>
      </c>
      <c r="R296" s="5" t="str">
        <f>IF('Questions and matrices'!S177="","",'Questions and matrices'!S177)</f>
        <v/>
      </c>
      <c r="S296" s="5" t="str">
        <f>IF('Questions and matrices'!T177="","",'Questions and matrices'!T177)</f>
        <v/>
      </c>
      <c r="T296" s="5" t="str">
        <f>IF('Questions and matrices'!U177="","",'Questions and matrices'!U177)</f>
        <v/>
      </c>
    </row>
    <row r="297" spans="1:20">
      <c r="A297" s="58" t="str">
        <f>IF('Questions and matrices'!$E297="","",'Questions and matrices'!$E297)</f>
        <v/>
      </c>
      <c r="B297" s="58" t="str">
        <f>IF('Questions and matrices'!$A297="","",'Questions and matrices'!$A297)</f>
        <v>Locked-in downstream emissions</v>
      </c>
      <c r="C297" s="57" t="e">
        <f>VLOOKUP('Grid config'!B297,'Indicators list'!$A$2:$T$100,MATCH(#REF!,'Indicators list'!$A$1:$T$1,0),FALSE)</f>
        <v>#REF!</v>
      </c>
      <c r="D297" s="59">
        <f>IF('Questions and matrices'!$B297="","",'Questions and matrices'!$B297)</f>
        <v>3</v>
      </c>
      <c r="E297" s="59" t="str">
        <f>IF('Questions and matrices'!$D297="","",'Questions and matrices'!$D297)</f>
        <v>Long-term vision</v>
      </c>
      <c r="F297" s="59" t="str">
        <f>IF('Questions and matrices'!$C297="","",'Questions and matrices'!$C297)</f>
        <v>3- ST</v>
      </c>
      <c r="G297" t="str">
        <f>IF('Questions and matrices'!F297="","",'Questions and matrices'!F297)</f>
        <v/>
      </c>
      <c r="H297" t="str">
        <f>IF('Questions and matrices'!G297="","",'Questions and matrices'!G297)</f>
        <v/>
      </c>
      <c r="I297" t="str">
        <f>IF('Questions and matrices'!H297="","",'Questions and matrices'!H297)</f>
        <v/>
      </c>
      <c r="J297" t="str">
        <f>IF('Questions and matrices'!I297="","",'Questions and matrices'!I297)</f>
        <v/>
      </c>
      <c r="K297" t="str">
        <f>IF('Questions and matrices'!J297="","",'Questions and matrices'!J297)</f>
        <v/>
      </c>
      <c r="L297" t="str">
        <f>IF('Questions and matrices'!K297="","",'Questions and matrices'!K297)</f>
        <v/>
      </c>
      <c r="M297" t="str">
        <f>IF('Questions and matrices'!L297="","",'Questions and matrices'!L297)</f>
        <v/>
      </c>
      <c r="N297" t="str">
        <f>IF('Questions and matrices'!M297="","",'Questions and matrices'!M297)</f>
        <v/>
      </c>
      <c r="O297" t="str">
        <f>IF('Questions and matrices'!N297="","",'Questions and matrices'!N297)</f>
        <v/>
      </c>
      <c r="Q297" s="5" t="str">
        <f>IF('Questions and matrices'!R100="","",'Questions and matrices'!R100)</f>
        <v/>
      </c>
      <c r="R297" s="5" t="str">
        <f>IF('Questions and matrices'!S100="","",'Questions and matrices'!S100)</f>
        <v/>
      </c>
      <c r="S297" s="5" t="str">
        <f>IF('Questions and matrices'!T100="","",'Questions and matrices'!T100)</f>
        <v/>
      </c>
      <c r="T297" s="5" t="str">
        <f>IF('Questions and matrices'!U100="","",'Questions and matrices'!U100)</f>
        <v/>
      </c>
    </row>
    <row r="298" spans="1:20">
      <c r="A298" s="58" t="str">
        <f>IF('Questions and matrices'!$E298="","",'Questions and matrices'!$E298)</f>
        <v/>
      </c>
      <c r="B298" s="58" t="str">
        <f>IF('Questions and matrices'!$A298="","",'Questions and matrices'!$A298)</f>
        <v>Locked-in downstream emissions</v>
      </c>
      <c r="C298" s="57" t="e">
        <f>VLOOKUP('Grid config'!B298,'Indicators list'!$A$2:$T$100,MATCH(#REF!,'Indicators list'!$A$1:$T$1,0),FALSE)</f>
        <v>#REF!</v>
      </c>
      <c r="D298" s="59">
        <f>IF('Questions and matrices'!$B298="","",'Questions and matrices'!$B298)</f>
        <v>3</v>
      </c>
      <c r="E298" s="59" t="str">
        <f>IF('Questions and matrices'!$D298="","",'Questions and matrices'!$D298)</f>
        <v>Transition roadmap</v>
      </c>
      <c r="F298" s="59" t="str">
        <f>IF('Questions and matrices'!$C298="","",'Questions and matrices'!$C298)</f>
        <v>3- ST</v>
      </c>
      <c r="G298" t="str">
        <f>IF('Questions and matrices'!F298="","",'Questions and matrices'!F298)</f>
        <v/>
      </c>
      <c r="H298" t="str">
        <f>IF('Questions and matrices'!G298="","",'Questions and matrices'!G298)</f>
        <v/>
      </c>
      <c r="I298" t="str">
        <f>IF('Questions and matrices'!H298="","",'Questions and matrices'!H298)</f>
        <v/>
      </c>
      <c r="J298" t="str">
        <f>IF('Questions and matrices'!I298="","",'Questions and matrices'!I298)</f>
        <v/>
      </c>
      <c r="K298" t="str">
        <f>IF('Questions and matrices'!J298="","",'Questions and matrices'!J298)</f>
        <v/>
      </c>
      <c r="L298" t="str">
        <f>IF('Questions and matrices'!K298="","",'Questions and matrices'!K298)</f>
        <v/>
      </c>
      <c r="M298" t="str">
        <f>IF('Questions and matrices'!L298="","",'Questions and matrices'!L298)</f>
        <v/>
      </c>
      <c r="N298" t="str">
        <f>IF('Questions and matrices'!M298="","",'Questions and matrices'!M298)</f>
        <v/>
      </c>
      <c r="O298" t="str">
        <f>IF('Questions and matrices'!N298="","",'Questions and matrices'!N298)</f>
        <v/>
      </c>
      <c r="Q298" s="5" t="str">
        <f>IF('Questions and matrices'!R346="","",'Questions and matrices'!R346)</f>
        <v/>
      </c>
      <c r="R298" s="5" t="str">
        <f>IF('Questions and matrices'!S346="","",'Questions and matrices'!S346)</f>
        <v/>
      </c>
      <c r="S298" s="5" t="str">
        <f>IF('Questions and matrices'!T346="","",'Questions and matrices'!T346)</f>
        <v/>
      </c>
      <c r="T298" s="5" t="str">
        <f>IF('Questions and matrices'!U346="","",'Questions and matrices'!U346)</f>
        <v/>
      </c>
    </row>
    <row r="299" spans="1:20">
      <c r="A299" s="58" t="str">
        <f>IF('Questions and matrices'!$E299="","",'Questions and matrices'!$E299)</f>
        <v/>
      </c>
      <c r="B299" s="58" t="str">
        <f>IF('Questions and matrices'!$A299="","",'Questions and matrices'!$A299)</f>
        <v>Locked-in downstream emissions</v>
      </c>
      <c r="C299" s="57" t="e">
        <f>VLOOKUP('Grid config'!B299,'Indicators list'!$A$2:$T$100,MATCH(#REF!,'Indicators list'!$A$1:$T$1,0),FALSE)</f>
        <v>#REF!</v>
      </c>
      <c r="D299" s="59">
        <f>IF('Questions and matrices'!$B299="","",'Questions and matrices'!$B299)</f>
        <v>3</v>
      </c>
      <c r="E299" s="59" t="str">
        <f>IF('Questions and matrices'!$D299="","",'Questions and matrices'!$D299)</f>
        <v>Board engagement</v>
      </c>
      <c r="F299" s="59" t="str">
        <f>IF('Questions and matrices'!$C299="","",'Questions and matrices'!$C299)</f>
        <v>4- GOV</v>
      </c>
      <c r="G299" t="str">
        <f>IF('Questions and matrices'!F299="","",'Questions and matrices'!F299)</f>
        <v/>
      </c>
      <c r="H299" t="str">
        <f>IF('Questions and matrices'!G299="","",'Questions and matrices'!G299)</f>
        <v/>
      </c>
      <c r="I299" t="str">
        <f>IF('Questions and matrices'!H299="","",'Questions and matrices'!H299)</f>
        <v/>
      </c>
      <c r="J299" t="str">
        <f>IF('Questions and matrices'!I299="","",'Questions and matrices'!I299)</f>
        <v/>
      </c>
      <c r="K299" t="str">
        <f>IF('Questions and matrices'!J299="","",'Questions and matrices'!J299)</f>
        <v/>
      </c>
      <c r="L299" t="str">
        <f>IF('Questions and matrices'!K299="","",'Questions and matrices'!K299)</f>
        <v/>
      </c>
      <c r="M299" t="str">
        <f>IF('Questions and matrices'!L299="","",'Questions and matrices'!L299)</f>
        <v/>
      </c>
      <c r="N299" t="str">
        <f>IF('Questions and matrices'!M299="","",'Questions and matrices'!M299)</f>
        <v/>
      </c>
      <c r="O299" t="str">
        <f>IF('Questions and matrices'!N299="","",'Questions and matrices'!N299)</f>
        <v/>
      </c>
      <c r="Q299" s="5" t="str">
        <f>IF('Questions and matrices'!R122="","",'Questions and matrices'!R122)</f>
        <v/>
      </c>
      <c r="R299" s="5" t="str">
        <f>IF('Questions and matrices'!S122="","",'Questions and matrices'!S122)</f>
        <v/>
      </c>
      <c r="S299" s="5" t="str">
        <f>IF('Questions and matrices'!T122="","",'Questions and matrices'!T122)</f>
        <v/>
      </c>
      <c r="T299" s="5" t="str">
        <f>IF('Questions and matrices'!U122="","",'Questions and matrices'!U122)</f>
        <v/>
      </c>
    </row>
    <row r="300" spans="1:20">
      <c r="A300" s="58" t="str">
        <f>IF('Questions and matrices'!$E300="","",'Questions and matrices'!$E300)</f>
        <v/>
      </c>
      <c r="B300" s="58" t="str">
        <f>IF('Questions and matrices'!$A300="","",'Questions and matrices'!$A300)</f>
        <v>Locked-in downstream emissions</v>
      </c>
      <c r="C300" s="57" t="e">
        <f>VLOOKUP('Grid config'!B300,'Indicators list'!$A$2:$T$100,MATCH(#REF!,'Indicators list'!$A$1:$T$1,0),FALSE)</f>
        <v>#REF!</v>
      </c>
      <c r="D300" s="59">
        <f>IF('Questions and matrices'!$B300="","",'Questions and matrices'!$B300)</f>
        <v>4</v>
      </c>
      <c r="E300" s="59" t="str">
        <f>IF('Questions and matrices'!$D300="","",'Questions and matrices'!$D300)</f>
        <v>Carbon performance targets</v>
      </c>
      <c r="F300" s="59" t="str">
        <f>IF('Questions and matrices'!$C300="","",'Questions and matrices'!$C300)</f>
        <v>1- M&amp;T</v>
      </c>
      <c r="G300" t="str">
        <f>IF('Questions and matrices'!F300="","",'Questions and matrices'!F300)</f>
        <v/>
      </c>
      <c r="H300" t="str">
        <f>IF('Questions and matrices'!G300="","",'Questions and matrices'!G300)</f>
        <v/>
      </c>
      <c r="I300" t="str">
        <f>IF('Questions and matrices'!H300="","",'Questions and matrices'!H300)</f>
        <v/>
      </c>
      <c r="J300" t="str">
        <f>IF('Questions and matrices'!I300="","",'Questions and matrices'!I300)</f>
        <v/>
      </c>
      <c r="K300" t="str">
        <f>IF('Questions and matrices'!J300="","",'Questions and matrices'!J300)</f>
        <v/>
      </c>
      <c r="L300" t="str">
        <f>IF('Questions and matrices'!K300="","",'Questions and matrices'!K300)</f>
        <v/>
      </c>
      <c r="M300" t="str">
        <f>IF('Questions and matrices'!L300="","",'Questions and matrices'!L300)</f>
        <v/>
      </c>
      <c r="N300" t="str">
        <f>IF('Questions and matrices'!M300="","",'Questions and matrices'!M300)</f>
        <v/>
      </c>
      <c r="O300" t="str">
        <f>IF('Questions and matrices'!N300="","",'Questions and matrices'!N300)</f>
        <v/>
      </c>
      <c r="Q300" s="5" t="str">
        <f>IF('Questions and matrices'!R390="","",'Questions and matrices'!R390)</f>
        <v/>
      </c>
      <c r="R300" s="5" t="str">
        <f>IF('Questions and matrices'!S390="","",'Questions and matrices'!S390)</f>
        <v/>
      </c>
      <c r="S300" s="5" t="str">
        <f>IF('Questions and matrices'!T390="","",'Questions and matrices'!T390)</f>
        <v/>
      </c>
      <c r="T300" s="5" t="str">
        <f>IF('Questions and matrices'!U390="","",'Questions and matrices'!U390)</f>
        <v/>
      </c>
    </row>
    <row r="301" spans="1:20">
      <c r="A301" s="58" t="str">
        <f>IF('Questions and matrices'!$E301="","",'Questions and matrices'!$E301)</f>
        <v>Does my strategy include minimizing my locked-in downstream emissions through retrofit, upgrade or exchange of my sold products?</v>
      </c>
      <c r="B301" s="58" t="str">
        <f>IF('Questions and matrices'!$A301="","",'Questions and matrices'!$A301)</f>
        <v>Locked-in downstream emissions</v>
      </c>
      <c r="C301" s="57" t="e">
        <f>VLOOKUP('Grid config'!B301,'Indicators list'!$A$2:$T$100,MATCH(#REF!,'Indicators list'!$A$1:$T$1,0),FALSE)</f>
        <v>#REF!</v>
      </c>
      <c r="D301" s="59">
        <f>IF('Questions and matrices'!$B301="","",'Questions and matrices'!$B301)</f>
        <v>4</v>
      </c>
      <c r="E301" s="59" t="str">
        <f>IF('Questions and matrices'!$D301="","",'Questions and matrices'!$D301)</f>
        <v>Strategic plan</v>
      </c>
      <c r="F301" s="59" t="str">
        <f>IF('Questions and matrices'!$C301="","",'Questions and matrices'!$C301)</f>
        <v>3- ST</v>
      </c>
      <c r="G301" t="str">
        <f>IF('Questions and matrices'!F301="","",'Questions and matrices'!F301)</f>
        <v>My strategy does not include reducing my locked-in downstream emissions</v>
      </c>
      <c r="H301" t="str">
        <f>IF('Questions and matrices'!G301="","",'Questions and matrices'!G301)</f>
        <v/>
      </c>
      <c r="I301" t="str">
        <f>IF('Questions and matrices'!H301="","",'Questions and matrices'!H301)</f>
        <v>Some aspects of my strategy will slightly reduce my locked-in downstream emissions but it is not a clear objective</v>
      </c>
      <c r="J301" t="str">
        <f>IF('Questions and matrices'!I301="","",'Questions and matrices'!I301)</f>
        <v/>
      </c>
      <c r="K301" t="str">
        <f>IF('Questions and matrices'!J301="","",'Questions and matrices'!J301)</f>
        <v>My strategy includes reducing my locked-in downstream emissions through upgrading, retrofitting or exchanging my sold products but it is not a major strategic goal</v>
      </c>
      <c r="L301" t="str">
        <f>IF('Questions and matrices'!K301="","",'Questions and matrices'!K301)</f>
        <v/>
      </c>
      <c r="M301" t="str">
        <f>IF('Questions and matrices'!L301="","",'Questions and matrices'!L301)</f>
        <v>My strategy includes reducing my locked-in downstream emissions through upgrading, retrofitting or exchanging my sold products but this will not be sufficient to lower my locked-in downstream emissions down to my carbon budget
OR
My strategy includes reducing my locked-in downstream emissions through upgrading, retrofitting or exchanging my sold products but I cannot tell whether this will be sufficient to lower my locked-in downstream emissions down to my carbon budget</v>
      </c>
      <c r="N301" t="str">
        <f>IF('Questions and matrices'!M301="","",'Questions and matrices'!M301)</f>
        <v/>
      </c>
      <c r="O301" t="str">
        <f>IF('Questions and matrices'!N301="","",'Questions and matrices'!N301)</f>
        <v>Minimizing my locked-in downstream emissions through upgrading, retrofitting or exchanging my sold products is a major driver of my strategy and the ambition is in line with lowering my locked-in downstream emissions down to my carbon budget</v>
      </c>
      <c r="Q301" s="5" t="str">
        <f>IF('Questions and matrices'!R155="","",'Questions and matrices'!R155)</f>
        <v/>
      </c>
      <c r="R301" s="5" t="str">
        <f>IF('Questions and matrices'!S155="","",'Questions and matrices'!S155)</f>
        <v/>
      </c>
      <c r="S301" s="5" t="str">
        <f>IF('Questions and matrices'!T155="","",'Questions and matrices'!T155)</f>
        <v/>
      </c>
      <c r="T301" s="5" t="str">
        <f>IF('Questions and matrices'!U155="","",'Questions and matrices'!U155)</f>
        <v/>
      </c>
    </row>
    <row r="302" spans="1:20" s="52" customFormat="1">
      <c r="A302" s="58" t="str">
        <f>IF('Questions and matrices'!$E302="","",'Questions and matrices'!$E302)</f>
        <v/>
      </c>
      <c r="B302" s="58" t="str">
        <f>IF('Questions and matrices'!$A302="","",'Questions and matrices'!$A302)</f>
        <v>Locked-in downstream emissions</v>
      </c>
      <c r="C302" s="57" t="e">
        <f>VLOOKUP('Grid config'!B302,'Indicators list'!$A$2:$T$100,MATCH(#REF!,'Indicators list'!$A$1:$T$1,0),FALSE)</f>
        <v>#REF!</v>
      </c>
      <c r="D302" s="59">
        <f>IF('Questions and matrices'!$B302="","",'Questions and matrices'!$B302)</f>
        <v>4</v>
      </c>
      <c r="E302" s="59" t="str">
        <f>IF('Questions and matrices'!$D302="","",'Questions and matrices'!$D302)</f>
        <v>Board commitment</v>
      </c>
      <c r="F302" s="59" t="str">
        <f>IF('Questions and matrices'!$C302="","",'Questions and matrices'!$C302)</f>
        <v>4- GOV</v>
      </c>
      <c r="G302" t="str">
        <f>IF('Questions and matrices'!F302="","",'Questions and matrices'!F302)</f>
        <v/>
      </c>
      <c r="H302" t="str">
        <f>IF('Questions and matrices'!G302="","",'Questions and matrices'!G302)</f>
        <v/>
      </c>
      <c r="I302" t="str">
        <f>IF('Questions and matrices'!H302="","",'Questions and matrices'!H302)</f>
        <v/>
      </c>
      <c r="J302" t="str">
        <f>IF('Questions and matrices'!I302="","",'Questions and matrices'!I302)</f>
        <v/>
      </c>
      <c r="K302" t="str">
        <f>IF('Questions and matrices'!J302="","",'Questions and matrices'!J302)</f>
        <v/>
      </c>
      <c r="L302" t="str">
        <f>IF('Questions and matrices'!K302="","",'Questions and matrices'!K302)</f>
        <v/>
      </c>
      <c r="M302" t="str">
        <f>IF('Questions and matrices'!L302="","",'Questions and matrices'!L302)</f>
        <v/>
      </c>
      <c r="N302" t="str">
        <f>IF('Questions and matrices'!M302="","",'Questions and matrices'!M302)</f>
        <v/>
      </c>
      <c r="O302" t="str">
        <f>IF('Questions and matrices'!N302="","",'Questions and matrices'!N302)</f>
        <v/>
      </c>
      <c r="P302" s="5"/>
      <c r="Q302" s="5" t="str">
        <f>IF('Questions and matrices'!R38="","",'Questions and matrices'!R38)</f>
        <v/>
      </c>
      <c r="R302" s="5" t="str">
        <f>IF('Questions and matrices'!S38="","",'Questions and matrices'!S38)</f>
        <v/>
      </c>
      <c r="S302" s="5" t="str">
        <f>IF('Questions and matrices'!T38="","",'Questions and matrices'!T38)</f>
        <v/>
      </c>
      <c r="T302" s="5" t="str">
        <f>IF('Questions and matrices'!U38="","",'Questions and matrices'!U38)</f>
        <v/>
      </c>
    </row>
    <row r="303" spans="1:20">
      <c r="A303" s="58" t="str">
        <f>IF('Questions and matrices'!$E303="","",'Questions and matrices'!$E303)</f>
        <v>Am I taking actions to reduce my locked-in downstream emissions through retrofit, upgrade or exchange of my sold products?</v>
      </c>
      <c r="B303" s="58" t="str">
        <f>IF('Questions and matrices'!$A303="","",'Questions and matrices'!$A303)</f>
        <v>Locked-in downstream emissions</v>
      </c>
      <c r="C303" s="57" t="e">
        <f>VLOOKUP('Grid config'!B303,'Indicators list'!$A$2:$T$100,MATCH(#REF!,'Indicators list'!$A$1:$T$1,0),FALSE)</f>
        <v>#REF!</v>
      </c>
      <c r="D303" s="59">
        <f>IF('Questions and matrices'!$B303="","",'Questions and matrices'!$B303)</f>
        <v>5</v>
      </c>
      <c r="E303" s="59" t="str">
        <f>IF('Questions and matrices'!$D303="","",'Questions and matrices'!$D303)</f>
        <v>Definition of the action plan</v>
      </c>
      <c r="F303" s="59" t="str">
        <f>IF('Questions and matrices'!$C303="","",'Questions and matrices'!$C303)</f>
        <v>2- LCMT</v>
      </c>
      <c r="G303" t="str">
        <f>IF('Questions and matrices'!F303="","",'Questions and matrices'!F303)</f>
        <v>I am not taking actions which reduce my locked-in downstream emissions</v>
      </c>
      <c r="H303" t="str">
        <f>IF('Questions and matrices'!G303="","",'Questions and matrices'!G303)</f>
        <v/>
      </c>
      <c r="I303" t="str">
        <f>IF('Questions and matrices'!H303="","",'Questions and matrices'!H303)</f>
        <v>I am taking few actions that will slightly reduce my locked-in downstream emissions, but it is not their main objective</v>
      </c>
      <c r="J303" t="str">
        <f>IF('Questions and matrices'!I303="","",'Questions and matrices'!I303)</f>
        <v/>
      </c>
      <c r="K303" t="str">
        <f>IF('Questions and matrices'!J303="","",'Questions and matrices'!J303)</f>
        <v>I am taking few actions that aim to reduce my locked-in downstream emissions through upgrading, retrofitting or exchanging my sold products</v>
      </c>
      <c r="L303" t="str">
        <f>IF('Questions and matrices'!K303="","",'Questions and matrices'!K303)</f>
        <v/>
      </c>
      <c r="M303" t="str">
        <f>IF('Questions and matrices'!L303="","",'Questions and matrices'!L303)</f>
        <v>I am taking actions to reduce my locked-in indirect emissions through upgrading, retrofitting or exchanging my products but these will not be sufficient to reach my strategic goals
OR
I am taking actions to reduce my locked-in emissions through upgrading, retrofitting or exchanging my sold products but I cannot tell whether these will be sufficient to reach my strategic goals</v>
      </c>
      <c r="N303" t="str">
        <f>IF('Questions and matrices'!M303="","",'Questions and matrices'!M303)</f>
        <v/>
      </c>
      <c r="O303" t="str">
        <f>IF('Questions and matrices'!N303="","",'Questions and matrices'!N303)</f>
        <v>I am taking major actions to reduce my locked-in indirect emissions through upgrading, retrofitting or exchanging my sold products and these will be sufficient to reach my strategic goals</v>
      </c>
      <c r="Q303" s="5" t="str">
        <f>IF('Questions and matrices'!R452="","",'Questions and matrices'!R452)</f>
        <v/>
      </c>
      <c r="R303" s="5" t="str">
        <f>IF('Questions and matrices'!S452="","",'Questions and matrices'!S452)</f>
        <v/>
      </c>
      <c r="S303" s="5" t="str">
        <f>IF('Questions and matrices'!T452="","",'Questions and matrices'!T452)</f>
        <v/>
      </c>
      <c r="T303" s="5" t="str">
        <f>IF('Questions and matrices'!U452="","",'Questions and matrices'!U452)</f>
        <v/>
      </c>
    </row>
    <row r="304" spans="1:20" s="52" customFormat="1">
      <c r="A304" s="58" t="str">
        <f>IF('Questions and matrices'!$E304="","",'Questions and matrices'!$E304)</f>
        <v/>
      </c>
      <c r="B304" s="58" t="str">
        <f>IF('Questions and matrices'!$A304="","",'Questions and matrices'!$A304)</f>
        <v>Conventional ICE vehicle efficiency performance</v>
      </c>
      <c r="C304" s="57" t="e">
        <f>VLOOKUP('Grid config'!B304,'Indicators list'!$A$2:$T$100,MATCH(#REF!,'Indicators list'!$A$1:$T$1,0),FALSE)</f>
        <v>#REF!</v>
      </c>
      <c r="D304" s="59">
        <f>IF('Questions and matrices'!$B304="","",'Questions and matrices'!$B304)</f>
        <v>2</v>
      </c>
      <c r="E304" s="59" t="str">
        <f>IF('Questions and matrices'!$D304="","",'Questions and matrices'!$D304)</f>
        <v>Carbon performance metrics</v>
      </c>
      <c r="F304" s="59" t="str">
        <f>IF('Questions and matrices'!$C304="","",'Questions and matrices'!$C304)</f>
        <v>1- M&amp;T</v>
      </c>
      <c r="G304" t="str">
        <f>IF('Questions and matrices'!F304="","",'Questions and matrices'!F304)</f>
        <v/>
      </c>
      <c r="H304" t="str">
        <f>IF('Questions and matrices'!G304="","",'Questions and matrices'!G304)</f>
        <v/>
      </c>
      <c r="I304" t="str">
        <f>IF('Questions and matrices'!H304="","",'Questions and matrices'!H304)</f>
        <v/>
      </c>
      <c r="J304" t="str">
        <f>IF('Questions and matrices'!I304="","",'Questions and matrices'!I304)</f>
        <v/>
      </c>
      <c r="K304" t="str">
        <f>IF('Questions and matrices'!J304="","",'Questions and matrices'!J304)</f>
        <v/>
      </c>
      <c r="L304" t="str">
        <f>IF('Questions and matrices'!K304="","",'Questions and matrices'!K304)</f>
        <v/>
      </c>
      <c r="M304" t="str">
        <f>IF('Questions and matrices'!L304="","",'Questions and matrices'!L304)</f>
        <v/>
      </c>
      <c r="N304" t="str">
        <f>IF('Questions and matrices'!M304="","",'Questions and matrices'!M304)</f>
        <v/>
      </c>
      <c r="O304" t="str">
        <f>IF('Questions and matrices'!N304="","",'Questions and matrices'!N304)</f>
        <v/>
      </c>
      <c r="P304" s="5"/>
      <c r="Q304" s="5" t="str">
        <f>IF('Questions and matrices'!R40="","",'Questions and matrices'!R40)</f>
        <v/>
      </c>
      <c r="R304" s="5" t="str">
        <f>IF('Questions and matrices'!S40="","",'Questions and matrices'!S40)</f>
        <v/>
      </c>
      <c r="S304" s="5" t="str">
        <f>IF('Questions and matrices'!T40="","",'Questions and matrices'!T40)</f>
        <v/>
      </c>
      <c r="T304" s="5" t="str">
        <f>IF('Questions and matrices'!U40="","",'Questions and matrices'!U40)</f>
        <v/>
      </c>
    </row>
    <row r="305" spans="1:20">
      <c r="A305" s="58" t="str">
        <f>IF('Questions and matrices'!$E305="","",'Questions and matrices'!$E305)</f>
        <v>Is the recent past trend of my ICE vehicles' performance aligned with the trend of my company's benchmark pathway?</v>
      </c>
      <c r="B305" s="58" t="str">
        <f>IF('Questions and matrices'!$A305="","",'Questions and matrices'!$A305)</f>
        <v>Conventional ICE vehicle efficiency performance</v>
      </c>
      <c r="C305" s="57" t="e">
        <f>VLOOKUP('Grid config'!B305,'Indicators list'!$A$2:$T$100,MATCH(#REF!,'Indicators list'!$A$1:$T$1,0),FALSE)</f>
        <v>#REF!</v>
      </c>
      <c r="D305" s="59">
        <f>IF('Questions and matrices'!$B305="","",'Questions and matrices'!$B305)</f>
        <v>2</v>
      </c>
      <c r="E305" s="59" t="str">
        <f>IF('Questions and matrices'!$D305="","",'Questions and matrices'!$D305)</f>
        <v>Carbon performance assessment</v>
      </c>
      <c r="F305" s="59" t="str">
        <f>IF('Questions and matrices'!$C305="","",'Questions and matrices'!$C305)</f>
        <v>1- M&amp;T</v>
      </c>
      <c r="G305" t="str">
        <f>IF('Questions and matrices'!F305="","",'Questions and matrices'!F305)</f>
        <v>I was not able to identify the relevant benchmark pathway to assess my carbon performance
AND/OR
I do not know the trend of my past-5-year ICE vehicles' performance</v>
      </c>
      <c r="H305" t="str">
        <f>IF('Questions and matrices'!G305="","",'Questions and matrices'!G305)</f>
        <v/>
      </c>
      <c r="I305" t="str">
        <f>IF('Questions and matrices'!H305="","",'Questions and matrices'!H305)</f>
        <v>The trend of my past-5-year ICE vehicles' performance is inscreasing</v>
      </c>
      <c r="J305" t="str">
        <f>IF('Questions and matrices'!I305="","",'Questions and matrices'!I305)</f>
        <v/>
      </c>
      <c r="K305" t="str">
        <f>IF('Questions and matrices'!J305="","",'Questions and matrices'!J305)</f>
        <v>The trend of my past-5-year ICE vehicles' performance is stagnating or slightly decreasing</v>
      </c>
      <c r="L305" t="str">
        <f>IF('Questions and matrices'!K305="","",'Questions and matrices'!K305)</f>
        <v/>
      </c>
      <c r="M305" t="str">
        <f>IF('Questions and matrices'!L305="","",'Questions and matrices'!L305)</f>
        <v>The trend of my past-5-year ICE vehicles' performance is clearly decreasing but is not aligned with the trend of my company's benchmark pathway</v>
      </c>
      <c r="N305" t="str">
        <f>IF('Questions and matrices'!M305="","",'Questions and matrices'!M305)</f>
        <v/>
      </c>
      <c r="O305" t="str">
        <f>IF('Questions and matrices'!N305="","",'Questions and matrices'!N305)</f>
        <v>The trend of my past-5-year ICE vehicles' performance is fully low-carbon aligned with my company's benchmark pathway</v>
      </c>
      <c r="Q305" s="5" t="str">
        <f>IF('Questions and matrices'!R41="","",'Questions and matrices'!R41)</f>
        <v/>
      </c>
      <c r="R305" s="5" t="str">
        <f>IF('Questions and matrices'!S41="","",'Questions and matrices'!S41)</f>
        <v/>
      </c>
      <c r="S305" s="5" t="str">
        <f>IF('Questions and matrices'!T41="","",'Questions and matrices'!T41)</f>
        <v/>
      </c>
      <c r="T305" s="5" t="str">
        <f>IF('Questions and matrices'!U41="","",'Questions and matrices'!U41)</f>
        <v/>
      </c>
    </row>
    <row r="306" spans="1:20">
      <c r="A306" s="58" t="str">
        <f>IF('Questions and matrices'!$E306="","",'Questions and matrices'!$E306)</f>
        <v/>
      </c>
      <c r="B306" s="58" t="str">
        <f>IF('Questions and matrices'!$A306="","",'Questions and matrices'!$A306)</f>
        <v>Conventional ICE vehicle efficiency performance</v>
      </c>
      <c r="C306" s="57" t="e">
        <f>VLOOKUP('Grid config'!B306,'Indicators list'!$A$2:$T$100,MATCH(#REF!,'Indicators list'!$A$1:$T$1,0),FALSE)</f>
        <v>#REF!</v>
      </c>
      <c r="D306" s="59">
        <f>IF('Questions and matrices'!$B306="","",'Questions and matrices'!$B306)</f>
        <v>2</v>
      </c>
      <c r="E306" s="59" t="str">
        <f>IF('Questions and matrices'!$D306="","",'Questions and matrices'!$D306)</f>
        <v>SWOT analysis</v>
      </c>
      <c r="F306" s="59" t="str">
        <f>IF('Questions and matrices'!$C306="","",'Questions and matrices'!$C306)</f>
        <v>3- ST</v>
      </c>
      <c r="G306" t="str">
        <f>IF('Questions and matrices'!F306="","",'Questions and matrices'!F306)</f>
        <v/>
      </c>
      <c r="H306" t="str">
        <f>IF('Questions and matrices'!G306="","",'Questions and matrices'!G306)</f>
        <v/>
      </c>
      <c r="I306" t="str">
        <f>IF('Questions and matrices'!H306="","",'Questions and matrices'!H306)</f>
        <v/>
      </c>
      <c r="J306" t="str">
        <f>IF('Questions and matrices'!I306="","",'Questions and matrices'!I306)</f>
        <v/>
      </c>
      <c r="K306" t="str">
        <f>IF('Questions and matrices'!J306="","",'Questions and matrices'!J306)</f>
        <v/>
      </c>
      <c r="L306" t="str">
        <f>IF('Questions and matrices'!K306="","",'Questions and matrices'!K306)</f>
        <v/>
      </c>
      <c r="M306" t="str">
        <f>IF('Questions and matrices'!L306="","",'Questions and matrices'!L306)</f>
        <v/>
      </c>
      <c r="N306" t="str">
        <f>IF('Questions and matrices'!M306="","",'Questions and matrices'!M306)</f>
        <v/>
      </c>
      <c r="O306" t="str">
        <f>IF('Questions and matrices'!N306="","",'Questions and matrices'!N306)</f>
        <v/>
      </c>
      <c r="Q306" s="5" t="str">
        <f>IF('Questions and matrices'!R455="","",'Questions and matrices'!R455)</f>
        <v/>
      </c>
      <c r="R306" s="5" t="str">
        <f>IF('Questions and matrices'!S455="","",'Questions and matrices'!S455)</f>
        <v/>
      </c>
      <c r="S306" s="5" t="str">
        <f>IF('Questions and matrices'!T455="","",'Questions and matrices'!T455)</f>
        <v/>
      </c>
      <c r="T306" s="5" t="str">
        <f>IF('Questions and matrices'!U455="","",'Questions and matrices'!U455)</f>
        <v/>
      </c>
    </row>
    <row r="307" spans="1:20">
      <c r="A307" s="58" t="str">
        <f>IF('Questions and matrices'!$E307="","",'Questions and matrices'!$E307)</f>
        <v/>
      </c>
      <c r="B307" s="58" t="str">
        <f>IF('Questions and matrices'!$A307="","",'Questions and matrices'!$A307)</f>
        <v>Conventional ICE vehicle efficiency performance</v>
      </c>
      <c r="C307" s="57" t="e">
        <f>VLOOKUP('Grid config'!B307,'Indicators list'!$A$2:$T$100,MATCH(#REF!,'Indicators list'!$A$1:$T$1,0),FALSE)</f>
        <v>#REF!</v>
      </c>
      <c r="D307" s="59">
        <f>IF('Questions and matrices'!$B307="","",'Questions and matrices'!$B307)</f>
        <v>2</v>
      </c>
      <c r="E307" s="59" t="str">
        <f>IF('Questions and matrices'!$D307="","",'Questions and matrices'!$D307)</f>
        <v>Board training</v>
      </c>
      <c r="F307" s="59" t="str">
        <f>IF('Questions and matrices'!$C307="","",'Questions and matrices'!$C307)</f>
        <v>4- GOV</v>
      </c>
      <c r="G307" t="str">
        <f>IF('Questions and matrices'!F307="","",'Questions and matrices'!F307)</f>
        <v/>
      </c>
      <c r="H307" t="str">
        <f>IF('Questions and matrices'!G307="","",'Questions and matrices'!G307)</f>
        <v/>
      </c>
      <c r="I307" t="str">
        <f>IF('Questions and matrices'!H307="","",'Questions and matrices'!H307)</f>
        <v/>
      </c>
      <c r="J307" t="str">
        <f>IF('Questions and matrices'!I307="","",'Questions and matrices'!I307)</f>
        <v/>
      </c>
      <c r="K307" t="str">
        <f>IF('Questions and matrices'!J307="","",'Questions and matrices'!J307)</f>
        <v/>
      </c>
      <c r="L307" t="str">
        <f>IF('Questions and matrices'!K307="","",'Questions and matrices'!K307)</f>
        <v/>
      </c>
      <c r="M307" t="str">
        <f>IF('Questions and matrices'!L307="","",'Questions and matrices'!L307)</f>
        <v/>
      </c>
      <c r="N307" t="str">
        <f>IF('Questions and matrices'!M307="","",'Questions and matrices'!M307)</f>
        <v/>
      </c>
      <c r="O307" t="str">
        <f>IF('Questions and matrices'!N307="","",'Questions and matrices'!N307)</f>
        <v/>
      </c>
      <c r="Q307" s="5" t="str">
        <f>IF('Questions and matrices'!R297="","",'Questions and matrices'!R297)</f>
        <v/>
      </c>
      <c r="R307" s="5" t="str">
        <f>IF('Questions and matrices'!S297="","",'Questions and matrices'!S297)</f>
        <v/>
      </c>
      <c r="S307" s="5" t="str">
        <f>IF('Questions and matrices'!T297="","",'Questions and matrices'!T297)</f>
        <v/>
      </c>
      <c r="T307" s="5" t="str">
        <f>IF('Questions and matrices'!U297="","",'Questions and matrices'!U297)</f>
        <v/>
      </c>
    </row>
    <row r="308" spans="1:20">
      <c r="A308" s="58" t="str">
        <f>IF('Questions and matrices'!$E308="","",'Questions and matrices'!$E308)</f>
        <v/>
      </c>
      <c r="B308" s="58" t="str">
        <f>IF('Questions and matrices'!$A308="","",'Questions and matrices'!$A308)</f>
        <v>Conventional ICE vehicle efficiency performance</v>
      </c>
      <c r="C308" s="57" t="e">
        <f>VLOOKUP('Grid config'!B308,'Indicators list'!$A$2:$T$100,MATCH(#REF!,'Indicators list'!$A$1:$T$1,0),FALSE)</f>
        <v>#REF!</v>
      </c>
      <c r="D308" s="59">
        <f>IF('Questions and matrices'!$B308="","",'Questions and matrices'!$B308)</f>
        <v>3</v>
      </c>
      <c r="E308" s="59" t="str">
        <f>IF('Questions and matrices'!$D308="","",'Questions and matrices'!$D308)</f>
        <v>Long-term vision</v>
      </c>
      <c r="F308" s="59" t="str">
        <f>IF('Questions and matrices'!$C308="","",'Questions and matrices'!$C308)</f>
        <v>3- ST</v>
      </c>
      <c r="G308" t="str">
        <f>IF('Questions and matrices'!F308="","",'Questions and matrices'!F308)</f>
        <v/>
      </c>
      <c r="H308" t="str">
        <f>IF('Questions and matrices'!G308="","",'Questions and matrices'!G308)</f>
        <v/>
      </c>
      <c r="I308" t="str">
        <f>IF('Questions and matrices'!H308="","",'Questions and matrices'!H308)</f>
        <v/>
      </c>
      <c r="J308" t="str">
        <f>IF('Questions and matrices'!I308="","",'Questions and matrices'!I308)</f>
        <v/>
      </c>
      <c r="K308" t="str">
        <f>IF('Questions and matrices'!J308="","",'Questions and matrices'!J308)</f>
        <v/>
      </c>
      <c r="L308" t="str">
        <f>IF('Questions and matrices'!K308="","",'Questions and matrices'!K308)</f>
        <v/>
      </c>
      <c r="M308" t="str">
        <f>IF('Questions and matrices'!L308="","",'Questions and matrices'!L308)</f>
        <v/>
      </c>
      <c r="N308" t="str">
        <f>IF('Questions and matrices'!M308="","",'Questions and matrices'!M308)</f>
        <v/>
      </c>
      <c r="O308" t="str">
        <f>IF('Questions and matrices'!N308="","",'Questions and matrices'!N308)</f>
        <v/>
      </c>
      <c r="Q308" s="5" t="str">
        <f>IF('Questions and matrices'!R196="","",'Questions and matrices'!R196)</f>
        <v/>
      </c>
      <c r="R308" s="5" t="str">
        <f>IF('Questions and matrices'!S196="","",'Questions and matrices'!S196)</f>
        <v/>
      </c>
      <c r="S308" s="5" t="str">
        <f>IF('Questions and matrices'!T196="","",'Questions and matrices'!T196)</f>
        <v/>
      </c>
      <c r="T308" s="5" t="str">
        <f>IF('Questions and matrices'!U196="","",'Questions and matrices'!U196)</f>
        <v/>
      </c>
    </row>
    <row r="309" spans="1:20">
      <c r="A309" s="58" t="str">
        <f>IF('Questions and matrices'!$E309="","",'Questions and matrices'!$E309)</f>
        <v/>
      </c>
      <c r="B309" s="58" t="str">
        <f>IF('Questions and matrices'!$A309="","",'Questions and matrices'!$A309)</f>
        <v>Conventional ICE vehicle efficiency performance</v>
      </c>
      <c r="C309" s="57" t="e">
        <f>VLOOKUP('Grid config'!B309,'Indicators list'!$A$2:$T$100,MATCH(#REF!,'Indicators list'!$A$1:$T$1,0),FALSE)</f>
        <v>#REF!</v>
      </c>
      <c r="D309" s="59">
        <f>IF('Questions and matrices'!$B309="","",'Questions and matrices'!$B309)</f>
        <v>3</v>
      </c>
      <c r="E309" s="59" t="str">
        <f>IF('Questions and matrices'!$D309="","",'Questions and matrices'!$D309)</f>
        <v>Transition roadmap</v>
      </c>
      <c r="F309" s="59" t="str">
        <f>IF('Questions and matrices'!$C309="","",'Questions and matrices'!$C309)</f>
        <v>3- ST</v>
      </c>
      <c r="G309" t="str">
        <f>IF('Questions and matrices'!F309="","",'Questions and matrices'!F309)</f>
        <v/>
      </c>
      <c r="H309" t="str">
        <f>IF('Questions and matrices'!G309="","",'Questions and matrices'!G309)</f>
        <v/>
      </c>
      <c r="I309" t="str">
        <f>IF('Questions and matrices'!H309="","",'Questions and matrices'!H309)</f>
        <v/>
      </c>
      <c r="J309" t="str">
        <f>IF('Questions and matrices'!I309="","",'Questions and matrices'!I309)</f>
        <v/>
      </c>
      <c r="K309" t="str">
        <f>IF('Questions and matrices'!J309="","",'Questions and matrices'!J309)</f>
        <v/>
      </c>
      <c r="L309" t="str">
        <f>IF('Questions and matrices'!K309="","",'Questions and matrices'!K309)</f>
        <v/>
      </c>
      <c r="M309" t="str">
        <f>IF('Questions and matrices'!L309="","",'Questions and matrices'!L309)</f>
        <v/>
      </c>
      <c r="N309" t="str">
        <f>IF('Questions and matrices'!M309="","",'Questions and matrices'!M309)</f>
        <v/>
      </c>
      <c r="O309" t="str">
        <f>IF('Questions and matrices'!N309="","",'Questions and matrices'!N309)</f>
        <v/>
      </c>
      <c r="Q309" s="5" t="str">
        <f>IF('Questions and matrices'!R454="","",'Questions and matrices'!R454)</f>
        <v/>
      </c>
      <c r="R309" s="5" t="str">
        <f>IF('Questions and matrices'!S454="","",'Questions and matrices'!S454)</f>
        <v/>
      </c>
      <c r="S309" s="5" t="str">
        <f>IF('Questions and matrices'!T454="","",'Questions and matrices'!T454)</f>
        <v/>
      </c>
      <c r="T309" s="5" t="str">
        <f>IF('Questions and matrices'!U454="","",'Questions and matrices'!U454)</f>
        <v/>
      </c>
    </row>
    <row r="310" spans="1:20">
      <c r="A310" s="58" t="str">
        <f>IF('Questions and matrices'!$E310="","",'Questions and matrices'!$E310)</f>
        <v/>
      </c>
      <c r="B310" s="58" t="str">
        <f>IF('Questions and matrices'!$A310="","",'Questions and matrices'!$A310)</f>
        <v>Conventional ICE vehicle efficiency performance</v>
      </c>
      <c r="C310" s="57" t="e">
        <f>VLOOKUP('Grid config'!B310,'Indicators list'!$A$2:$T$100,MATCH(#REF!,'Indicators list'!$A$1:$T$1,0),FALSE)</f>
        <v>#REF!</v>
      </c>
      <c r="D310" s="59">
        <f>IF('Questions and matrices'!$B310="","",'Questions and matrices'!$B310)</f>
        <v>3</v>
      </c>
      <c r="E310" s="59" t="str">
        <f>IF('Questions and matrices'!$D310="","",'Questions and matrices'!$D310)</f>
        <v>Board engagement</v>
      </c>
      <c r="F310" s="59" t="str">
        <f>IF('Questions and matrices'!$C310="","",'Questions and matrices'!$C310)</f>
        <v>4- GOV</v>
      </c>
      <c r="G310" t="str">
        <f>IF('Questions and matrices'!F310="","",'Questions and matrices'!F310)</f>
        <v/>
      </c>
      <c r="H310" t="str">
        <f>IF('Questions and matrices'!G310="","",'Questions and matrices'!G310)</f>
        <v/>
      </c>
      <c r="I310" t="str">
        <f>IF('Questions and matrices'!H310="","",'Questions and matrices'!H310)</f>
        <v/>
      </c>
      <c r="J310" t="str">
        <f>IF('Questions and matrices'!I310="","",'Questions and matrices'!I310)</f>
        <v/>
      </c>
      <c r="K310" t="str">
        <f>IF('Questions and matrices'!J310="","",'Questions and matrices'!J310)</f>
        <v/>
      </c>
      <c r="L310" t="str">
        <f>IF('Questions and matrices'!K310="","",'Questions and matrices'!K310)</f>
        <v/>
      </c>
      <c r="M310" t="str">
        <f>IF('Questions and matrices'!L310="","",'Questions and matrices'!L310)</f>
        <v/>
      </c>
      <c r="N310" t="str">
        <f>IF('Questions and matrices'!M310="","",'Questions and matrices'!M310)</f>
        <v/>
      </c>
      <c r="O310" t="str">
        <f>IF('Questions and matrices'!N310="","",'Questions and matrices'!N310)</f>
        <v/>
      </c>
      <c r="Q310" s="5" t="str">
        <f>IF('Questions and matrices'!R189="","",'Questions and matrices'!R189)</f>
        <v/>
      </c>
      <c r="R310" s="5" t="str">
        <f>IF('Questions and matrices'!S189="","",'Questions and matrices'!S189)</f>
        <v/>
      </c>
      <c r="S310" s="5" t="str">
        <f>IF('Questions and matrices'!T189="","",'Questions and matrices'!T189)</f>
        <v/>
      </c>
      <c r="T310" s="5" t="str">
        <f>IF('Questions and matrices'!U189="","",'Questions and matrices'!U189)</f>
        <v/>
      </c>
    </row>
    <row r="311" spans="1:20">
      <c r="A311" s="58" t="str">
        <f>IF('Questions and matrices'!$E311="","",'Questions and matrices'!$E311)</f>
        <v/>
      </c>
      <c r="B311" s="58" t="str">
        <f>IF('Questions and matrices'!$A311="","",'Questions and matrices'!$A311)</f>
        <v>Conventional ICE vehicle efficiency performance</v>
      </c>
      <c r="C311" s="57" t="e">
        <f>VLOOKUP('Grid config'!B311,'Indicators list'!$A$2:$T$100,MATCH(#REF!,'Indicators list'!$A$1:$T$1,0),FALSE)</f>
        <v>#REF!</v>
      </c>
      <c r="D311" s="59">
        <f>IF('Questions and matrices'!$B311="","",'Questions and matrices'!$B311)</f>
        <v>4</v>
      </c>
      <c r="E311" s="59" t="str">
        <f>IF('Questions and matrices'!$D311="","",'Questions and matrices'!$D311)</f>
        <v>Carbon performance targets</v>
      </c>
      <c r="F311" s="59" t="str">
        <f>IF('Questions and matrices'!$C311="","",'Questions and matrices'!$C311)</f>
        <v>1- M&amp;T</v>
      </c>
      <c r="G311" t="str">
        <f>IF('Questions and matrices'!F311="","",'Questions and matrices'!F311)</f>
        <v/>
      </c>
      <c r="H311" t="str">
        <f>IF('Questions and matrices'!G311="","",'Questions and matrices'!G311)</f>
        <v/>
      </c>
      <c r="I311" t="str">
        <f>IF('Questions and matrices'!H311="","",'Questions and matrices'!H311)</f>
        <v/>
      </c>
      <c r="J311" t="str">
        <f>IF('Questions and matrices'!I311="","",'Questions and matrices'!I311)</f>
        <v/>
      </c>
      <c r="K311" t="str">
        <f>IF('Questions and matrices'!J311="","",'Questions and matrices'!J311)</f>
        <v/>
      </c>
      <c r="L311" t="str">
        <f>IF('Questions and matrices'!K311="","",'Questions and matrices'!K311)</f>
        <v/>
      </c>
      <c r="M311" t="str">
        <f>IF('Questions and matrices'!L311="","",'Questions and matrices'!L311)</f>
        <v/>
      </c>
      <c r="N311" t="str">
        <f>IF('Questions and matrices'!M311="","",'Questions and matrices'!M311)</f>
        <v/>
      </c>
      <c r="O311" t="str">
        <f>IF('Questions and matrices'!N311="","",'Questions and matrices'!N311)</f>
        <v/>
      </c>
      <c r="Q311" s="5" t="str">
        <f>IF('Questions and matrices'!R251="","",'Questions and matrices'!R251)</f>
        <v/>
      </c>
      <c r="R311" s="5" t="str">
        <f>IF('Questions and matrices'!S251="","",'Questions and matrices'!S251)</f>
        <v/>
      </c>
      <c r="S311" s="5" t="str">
        <f>IF('Questions and matrices'!T251="","",'Questions and matrices'!T251)</f>
        <v/>
      </c>
      <c r="T311" s="5" t="str">
        <f>IF('Questions and matrices'!U251="","",'Questions and matrices'!U251)</f>
        <v/>
      </c>
    </row>
    <row r="312" spans="1:20">
      <c r="A312" s="58" t="str">
        <f>IF('Questions and matrices'!$E312="","",'Questions and matrices'!$E312)</f>
        <v>Does my strategy include ecodesign of my ICE vehicles with the objective of improving their carbon performances?</v>
      </c>
      <c r="B312" s="58" t="str">
        <f>IF('Questions and matrices'!$A312="","",'Questions and matrices'!$A312)</f>
        <v>Conventional ICE vehicle efficiency performance</v>
      </c>
      <c r="C312" s="57" t="e">
        <f>VLOOKUP('Grid config'!B312,'Indicators list'!$A$2:$T$100,MATCH(#REF!,'Indicators list'!$A$1:$T$1,0),FALSE)</f>
        <v>#REF!</v>
      </c>
      <c r="D312" s="59">
        <f>IF('Questions and matrices'!$B312="","",'Questions and matrices'!$B312)</f>
        <v>4</v>
      </c>
      <c r="E312" s="59" t="str">
        <f>IF('Questions and matrices'!$D312="","",'Questions and matrices'!$D312)</f>
        <v>Strategic plan</v>
      </c>
      <c r="F312" s="59" t="str">
        <f>IF('Questions and matrices'!$C312="","",'Questions and matrices'!$C312)</f>
        <v>3- ST</v>
      </c>
      <c r="G312" t="str">
        <f>IF('Questions and matrices'!F312="","",'Questions and matrices'!F312)</f>
        <v>My strategy does not include interventions on my ICE vehicles which improve their carbon performances</v>
      </c>
      <c r="H312" t="str">
        <f>IF('Questions and matrices'!G312="","",'Questions and matrices'!G312)</f>
        <v/>
      </c>
      <c r="I312" t="str">
        <f>IF('Questions and matrices'!H312="","",'Questions and matrices'!H312)</f>
        <v>My strategy includes some interventions which improve carbon performance on ICE vehicles, but these will have no measurable impact on the use phase of the vehicles and involve vehicles that represent only a minor share of the sold vehicles</v>
      </c>
      <c r="J312" t="str">
        <f>IF('Questions and matrices'!I312="","",'Questions and matrices'!I312)</f>
        <v/>
      </c>
      <c r="K312" t="str">
        <f>IF('Questions and matrices'!J312="","",'Questions and matrices'!J312)</f>
        <v>My strategy includes some interventions which improve lifecycle carbon performance on ICE vehicles that together represent a significant share of my vehicles' sales, but these interventions will only have minor impacts on the use phase of the vehicles 
OR 
My strategy includes some interventions which improve carbon performance of my ICE vehicles that will have signifcant impacts on the use phase of the vehicles, but these interventions will involve vehicles that represent only a minor share of my vehicles' sales</v>
      </c>
      <c r="L312" t="str">
        <f>IF('Questions and matrices'!K312="","",'Questions and matrices'!K312)</f>
        <v/>
      </c>
      <c r="M312" t="str">
        <f>IF('Questions and matrices'!L312="","",'Questions and matrices'!L312)</f>
        <v>My strategy includes some interventions which improve lifecycle carbon performance on ICE vehicles that together represent a significant share of my vehicles' sales and these interventions will have significant impacts on the use phase of the vehicles</v>
      </c>
      <c r="N312" t="str">
        <f>IF('Questions and matrices'!M312="","",'Questions and matrices'!M312)</f>
        <v/>
      </c>
      <c r="O312" t="str">
        <f>IF('Questions and matrices'!N312="","",'Questions and matrices'!N312)</f>
        <v>My strategy includes breakthrough ecodesign innovations that target the use phase of ICE vehicles in order to improve lifecycle carbon performances and on vehicles that represent the major share of my ICE vehicles sales</v>
      </c>
      <c r="Q312" s="5" t="str">
        <f>IF('Questions and matrices'!R273="","",'Questions and matrices'!R273)</f>
        <v/>
      </c>
      <c r="R312" s="5" t="str">
        <f>IF('Questions and matrices'!S273="","",'Questions and matrices'!S273)</f>
        <v/>
      </c>
      <c r="S312" s="5" t="str">
        <f>IF('Questions and matrices'!T273="","",'Questions and matrices'!T273)</f>
        <v/>
      </c>
      <c r="T312" s="5" t="str">
        <f>IF('Questions and matrices'!U273="","",'Questions and matrices'!U273)</f>
        <v/>
      </c>
    </row>
    <row r="313" spans="1:20">
      <c r="A313" s="58" t="str">
        <f>IF('Questions and matrices'!$E313="","",'Questions and matrices'!$E313)</f>
        <v/>
      </c>
      <c r="B313" s="58" t="str">
        <f>IF('Questions and matrices'!$A313="","",'Questions and matrices'!$A313)</f>
        <v>Conventional ICE vehicle efficiency performance</v>
      </c>
      <c r="C313" s="57" t="e">
        <f>VLOOKUP('Grid config'!B313,'Indicators list'!$A$2:$T$100,MATCH(#REF!,'Indicators list'!$A$1:$T$1,0),FALSE)</f>
        <v>#REF!</v>
      </c>
      <c r="D313" s="59">
        <f>IF('Questions and matrices'!$B313="","",'Questions and matrices'!$B313)</f>
        <v>4</v>
      </c>
      <c r="E313" s="59" t="str">
        <f>IF('Questions and matrices'!$D313="","",'Questions and matrices'!$D313)</f>
        <v>Board commitment</v>
      </c>
      <c r="F313" s="59" t="str">
        <f>IF('Questions and matrices'!$C313="","",'Questions and matrices'!$C313)</f>
        <v>4- GOV</v>
      </c>
      <c r="G313" t="str">
        <f>IF('Questions and matrices'!F313="","",'Questions and matrices'!F313)</f>
        <v/>
      </c>
      <c r="H313" t="str">
        <f>IF('Questions and matrices'!G313="","",'Questions and matrices'!G313)</f>
        <v/>
      </c>
      <c r="I313" t="str">
        <f>IF('Questions and matrices'!H313="","",'Questions and matrices'!H313)</f>
        <v/>
      </c>
      <c r="J313" t="str">
        <f>IF('Questions and matrices'!I313="","",'Questions and matrices'!I313)</f>
        <v/>
      </c>
      <c r="K313" t="str">
        <f>IF('Questions and matrices'!J313="","",'Questions and matrices'!J313)</f>
        <v/>
      </c>
      <c r="L313" t="str">
        <f>IF('Questions and matrices'!K313="","",'Questions and matrices'!K313)</f>
        <v/>
      </c>
      <c r="M313" t="str">
        <f>IF('Questions and matrices'!L313="","",'Questions and matrices'!L313)</f>
        <v/>
      </c>
      <c r="N313" t="str">
        <f>IF('Questions and matrices'!M313="","",'Questions and matrices'!M313)</f>
        <v/>
      </c>
      <c r="O313" t="str">
        <f>IF('Questions and matrices'!N313="","",'Questions and matrices'!N313)</f>
        <v/>
      </c>
      <c r="Q313" s="5" t="str">
        <f>IF('Questions and matrices'!R497="","",'Questions and matrices'!R497)</f>
        <v/>
      </c>
      <c r="R313" s="5" t="str">
        <f>IF('Questions and matrices'!S497="","",'Questions and matrices'!S497)</f>
        <v/>
      </c>
      <c r="S313" s="5" t="str">
        <f>IF('Questions and matrices'!T497="","",'Questions and matrices'!T497)</f>
        <v/>
      </c>
      <c r="T313" s="5" t="str">
        <f>IF('Questions and matrices'!U497="","",'Questions and matrices'!U497)</f>
        <v/>
      </c>
    </row>
    <row r="314" spans="1:20">
      <c r="A314" s="58" t="str">
        <f>IF('Questions and matrices'!$E314="","",'Questions and matrices'!$E314)</f>
        <v>Am I carrying out interventions on my ICE vehicles to improve their carbon performances?</v>
      </c>
      <c r="B314" s="58" t="str">
        <f>IF('Questions and matrices'!$A314="","",'Questions and matrices'!$A314)</f>
        <v>Conventional ICE vehicle efficiency performance</v>
      </c>
      <c r="C314" s="57" t="e">
        <f>VLOOKUP('Grid config'!B314,'Indicators list'!$A$2:$T$100,MATCH(#REF!,'Indicators list'!$A$1:$T$1,0),FALSE)</f>
        <v>#REF!</v>
      </c>
      <c r="D314" s="59">
        <f>IF('Questions and matrices'!$B314="","",'Questions and matrices'!$B314)</f>
        <v>5</v>
      </c>
      <c r="E314" s="59" t="str">
        <f>IF('Questions and matrices'!$D314="","",'Questions and matrices'!$D314)</f>
        <v>Definition of the action plan</v>
      </c>
      <c r="F314" s="59" t="str">
        <f>IF('Questions and matrices'!$C314="","",'Questions and matrices'!$C314)</f>
        <v>2- LCMT</v>
      </c>
      <c r="G314" t="str">
        <f>IF('Questions and matrices'!F314="","",'Questions and matrices'!F314)</f>
        <v>I am not carrying out interventions on my ICE vehicles which improve their carbon performances</v>
      </c>
      <c r="H314" t="str">
        <f>IF('Questions and matrices'!G314="","",'Questions and matrices'!G314)</f>
        <v/>
      </c>
      <c r="I314" t="str">
        <f>IF('Questions and matrices'!H314="","",'Questions and matrices'!H314)</f>
        <v>I am carrying out few interventions that will slightly improve the use phase carbon performance of some of my ICE vehicles, but it is not their main objective</v>
      </c>
      <c r="J314" t="str">
        <f>IF('Questions and matrices'!I314="","",'Questions and matrices'!I314)</f>
        <v/>
      </c>
      <c r="K314" t="str">
        <f>IF('Questions and matrices'!J314="","",'Questions and matrices'!J314)</f>
        <v>I am carrying out few interventions that aim to improve the use phase carbon performance of some of my ICE vehicles</v>
      </c>
      <c r="L314" t="str">
        <f>IF('Questions and matrices'!K314="","",'Questions and matrices'!K314)</f>
        <v/>
      </c>
      <c r="M314" t="str">
        <f>IF('Questions and matrices'!L314="","",'Questions and matrices'!L314)</f>
        <v>I am carrying out significant interventions that aim to improve the use phase carbon performance of my ICE vehicles, but these will not be sufficient to reach my strategic goals
OR
I am carrying out significant interventions that aim to improve the use phase carbon performance of my ICE vehicles, but I cannot tell whether these will be sufficient to reach my strategic goals</v>
      </c>
      <c r="N314" t="str">
        <f>IF('Questions and matrices'!M314="","",'Questions and matrices'!M314)</f>
        <v/>
      </c>
      <c r="O314" t="str">
        <f>IF('Questions and matrices'!N314="","",'Questions and matrices'!N314)</f>
        <v>I am carrying out major interventions that aim to improve the use phase carbon performance of my ICE vehicles and these will be sufficient to reach my strategic goals</v>
      </c>
      <c r="Q314" s="5" t="str">
        <f>IF('Questions and matrices'!R465="","",'Questions and matrices'!R465)</f>
        <v/>
      </c>
      <c r="R314" s="5" t="str">
        <f>IF('Questions and matrices'!S465="","",'Questions and matrices'!S465)</f>
        <v/>
      </c>
      <c r="S314" s="5" t="str">
        <f>IF('Questions and matrices'!T465="","",'Questions and matrices'!T465)</f>
        <v/>
      </c>
      <c r="T314" s="5" t="str">
        <f>IF('Questions and matrices'!U465="","",'Questions and matrices'!U465)</f>
        <v/>
      </c>
    </row>
    <row r="315" spans="1:20">
      <c r="A315" s="58" t="str">
        <f>IF('Questions and matrices'!$E315="","",'Questions and matrices'!$E315)</f>
        <v/>
      </c>
      <c r="B315" s="58" t="str">
        <f>IF('Questions and matrices'!$A315="","",'Questions and matrices'!$A315)</f>
        <v>Alignment of carbon performance trend for new buildings (use phase)</v>
      </c>
      <c r="C315" s="57" t="e">
        <f>VLOOKUP('Grid config'!B315,'Indicators list'!$A$2:$T$100,MATCH(#REF!,'Indicators list'!$A$1:$T$1,0),FALSE)</f>
        <v>#REF!</v>
      </c>
      <c r="D315" s="59">
        <f>IF('Questions and matrices'!$B315="","",'Questions and matrices'!$B315)</f>
        <v>2</v>
      </c>
      <c r="E315" s="59" t="str">
        <f>IF('Questions and matrices'!$D315="","",'Questions and matrices'!$D315)</f>
        <v>Carbon performance metrics</v>
      </c>
      <c r="F315" s="59" t="str">
        <f>IF('Questions and matrices'!$C315="","",'Questions and matrices'!$C315)</f>
        <v>1- M&amp;T</v>
      </c>
      <c r="G315" t="str">
        <f>IF('Questions and matrices'!F315="","",'Questions and matrices'!F315)</f>
        <v/>
      </c>
      <c r="H315" t="str">
        <f>IF('Questions and matrices'!G315="","",'Questions and matrices'!G315)</f>
        <v/>
      </c>
      <c r="I315" t="str">
        <f>IF('Questions and matrices'!H315="","",'Questions and matrices'!H315)</f>
        <v/>
      </c>
      <c r="J315" t="str">
        <f>IF('Questions and matrices'!I315="","",'Questions and matrices'!I315)</f>
        <v/>
      </c>
      <c r="K315" t="str">
        <f>IF('Questions and matrices'!J315="","",'Questions and matrices'!J315)</f>
        <v/>
      </c>
      <c r="L315" t="str">
        <f>IF('Questions and matrices'!K315="","",'Questions and matrices'!K315)</f>
        <v/>
      </c>
      <c r="M315" t="str">
        <f>IF('Questions and matrices'!L315="","",'Questions and matrices'!L315)</f>
        <v/>
      </c>
      <c r="N315" t="str">
        <f>IF('Questions and matrices'!M315="","",'Questions and matrices'!M315)</f>
        <v/>
      </c>
      <c r="O315" t="str">
        <f>IF('Questions and matrices'!N315="","",'Questions and matrices'!N315)</f>
        <v/>
      </c>
      <c r="Q315" s="5" t="str">
        <f>IF('Questions and matrices'!R254="","",'Questions and matrices'!R254)</f>
        <v/>
      </c>
      <c r="R315" s="5" t="str">
        <f>IF('Questions and matrices'!S254="","",'Questions and matrices'!S254)</f>
        <v/>
      </c>
      <c r="S315" s="5" t="str">
        <f>IF('Questions and matrices'!T254="","",'Questions and matrices'!T254)</f>
        <v/>
      </c>
      <c r="T315" s="5" t="str">
        <f>IF('Questions and matrices'!U254="","",'Questions and matrices'!U254)</f>
        <v/>
      </c>
    </row>
    <row r="316" spans="1:20">
      <c r="A316" s="58" t="str">
        <f>IF('Questions and matrices'!$E316="","",'Questions and matrices'!$E316)</f>
        <v>Is the recent past trend of my new buildings carbon performance in the use phase aligned with the trend of my company's benchmark pathway?</v>
      </c>
      <c r="B316" s="58" t="str">
        <f>IF('Questions and matrices'!$A316="","",'Questions and matrices'!$A316)</f>
        <v>Alignment of carbon performance trend for new buildings (use phase)</v>
      </c>
      <c r="C316" s="57" t="e">
        <f>VLOOKUP('Grid config'!B316,'Indicators list'!$A$2:$T$100,MATCH(#REF!,'Indicators list'!$A$1:$T$1,0),FALSE)</f>
        <v>#REF!</v>
      </c>
      <c r="D316" s="59">
        <f>IF('Questions and matrices'!$B316="","",'Questions and matrices'!$B316)</f>
        <v>2</v>
      </c>
      <c r="E316" s="59" t="str">
        <f>IF('Questions and matrices'!$D316="","",'Questions and matrices'!$D316)</f>
        <v>Carbon performance assessment</v>
      </c>
      <c r="F316" s="59" t="str">
        <f>IF('Questions and matrices'!$C316="","",'Questions and matrices'!$C316)</f>
        <v>1- M&amp;T</v>
      </c>
      <c r="G316" t="str">
        <f>IF('Questions and matrices'!F316="","",'Questions and matrices'!F316)</f>
        <v>I was not able to identify the relevant benchmark pathway to assess my carbon performance
AND/OR
I do not know the trend of my past-5-year new buildings carbon performance</v>
      </c>
      <c r="H316" t="str">
        <f>IF('Questions and matrices'!G316="","",'Questions and matrices'!G316)</f>
        <v/>
      </c>
      <c r="I316" t="str">
        <f>IF('Questions and matrices'!H316="","",'Questions and matrices'!H316)</f>
        <v>The trend of my past-5-year new buildings carbon performance is inscreasing</v>
      </c>
      <c r="J316" t="str">
        <f>IF('Questions and matrices'!I316="","",'Questions and matrices'!I316)</f>
        <v/>
      </c>
      <c r="K316" t="str">
        <f>IF('Questions and matrices'!J316="","",'Questions and matrices'!J316)</f>
        <v>The trend of my past-5-year new buildings carbon performance is stagnating or slightly decreasing</v>
      </c>
      <c r="L316" t="str">
        <f>IF('Questions and matrices'!K316="","",'Questions and matrices'!K316)</f>
        <v/>
      </c>
      <c r="M316" t="str">
        <f>IF('Questions and matrices'!L316="","",'Questions and matrices'!L316)</f>
        <v>The trend of my past-5-year new buildings carbon performance is clearly decreasing but is not aligned with the trend of my company's benchmark pathway</v>
      </c>
      <c r="N316" t="str">
        <f>IF('Questions and matrices'!M316="","",'Questions and matrices'!M316)</f>
        <v/>
      </c>
      <c r="O316" t="str">
        <f>IF('Questions and matrices'!N316="","",'Questions and matrices'!N316)</f>
        <v>The trend of my past-5-year new buildings carbon performance is fully low-carbon aligned with my company's benchmark pathway</v>
      </c>
      <c r="Q316" s="5" t="str">
        <f>IF('Questions and matrices'!R52="","",'Questions and matrices'!R52)</f>
        <v/>
      </c>
      <c r="R316" s="5" t="str">
        <f>IF('Questions and matrices'!S52="","",'Questions and matrices'!S52)</f>
        <v/>
      </c>
      <c r="S316" s="5" t="str">
        <f>IF('Questions and matrices'!T52="","",'Questions and matrices'!T52)</f>
        <v/>
      </c>
      <c r="T316" s="5" t="str">
        <f>IF('Questions and matrices'!U52="","",'Questions and matrices'!U52)</f>
        <v/>
      </c>
    </row>
    <row r="317" spans="1:20">
      <c r="A317" s="58" t="str">
        <f>IF('Questions and matrices'!$E317="","",'Questions and matrices'!$E317)</f>
        <v/>
      </c>
      <c r="B317" s="58" t="str">
        <f>IF('Questions and matrices'!$A317="","",'Questions and matrices'!$A317)</f>
        <v>Alignment of carbon performance trend for new buildings (use phase)</v>
      </c>
      <c r="C317" s="57" t="e">
        <f>VLOOKUP('Grid config'!B317,'Indicators list'!$A$2:$T$100,MATCH(#REF!,'Indicators list'!$A$1:$T$1,0),FALSE)</f>
        <v>#REF!</v>
      </c>
      <c r="D317" s="59">
        <f>IF('Questions and matrices'!$B317="","",'Questions and matrices'!$B317)</f>
        <v>2</v>
      </c>
      <c r="E317" s="59" t="str">
        <f>IF('Questions and matrices'!$D317="","",'Questions and matrices'!$D317)</f>
        <v>SWOT analysis</v>
      </c>
      <c r="F317" s="59" t="str">
        <f>IF('Questions and matrices'!$C317="","",'Questions and matrices'!$C317)</f>
        <v>3- ST</v>
      </c>
      <c r="G317" t="str">
        <f>IF('Questions and matrices'!F317="","",'Questions and matrices'!F317)</f>
        <v/>
      </c>
      <c r="H317" t="str">
        <f>IF('Questions and matrices'!G317="","",'Questions and matrices'!G317)</f>
        <v/>
      </c>
      <c r="I317" t="str">
        <f>IF('Questions and matrices'!H317="","",'Questions and matrices'!H317)</f>
        <v/>
      </c>
      <c r="J317" t="str">
        <f>IF('Questions and matrices'!I317="","",'Questions and matrices'!I317)</f>
        <v/>
      </c>
      <c r="K317" t="str">
        <f>IF('Questions and matrices'!J317="","",'Questions and matrices'!J317)</f>
        <v/>
      </c>
      <c r="L317" t="str">
        <f>IF('Questions and matrices'!K317="","",'Questions and matrices'!K317)</f>
        <v/>
      </c>
      <c r="M317" t="str">
        <f>IF('Questions and matrices'!L317="","",'Questions and matrices'!L317)</f>
        <v/>
      </c>
      <c r="N317" t="str">
        <f>IF('Questions and matrices'!M317="","",'Questions and matrices'!M317)</f>
        <v/>
      </c>
      <c r="O317" t="str">
        <f>IF('Questions and matrices'!N317="","",'Questions and matrices'!N317)</f>
        <v/>
      </c>
      <c r="Q317" s="5" t="str">
        <f>IF('Questions and matrices'!R500="","",'Questions and matrices'!R500)</f>
        <v/>
      </c>
      <c r="R317" s="5" t="str">
        <f>IF('Questions and matrices'!S500="","",'Questions and matrices'!S500)</f>
        <v/>
      </c>
      <c r="S317" s="5" t="str">
        <f>IF('Questions and matrices'!T500="","",'Questions and matrices'!T500)</f>
        <v/>
      </c>
      <c r="T317" s="5" t="str">
        <f>IF('Questions and matrices'!U500="","",'Questions and matrices'!U500)</f>
        <v/>
      </c>
    </row>
    <row r="318" spans="1:20">
      <c r="A318" s="58" t="str">
        <f>IF('Questions and matrices'!$E318="","",'Questions and matrices'!$E318)</f>
        <v/>
      </c>
      <c r="B318" s="58" t="str">
        <f>IF('Questions and matrices'!$A318="","",'Questions and matrices'!$A318)</f>
        <v>Alignment of carbon performance trend for new buildings (use phase)</v>
      </c>
      <c r="C318" s="57" t="e">
        <f>VLOOKUP('Grid config'!B318,'Indicators list'!$A$2:$T$100,MATCH(#REF!,'Indicators list'!$A$1:$T$1,0),FALSE)</f>
        <v>#REF!</v>
      </c>
      <c r="D318" s="59">
        <f>IF('Questions and matrices'!$B318="","",'Questions and matrices'!$B318)</f>
        <v>2</v>
      </c>
      <c r="E318" s="59" t="str">
        <f>IF('Questions and matrices'!$D318="","",'Questions and matrices'!$D318)</f>
        <v>Board training</v>
      </c>
      <c r="F318" s="59" t="str">
        <f>IF('Questions and matrices'!$C318="","",'Questions and matrices'!$C318)</f>
        <v>4- GOV</v>
      </c>
      <c r="G318" t="str">
        <f>IF('Questions and matrices'!F318="","",'Questions and matrices'!F318)</f>
        <v/>
      </c>
      <c r="H318" t="str">
        <f>IF('Questions and matrices'!G318="","",'Questions and matrices'!G318)</f>
        <v/>
      </c>
      <c r="I318" t="str">
        <f>IF('Questions and matrices'!H318="","",'Questions and matrices'!H318)</f>
        <v/>
      </c>
      <c r="J318" t="str">
        <f>IF('Questions and matrices'!I318="","",'Questions and matrices'!I318)</f>
        <v/>
      </c>
      <c r="K318" t="str">
        <f>IF('Questions and matrices'!J318="","",'Questions and matrices'!J318)</f>
        <v/>
      </c>
      <c r="L318" t="str">
        <f>IF('Questions and matrices'!K318="","",'Questions and matrices'!K318)</f>
        <v/>
      </c>
      <c r="M318" t="str">
        <f>IF('Questions and matrices'!L318="","",'Questions and matrices'!L318)</f>
        <v/>
      </c>
      <c r="N318" t="str">
        <f>IF('Questions and matrices'!M318="","",'Questions and matrices'!M318)</f>
        <v/>
      </c>
      <c r="O318" t="str">
        <f>IF('Questions and matrices'!N318="","",'Questions and matrices'!N318)</f>
        <v/>
      </c>
      <c r="Q318" s="5" t="str">
        <f>IF('Questions and matrices'!R279="","",'Questions and matrices'!R279)</f>
        <v>X</v>
      </c>
      <c r="R318" s="5" t="str">
        <f>IF('Questions and matrices'!S279="","",'Questions and matrices'!S279)</f>
        <v/>
      </c>
      <c r="S318" s="5" t="str">
        <f>IF('Questions and matrices'!T279="","",'Questions and matrices'!T279)</f>
        <v/>
      </c>
      <c r="T318" s="5" t="str">
        <f>IF('Questions and matrices'!U279="","",'Questions and matrices'!U279)</f>
        <v/>
      </c>
    </row>
    <row r="319" spans="1:20">
      <c r="A319" s="58" t="str">
        <f>IF('Questions and matrices'!$E319="","",'Questions and matrices'!$E319)</f>
        <v/>
      </c>
      <c r="B319" s="58" t="str">
        <f>IF('Questions and matrices'!$A319="","",'Questions and matrices'!$A319)</f>
        <v>Alignment of carbon performance trend for new buildings (use phase)</v>
      </c>
      <c r="C319" s="57" t="e">
        <f>VLOOKUP('Grid config'!B319,'Indicators list'!$A$2:$T$100,MATCH(#REF!,'Indicators list'!$A$1:$T$1,0),FALSE)</f>
        <v>#REF!</v>
      </c>
      <c r="D319" s="59">
        <f>IF('Questions and matrices'!$B319="","",'Questions and matrices'!$B319)</f>
        <v>3</v>
      </c>
      <c r="E319" s="59" t="str">
        <f>IF('Questions and matrices'!$D319="","",'Questions and matrices'!$D319)</f>
        <v>Long-term vision</v>
      </c>
      <c r="F319" s="59" t="str">
        <f>IF('Questions and matrices'!$C319="","",'Questions and matrices'!$C319)</f>
        <v>3- ST</v>
      </c>
      <c r="G319" t="str">
        <f>IF('Questions and matrices'!F319="","",'Questions and matrices'!F319)</f>
        <v/>
      </c>
      <c r="H319" t="str">
        <f>IF('Questions and matrices'!G319="","",'Questions and matrices'!G319)</f>
        <v/>
      </c>
      <c r="I319" t="str">
        <f>IF('Questions and matrices'!H319="","",'Questions and matrices'!H319)</f>
        <v/>
      </c>
      <c r="J319" t="str">
        <f>IF('Questions and matrices'!I319="","",'Questions and matrices'!I319)</f>
        <v/>
      </c>
      <c r="K319" t="str">
        <f>IF('Questions and matrices'!J319="","",'Questions and matrices'!J319)</f>
        <v/>
      </c>
      <c r="L319" t="str">
        <f>IF('Questions and matrices'!K319="","",'Questions and matrices'!K319)</f>
        <v/>
      </c>
      <c r="M319" t="str">
        <f>IF('Questions and matrices'!L319="","",'Questions and matrices'!L319)</f>
        <v/>
      </c>
      <c r="N319" t="str">
        <f>IF('Questions and matrices'!M319="","",'Questions and matrices'!M319)</f>
        <v/>
      </c>
      <c r="O319" t="str">
        <f>IF('Questions and matrices'!N319="","",'Questions and matrices'!N319)</f>
        <v/>
      </c>
      <c r="Q319" s="5" t="str">
        <f>IF('Questions and matrices'!R486="","",'Questions and matrices'!R486)</f>
        <v/>
      </c>
      <c r="R319" s="5" t="str">
        <f>IF('Questions and matrices'!S486="","",'Questions and matrices'!S486)</f>
        <v/>
      </c>
      <c r="S319" s="5" t="str">
        <f>IF('Questions and matrices'!T486="","",'Questions and matrices'!T486)</f>
        <v/>
      </c>
      <c r="T319" s="5" t="str">
        <f>IF('Questions and matrices'!U486="","",'Questions and matrices'!U486)</f>
        <v/>
      </c>
    </row>
    <row r="320" spans="1:20">
      <c r="A320" s="58" t="str">
        <f>IF('Questions and matrices'!$E320="","",'Questions and matrices'!$E320)</f>
        <v/>
      </c>
      <c r="B320" s="58" t="str">
        <f>IF('Questions and matrices'!$A320="","",'Questions and matrices'!$A320)</f>
        <v>Alignment of carbon performance trend for new buildings (use phase)</v>
      </c>
      <c r="C320" s="57" t="e">
        <f>VLOOKUP('Grid config'!B320,'Indicators list'!$A$2:$T$100,MATCH(#REF!,'Indicators list'!$A$1:$T$1,0),FALSE)</f>
        <v>#REF!</v>
      </c>
      <c r="D320" s="59">
        <f>IF('Questions and matrices'!$B320="","",'Questions and matrices'!$B320)</f>
        <v>3</v>
      </c>
      <c r="E320" s="59" t="str">
        <f>IF('Questions and matrices'!$D320="","",'Questions and matrices'!$D320)</f>
        <v>Transition roadmap</v>
      </c>
      <c r="F320" s="59" t="str">
        <f>IF('Questions and matrices'!$C320="","",'Questions and matrices'!$C320)</f>
        <v>3- ST</v>
      </c>
      <c r="G320" t="str">
        <f>IF('Questions and matrices'!F320="","",'Questions and matrices'!F320)</f>
        <v/>
      </c>
      <c r="H320" t="str">
        <f>IF('Questions and matrices'!G320="","",'Questions and matrices'!G320)</f>
        <v/>
      </c>
      <c r="I320" t="str">
        <f>IF('Questions and matrices'!H320="","",'Questions and matrices'!H320)</f>
        <v/>
      </c>
      <c r="J320" t="str">
        <f>IF('Questions and matrices'!I320="","",'Questions and matrices'!I320)</f>
        <v/>
      </c>
      <c r="K320" t="str">
        <f>IF('Questions and matrices'!J320="","",'Questions and matrices'!J320)</f>
        <v/>
      </c>
      <c r="L320" t="str">
        <f>IF('Questions and matrices'!K320="","",'Questions and matrices'!K320)</f>
        <v/>
      </c>
      <c r="M320" t="str">
        <f>IF('Questions and matrices'!L320="","",'Questions and matrices'!L320)</f>
        <v/>
      </c>
      <c r="N320" t="str">
        <f>IF('Questions and matrices'!M320="","",'Questions and matrices'!M320)</f>
        <v/>
      </c>
      <c r="O320" t="str">
        <f>IF('Questions and matrices'!N320="","",'Questions and matrices'!N320)</f>
        <v/>
      </c>
      <c r="Q320" s="5" t="str">
        <f>IF('Questions and matrices'!R284="","",'Questions and matrices'!R284)</f>
        <v/>
      </c>
      <c r="R320" s="5" t="str">
        <f>IF('Questions and matrices'!S284="","",'Questions and matrices'!S284)</f>
        <v/>
      </c>
      <c r="S320" s="5" t="str">
        <f>IF('Questions and matrices'!T284="","",'Questions and matrices'!T284)</f>
        <v/>
      </c>
      <c r="T320" s="5" t="str">
        <f>IF('Questions and matrices'!U284="","",'Questions and matrices'!U284)</f>
        <v/>
      </c>
    </row>
    <row r="321" spans="1:20">
      <c r="A321" s="58" t="str">
        <f>IF('Questions and matrices'!$E321="","",'Questions and matrices'!$E321)</f>
        <v/>
      </c>
      <c r="B321" s="58" t="str">
        <f>IF('Questions and matrices'!$A321="","",'Questions and matrices'!$A321)</f>
        <v>Alignment of carbon performance trend for new buildings (use phase)</v>
      </c>
      <c r="C321" s="57" t="e">
        <f>VLOOKUP('Grid config'!B321,'Indicators list'!$A$2:$T$100,MATCH(#REF!,'Indicators list'!$A$1:$T$1,0),FALSE)</f>
        <v>#REF!</v>
      </c>
      <c r="D321" s="59">
        <f>IF('Questions and matrices'!$B321="","",'Questions and matrices'!$B321)</f>
        <v>3</v>
      </c>
      <c r="E321" s="59" t="str">
        <f>IF('Questions and matrices'!$D321="","",'Questions and matrices'!$D321)</f>
        <v>Board engagement</v>
      </c>
      <c r="F321" s="59" t="str">
        <f>IF('Questions and matrices'!$C321="","",'Questions and matrices'!$C321)</f>
        <v>4- GOV</v>
      </c>
      <c r="G321" t="str">
        <f>IF('Questions and matrices'!F321="","",'Questions and matrices'!F321)</f>
        <v/>
      </c>
      <c r="H321" t="str">
        <f>IF('Questions and matrices'!G321="","",'Questions and matrices'!G321)</f>
        <v/>
      </c>
      <c r="I321" t="str">
        <f>IF('Questions and matrices'!H321="","",'Questions and matrices'!H321)</f>
        <v/>
      </c>
      <c r="J321" t="str">
        <f>IF('Questions and matrices'!I321="","",'Questions and matrices'!I321)</f>
        <v/>
      </c>
      <c r="K321" t="str">
        <f>IF('Questions and matrices'!J321="","",'Questions and matrices'!J321)</f>
        <v/>
      </c>
      <c r="L321" t="str">
        <f>IF('Questions and matrices'!K321="","",'Questions and matrices'!K321)</f>
        <v/>
      </c>
      <c r="M321" t="str">
        <f>IF('Questions and matrices'!L321="","",'Questions and matrices'!L321)</f>
        <v/>
      </c>
      <c r="N321" t="str">
        <f>IF('Questions and matrices'!M321="","",'Questions and matrices'!M321)</f>
        <v/>
      </c>
      <c r="O321" t="str">
        <f>IF('Questions and matrices'!N321="","",'Questions and matrices'!N321)</f>
        <v/>
      </c>
      <c r="Q321" s="5" t="str">
        <f>IF('Questions and matrices'!R83="","",'Questions and matrices'!R83)</f>
        <v/>
      </c>
      <c r="R321" s="5" t="str">
        <f>IF('Questions and matrices'!S83="","",'Questions and matrices'!S83)</f>
        <v/>
      </c>
      <c r="S321" s="5" t="str">
        <f>IF('Questions and matrices'!T83="","",'Questions and matrices'!T83)</f>
        <v/>
      </c>
      <c r="T321" s="5" t="str">
        <f>IF('Questions and matrices'!U83="","",'Questions and matrices'!U83)</f>
        <v/>
      </c>
    </row>
    <row r="322" spans="1:20">
      <c r="A322" s="58" t="str">
        <f>IF('Questions and matrices'!$E322="","",'Questions and matrices'!$E322)</f>
        <v/>
      </c>
      <c r="B322" s="58" t="str">
        <f>IF('Questions and matrices'!$A322="","",'Questions and matrices'!$A322)</f>
        <v>Alignment of carbon performance trend for new buildings (use phase)</v>
      </c>
      <c r="C322" s="57" t="e">
        <f>VLOOKUP('Grid config'!B322,'Indicators list'!$A$2:$T$100,MATCH(#REF!,'Indicators list'!$A$1:$T$1,0),FALSE)</f>
        <v>#REF!</v>
      </c>
      <c r="D322" s="59">
        <f>IF('Questions and matrices'!$B322="","",'Questions and matrices'!$B322)</f>
        <v>4</v>
      </c>
      <c r="E322" s="59" t="str">
        <f>IF('Questions and matrices'!$D322="","",'Questions and matrices'!$D322)</f>
        <v>Carbon performance targets</v>
      </c>
      <c r="F322" s="59" t="str">
        <f>IF('Questions and matrices'!$C322="","",'Questions and matrices'!$C322)</f>
        <v>1- M&amp;T</v>
      </c>
      <c r="G322" t="str">
        <f>IF('Questions and matrices'!F322="","",'Questions and matrices'!F322)</f>
        <v/>
      </c>
      <c r="H322" t="str">
        <f>IF('Questions and matrices'!G322="","",'Questions and matrices'!G322)</f>
        <v/>
      </c>
      <c r="I322" t="str">
        <f>IF('Questions and matrices'!H322="","",'Questions and matrices'!H322)</f>
        <v/>
      </c>
      <c r="J322" t="str">
        <f>IF('Questions and matrices'!I322="","",'Questions and matrices'!I322)</f>
        <v/>
      </c>
      <c r="K322" t="str">
        <f>IF('Questions and matrices'!J322="","",'Questions and matrices'!J322)</f>
        <v/>
      </c>
      <c r="L322" t="str">
        <f>IF('Questions and matrices'!K322="","",'Questions and matrices'!K322)</f>
        <v/>
      </c>
      <c r="M322" t="str">
        <f>IF('Questions and matrices'!L322="","",'Questions and matrices'!L322)</f>
        <v/>
      </c>
      <c r="N322" t="str">
        <f>IF('Questions and matrices'!M322="","",'Questions and matrices'!M322)</f>
        <v/>
      </c>
      <c r="O322" t="str">
        <f>IF('Questions and matrices'!N322="","",'Questions and matrices'!N322)</f>
        <v/>
      </c>
      <c r="Q322" s="5" t="str">
        <f>IF('Questions and matrices'!R287="","",'Questions and matrices'!R287)</f>
        <v/>
      </c>
      <c r="R322" s="5" t="str">
        <f>IF('Questions and matrices'!S287="","",'Questions and matrices'!S287)</f>
        <v/>
      </c>
      <c r="S322" s="5" t="str">
        <f>IF('Questions and matrices'!T287="","",'Questions and matrices'!T287)</f>
        <v/>
      </c>
      <c r="T322" s="5" t="str">
        <f>IF('Questions and matrices'!U287="","",'Questions and matrices'!U287)</f>
        <v/>
      </c>
    </row>
    <row r="323" spans="1:20">
      <c r="A323" s="58" t="str">
        <f>IF('Questions and matrices'!$E323="","",'Questions and matrices'!$E323)</f>
        <v>Does my strategy include ecodesign of my new buildings with the objective of improving their carbon performances in the use phase ?</v>
      </c>
      <c r="B323" s="58" t="str">
        <f>IF('Questions and matrices'!$A323="","",'Questions and matrices'!$A323)</f>
        <v>Alignment of carbon performance trend for new buildings (use phase)</v>
      </c>
      <c r="C323" s="57" t="e">
        <f>VLOOKUP('Grid config'!B323,'Indicators list'!$A$2:$T$100,MATCH(#REF!,'Indicators list'!$A$1:$T$1,0),FALSE)</f>
        <v>#REF!</v>
      </c>
      <c r="D323" s="59">
        <f>IF('Questions and matrices'!$B323="","",'Questions and matrices'!$B323)</f>
        <v>4</v>
      </c>
      <c r="E323" s="59" t="str">
        <f>IF('Questions and matrices'!$D323="","",'Questions and matrices'!$D323)</f>
        <v>Strategic plan</v>
      </c>
      <c r="F323" s="59" t="str">
        <f>IF('Questions and matrices'!$C323="","",'Questions and matrices'!$C323)</f>
        <v>3- ST</v>
      </c>
      <c r="G323" t="str">
        <f>IF('Questions and matrices'!F323="","",'Questions and matrices'!F323)</f>
        <v>My strategy does not include interventions on my new buildings which improve their carbon performances in the use phase</v>
      </c>
      <c r="H323" t="str">
        <f>IF('Questions and matrices'!G323="","",'Questions and matrices'!G323)</f>
        <v/>
      </c>
      <c r="I323" t="str">
        <f>IF('Questions and matrices'!H323="","",'Questions and matrices'!H323)</f>
        <v>My strategy includes some interventions which improve carbon performance of my new buildings, but these will have no measurable impact on theuse phase of the buildings and involve buildings that represent a minor share of my sales</v>
      </c>
      <c r="J323" t="str">
        <f>IF('Questions and matrices'!I323="","",'Questions and matrices'!I323)</f>
        <v/>
      </c>
      <c r="K323" t="str">
        <f>IF('Questions and matrices'!J323="","",'Questions and matrices'!J323)</f>
        <v>My strategy includes some interventions which improve carbon performance of my new buildings that together represent a significant share of my buildings' sales, but these interventions will only have minor impacts on the carbon performance in the use phase
OR 
My strategy includes some interventions which improve carbon performance of my new buildings that will have signifcant impacts on the use phase of the buildings, but these interventions will involve buildings that represent only a minor share of my buildings' sales</v>
      </c>
      <c r="L323" t="str">
        <f>IF('Questions and matrices'!K323="","",'Questions and matrices'!K323)</f>
        <v/>
      </c>
      <c r="M323" t="str">
        <f>IF('Questions and matrices'!L323="","",'Questions and matrices'!L323)</f>
        <v>My strategy includes some interventions which improve carbon performance of my new buildings that together represent a significant share of my buildings' sales and these interventions will have significant impacts on the use phase of my buildings</v>
      </c>
      <c r="N323" t="str">
        <f>IF('Questions and matrices'!M323="","",'Questions and matrices'!M323)</f>
        <v/>
      </c>
      <c r="O323" t="str">
        <f>IF('Questions and matrices'!N323="","",'Questions and matrices'!N323)</f>
        <v>My strategy includes breakthrough ecodesign innovations that target the use phase of my new buildings in order to improve lifecycle carbon performances and on buildings that represent the major share of my new buildings' sales</v>
      </c>
      <c r="Q323" s="5" t="str">
        <f>IF('Questions and matrices'!R469="","",'Questions and matrices'!R469)</f>
        <v/>
      </c>
      <c r="R323" s="5" t="str">
        <f>IF('Questions and matrices'!S469="","",'Questions and matrices'!S469)</f>
        <v/>
      </c>
      <c r="S323" s="5" t="str">
        <f>IF('Questions and matrices'!T469="","",'Questions and matrices'!T469)</f>
        <v/>
      </c>
      <c r="T323" s="5" t="str">
        <f>IF('Questions and matrices'!U469="","",'Questions and matrices'!U469)</f>
        <v/>
      </c>
    </row>
    <row r="324" spans="1:20">
      <c r="A324" s="58" t="str">
        <f>IF('Questions and matrices'!$E324="","",'Questions and matrices'!$E324)</f>
        <v/>
      </c>
      <c r="B324" s="58" t="str">
        <f>IF('Questions and matrices'!$A324="","",'Questions and matrices'!$A324)</f>
        <v>Alignment of carbon performance trend for new buildings (use phase)</v>
      </c>
      <c r="C324" s="57" t="e">
        <f>VLOOKUP('Grid config'!B324,'Indicators list'!$A$2:$T$100,MATCH(#REF!,'Indicators list'!$A$1:$T$1,0),FALSE)</f>
        <v>#REF!</v>
      </c>
      <c r="D324" s="59">
        <f>IF('Questions and matrices'!$B324="","",'Questions and matrices'!$B324)</f>
        <v>4</v>
      </c>
      <c r="E324" s="59" t="str">
        <f>IF('Questions and matrices'!$D324="","",'Questions and matrices'!$D324)</f>
        <v>Board commitment</v>
      </c>
      <c r="F324" s="59" t="str">
        <f>IF('Questions and matrices'!$C324="","",'Questions and matrices'!$C324)</f>
        <v>4- GOV</v>
      </c>
      <c r="G324" t="str">
        <f>IF('Questions and matrices'!F324="","",'Questions and matrices'!F324)</f>
        <v/>
      </c>
      <c r="H324" t="str">
        <f>IF('Questions and matrices'!G324="","",'Questions and matrices'!G324)</f>
        <v/>
      </c>
      <c r="I324" t="str">
        <f>IF('Questions and matrices'!H324="","",'Questions and matrices'!H324)</f>
        <v/>
      </c>
      <c r="J324" t="str">
        <f>IF('Questions and matrices'!I324="","",'Questions and matrices'!I324)</f>
        <v/>
      </c>
      <c r="K324" t="str">
        <f>IF('Questions and matrices'!J324="","",'Questions and matrices'!J324)</f>
        <v/>
      </c>
      <c r="L324" t="str">
        <f>IF('Questions and matrices'!K324="","",'Questions and matrices'!K324)</f>
        <v/>
      </c>
      <c r="M324" t="str">
        <f>IF('Questions and matrices'!L324="","",'Questions and matrices'!L324)</f>
        <v/>
      </c>
      <c r="N324" t="str">
        <f>IF('Questions and matrices'!M324="","",'Questions and matrices'!M324)</f>
        <v/>
      </c>
      <c r="O324" t="str">
        <f>IF('Questions and matrices'!N324="","",'Questions and matrices'!N324)</f>
        <v/>
      </c>
      <c r="Q324" s="5" t="str">
        <f>IF('Questions and matrices'!R503="","",'Questions and matrices'!R503)</f>
        <v/>
      </c>
      <c r="R324" s="5" t="str">
        <f>IF('Questions and matrices'!S503="","",'Questions and matrices'!S503)</f>
        <v/>
      </c>
      <c r="S324" s="5" t="str">
        <f>IF('Questions and matrices'!T503="","",'Questions and matrices'!T503)</f>
        <v/>
      </c>
      <c r="T324" s="5" t="str">
        <f>IF('Questions and matrices'!U503="","",'Questions and matrices'!U503)</f>
        <v/>
      </c>
    </row>
    <row r="325" spans="1:20">
      <c r="A325" s="58" t="str">
        <f>IF('Questions and matrices'!$E325="","",'Questions and matrices'!$E325)</f>
        <v>Am I carrying out interventions on my new buildings with the objective of improving their carbon performances in the use phase ?</v>
      </c>
      <c r="B325" s="58" t="str">
        <f>IF('Questions and matrices'!$A325="","",'Questions and matrices'!$A325)</f>
        <v>Alignment of carbon performance trend for new buildings (use phase)</v>
      </c>
      <c r="C325" s="57" t="e">
        <f>VLOOKUP('Grid config'!B325,'Indicators list'!$A$2:$T$100,MATCH(#REF!,'Indicators list'!$A$1:$T$1,0),FALSE)</f>
        <v>#REF!</v>
      </c>
      <c r="D325" s="59">
        <f>IF('Questions and matrices'!$B325="","",'Questions and matrices'!$B325)</f>
        <v>5</v>
      </c>
      <c r="E325" s="59" t="str">
        <f>IF('Questions and matrices'!$D325="","",'Questions and matrices'!$D325)</f>
        <v>Definition of the action plan</v>
      </c>
      <c r="F325" s="59" t="str">
        <f>IF('Questions and matrices'!$C325="","",'Questions and matrices'!$C325)</f>
        <v>2- LCMT</v>
      </c>
      <c r="G325" t="str">
        <f>IF('Questions and matrices'!F325="","",'Questions and matrices'!F325)</f>
        <v>I am not carrying out interventions on my new buildings which improve their carbon performances</v>
      </c>
      <c r="H325" t="str">
        <f>IF('Questions and matrices'!G325="","",'Questions and matrices'!G325)</f>
        <v/>
      </c>
      <c r="I325" t="str">
        <f>IF('Questions and matrices'!H325="","",'Questions and matrices'!H325)</f>
        <v>I am carrying out few interventions that will slightly improve the lifecycle carbon performance of my some of my new buildings, but it is not their main objective</v>
      </c>
      <c r="J325" t="str">
        <f>IF('Questions and matrices'!I325="","",'Questions and matrices'!I325)</f>
        <v/>
      </c>
      <c r="K325" t="str">
        <f>IF('Questions and matrices'!J325="","",'Questions and matrices'!J325)</f>
        <v>I am carrying out few interventions that aim to improve the lifecycle carbon performance of my some of my new buildings</v>
      </c>
      <c r="L325" t="str">
        <f>IF('Questions and matrices'!K325="","",'Questions and matrices'!K325)</f>
        <v/>
      </c>
      <c r="M325" t="str">
        <f>IF('Questions and matrices'!L325="","",'Questions and matrices'!L325)</f>
        <v>I am carrying out significant interventions that aim to improve the lifecycle carbon performance of my new buildings, but these will not be sufficient to reach my strategic goals
OR
I am carrying out significant interventions that aim to improve the lifecycle carbon performance of my new buildings, but I cannot tell whether these will be sufficient to reach my strategic goals</v>
      </c>
      <c r="N325" t="str">
        <f>IF('Questions and matrices'!M325="","",'Questions and matrices'!M325)</f>
        <v/>
      </c>
      <c r="O325" t="str">
        <f>IF('Questions and matrices'!N325="","",'Questions and matrices'!N325)</f>
        <v>I am carrying out major interventions that aim to improve the lifecycle carbon performance of my new buildings and these will be sufficient to reach my strategic goals</v>
      </c>
      <c r="Q325" s="5" t="str">
        <f>IF('Questions and matrices'!R63="","",'Questions and matrices'!R63)</f>
        <v/>
      </c>
      <c r="R325" s="5" t="str">
        <f>IF('Questions and matrices'!S63="","",'Questions and matrices'!S63)</f>
        <v/>
      </c>
      <c r="S325" s="5" t="str">
        <f>IF('Questions and matrices'!T63="","",'Questions and matrices'!T63)</f>
        <v/>
      </c>
      <c r="T325" s="5" t="str">
        <f>IF('Questions and matrices'!U63="","",'Questions and matrices'!U63)</f>
        <v/>
      </c>
    </row>
    <row r="326" spans="1:20">
      <c r="A326" s="58" t="str">
        <f>IF('Questions and matrices'!$E326="","",'Questions and matrices'!$E326)</f>
        <v/>
      </c>
      <c r="B326" s="58" t="str">
        <f>IF('Questions and matrices'!$A326="","",'Questions and matrices'!$A326)</f>
        <v>Renovated buildings subjects to thermal renovation share</v>
      </c>
      <c r="C326" s="57" t="e">
        <f>VLOOKUP('Grid config'!B326,'Indicators list'!$A$2:$T$100,MATCH(#REF!,'Indicators list'!$A$1:$T$1,0),FALSE)</f>
        <v>#REF!</v>
      </c>
      <c r="D326" s="59">
        <f>IF('Questions and matrices'!$B326="","",'Questions and matrices'!$B326)</f>
        <v>2</v>
      </c>
      <c r="E326" s="59" t="str">
        <f>IF('Questions and matrices'!$D326="","",'Questions and matrices'!$D326)</f>
        <v>Carbon performance metrics</v>
      </c>
      <c r="F326" s="59" t="str">
        <f>IF('Questions and matrices'!$C326="","",'Questions and matrices'!$C326)</f>
        <v>1- M&amp;T</v>
      </c>
      <c r="G326" t="str">
        <f>IF('Questions and matrices'!F326="","",'Questions and matrices'!F326)</f>
        <v/>
      </c>
      <c r="H326" t="str">
        <f>IF('Questions and matrices'!G326="","",'Questions and matrices'!G326)</f>
        <v/>
      </c>
      <c r="I326" t="str">
        <f>IF('Questions and matrices'!H326="","",'Questions and matrices'!H326)</f>
        <v/>
      </c>
      <c r="J326" t="str">
        <f>IF('Questions and matrices'!I326="","",'Questions and matrices'!I326)</f>
        <v/>
      </c>
      <c r="K326" t="str">
        <f>IF('Questions and matrices'!J326="","",'Questions and matrices'!J326)</f>
        <v/>
      </c>
      <c r="L326" t="str">
        <f>IF('Questions and matrices'!K326="","",'Questions and matrices'!K326)</f>
        <v/>
      </c>
      <c r="M326" t="str">
        <f>IF('Questions and matrices'!L326="","",'Questions and matrices'!L326)</f>
        <v/>
      </c>
      <c r="N326" t="str">
        <f>IF('Questions and matrices'!M326="","",'Questions and matrices'!M326)</f>
        <v/>
      </c>
      <c r="O326" t="str">
        <f>IF('Questions and matrices'!N326="","",'Questions and matrices'!N326)</f>
        <v/>
      </c>
      <c r="Q326" s="5" t="str">
        <f>IF('Questions and matrices'!R308="","",'Questions and matrices'!R308)</f>
        <v/>
      </c>
      <c r="R326" s="5" t="str">
        <f>IF('Questions and matrices'!S308="","",'Questions and matrices'!S308)</f>
        <v/>
      </c>
      <c r="S326" s="5" t="str">
        <f>IF('Questions and matrices'!T308="","",'Questions and matrices'!T308)</f>
        <v/>
      </c>
      <c r="T326" s="5" t="str">
        <f>IF('Questions and matrices'!U308="","",'Questions and matrices'!U308)</f>
        <v/>
      </c>
    </row>
    <row r="327" spans="1:20">
      <c r="A327" s="58" t="str">
        <f>IF('Questions and matrices'!$E327="","",'Questions and matrices'!$E327)</f>
        <v>What is the share of my renovated buildings sales that were subject to thermal renovation?</v>
      </c>
      <c r="B327" s="58" t="str">
        <f>IF('Questions and matrices'!$A327="","",'Questions and matrices'!$A327)</f>
        <v>Renovated buildings subjects to thermal renovation share</v>
      </c>
      <c r="C327" s="57" t="e">
        <f>VLOOKUP('Grid config'!B327,'Indicators list'!$A$2:$T$100,MATCH(#REF!,'Indicators list'!$A$1:$T$1,0),FALSE)</f>
        <v>#REF!</v>
      </c>
      <c r="D327" s="59">
        <f>IF('Questions and matrices'!$B327="","",'Questions and matrices'!$B327)</f>
        <v>2</v>
      </c>
      <c r="E327" s="59" t="str">
        <f>IF('Questions and matrices'!$D327="","",'Questions and matrices'!$D327)</f>
        <v>Carbon performance assessment</v>
      </c>
      <c r="F327" s="59" t="str">
        <f>IF('Questions and matrices'!$C327="","",'Questions and matrices'!$C327)</f>
        <v>1- M&amp;T</v>
      </c>
      <c r="G327" t="str">
        <f>IF('Questions and matrices'!F327="","",'Questions and matrices'!F327)</f>
        <v>The share of my renovated buildings sales subject to thermal renovation is below 20%</v>
      </c>
      <c r="H327" t="str">
        <f>IF('Questions and matrices'!G327="","",'Questions and matrices'!G327)</f>
        <v/>
      </c>
      <c r="I327" t="str">
        <f>IF('Questions and matrices'!H327="","",'Questions and matrices'!H327)</f>
        <v>The share of my renovated buildings sales subject to thermal renovation is between 20% and 40%</v>
      </c>
      <c r="J327" t="str">
        <f>IF('Questions and matrices'!I327="","",'Questions and matrices'!I327)</f>
        <v/>
      </c>
      <c r="K327" t="str">
        <f>IF('Questions and matrices'!J327="","",'Questions and matrices'!J327)</f>
        <v>The share of my renovated buildings sales subject to thermal renovation is between 40% and 60%</v>
      </c>
      <c r="L327" t="str">
        <f>IF('Questions and matrices'!K327="","",'Questions and matrices'!K327)</f>
        <v/>
      </c>
      <c r="M327" t="str">
        <f>IF('Questions and matrices'!L327="","",'Questions and matrices'!L327)</f>
        <v>The share of my renovated buildings sales subject to thermal renovation is between 60% and 80%</v>
      </c>
      <c r="N327" t="str">
        <f>IF('Questions and matrices'!M327="","",'Questions and matrices'!M327)</f>
        <v/>
      </c>
      <c r="O327" t="str">
        <f>IF('Questions and matrices'!N327="","",'Questions and matrices'!N327)</f>
        <v>The share of my renovated buildings sales subject to thermal renovation is above 80%</v>
      </c>
      <c r="Q327" s="5" t="str">
        <f>IF('Questions and matrices'!R351="","",'Questions and matrices'!R351)</f>
        <v/>
      </c>
      <c r="R327" s="5" t="str">
        <f>IF('Questions and matrices'!S351="","",'Questions and matrices'!S351)</f>
        <v/>
      </c>
      <c r="S327" s="5" t="str">
        <f>IF('Questions and matrices'!T351="","",'Questions and matrices'!T351)</f>
        <v/>
      </c>
      <c r="T327" s="5" t="str">
        <f>IF('Questions and matrices'!U351="","",'Questions and matrices'!U351)</f>
        <v/>
      </c>
    </row>
    <row r="328" spans="1:20">
      <c r="A328" s="58" t="str">
        <f>IF('Questions and matrices'!$E328="","",'Questions and matrices'!$E328)</f>
        <v/>
      </c>
      <c r="B328" s="58" t="str">
        <f>IF('Questions and matrices'!$A328="","",'Questions and matrices'!$A328)</f>
        <v>Renovated buildings subjects to thermal renovation share</v>
      </c>
      <c r="C328" s="57" t="e">
        <f>VLOOKUP('Grid config'!B328,'Indicators list'!$A$2:$T$100,MATCH(#REF!,'Indicators list'!$A$1:$T$1,0),FALSE)</f>
        <v>#REF!</v>
      </c>
      <c r="D328" s="59">
        <f>IF('Questions and matrices'!$B328="","",'Questions and matrices'!$B328)</f>
        <v>2</v>
      </c>
      <c r="E328" s="59" t="str">
        <f>IF('Questions and matrices'!$D328="","",'Questions and matrices'!$D328)</f>
        <v>SWOT analysis</v>
      </c>
      <c r="F328" s="59" t="str">
        <f>IF('Questions and matrices'!$C328="","",'Questions and matrices'!$C328)</f>
        <v>3- ST</v>
      </c>
      <c r="G328" t="str">
        <f>IF('Questions and matrices'!F328="","",'Questions and matrices'!F328)</f>
        <v/>
      </c>
      <c r="H328" t="str">
        <f>IF('Questions and matrices'!G328="","",'Questions and matrices'!G328)</f>
        <v/>
      </c>
      <c r="I328" t="str">
        <f>IF('Questions and matrices'!H328="","",'Questions and matrices'!H328)</f>
        <v/>
      </c>
      <c r="J328" t="str">
        <f>IF('Questions and matrices'!I328="","",'Questions and matrices'!I328)</f>
        <v/>
      </c>
      <c r="K328" t="str">
        <f>IF('Questions and matrices'!J328="","",'Questions and matrices'!J328)</f>
        <v/>
      </c>
      <c r="L328" t="str">
        <f>IF('Questions and matrices'!K328="","",'Questions and matrices'!K328)</f>
        <v/>
      </c>
      <c r="M328" t="str">
        <f>IF('Questions and matrices'!L328="","",'Questions and matrices'!L328)</f>
        <v/>
      </c>
      <c r="N328" t="str">
        <f>IF('Questions and matrices'!M328="","",'Questions and matrices'!M328)</f>
        <v/>
      </c>
      <c r="O328" t="str">
        <f>IF('Questions and matrices'!N328="","",'Questions and matrices'!N328)</f>
        <v/>
      </c>
      <c r="Q328" s="5" t="str">
        <f>IF('Questions and matrices'!R86="","",'Questions and matrices'!R86)</f>
        <v/>
      </c>
      <c r="R328" s="5" t="str">
        <f>IF('Questions and matrices'!S86="","",'Questions and matrices'!S86)</f>
        <v/>
      </c>
      <c r="S328" s="5" t="str">
        <f>IF('Questions and matrices'!T86="","",'Questions and matrices'!T86)</f>
        <v/>
      </c>
      <c r="T328" s="5" t="str">
        <f>IF('Questions and matrices'!U86="","",'Questions and matrices'!U86)</f>
        <v/>
      </c>
    </row>
    <row r="329" spans="1:20">
      <c r="A329" s="58" t="str">
        <f>IF('Questions and matrices'!$E329="","",'Questions and matrices'!$E329)</f>
        <v/>
      </c>
      <c r="B329" s="58" t="str">
        <f>IF('Questions and matrices'!$A329="","",'Questions and matrices'!$A329)</f>
        <v>Renovated buildings subjects to thermal renovation share</v>
      </c>
      <c r="C329" s="57" t="e">
        <f>VLOOKUP('Grid config'!B329,'Indicators list'!$A$2:$T$100,MATCH(#REF!,'Indicators list'!$A$1:$T$1,0),FALSE)</f>
        <v>#REF!</v>
      </c>
      <c r="D329" s="59">
        <f>IF('Questions and matrices'!$B329="","",'Questions and matrices'!$B329)</f>
        <v>2</v>
      </c>
      <c r="E329" s="59" t="str">
        <f>IF('Questions and matrices'!$D329="","",'Questions and matrices'!$D329)</f>
        <v>Board training</v>
      </c>
      <c r="F329" s="59" t="str">
        <f>IF('Questions and matrices'!$C329="","",'Questions and matrices'!$C329)</f>
        <v>4- GOV</v>
      </c>
      <c r="G329" t="str">
        <f>IF('Questions and matrices'!F329="","",'Questions and matrices'!F329)</f>
        <v/>
      </c>
      <c r="H329" t="str">
        <f>IF('Questions and matrices'!G329="","",'Questions and matrices'!G329)</f>
        <v/>
      </c>
      <c r="I329" t="str">
        <f>IF('Questions and matrices'!H329="","",'Questions and matrices'!H329)</f>
        <v/>
      </c>
      <c r="J329" t="str">
        <f>IF('Questions and matrices'!I329="","",'Questions and matrices'!I329)</f>
        <v/>
      </c>
      <c r="K329" t="str">
        <f>IF('Questions and matrices'!J329="","",'Questions and matrices'!J329)</f>
        <v/>
      </c>
      <c r="L329" t="str">
        <f>IF('Questions and matrices'!K329="","",'Questions and matrices'!K329)</f>
        <v/>
      </c>
      <c r="M329" t="str">
        <f>IF('Questions and matrices'!L329="","",'Questions and matrices'!L329)</f>
        <v/>
      </c>
      <c r="N329" t="str">
        <f>IF('Questions and matrices'!M329="","",'Questions and matrices'!M329)</f>
        <v/>
      </c>
      <c r="O329" t="str">
        <f>IF('Questions and matrices'!N329="","",'Questions and matrices'!N329)</f>
        <v/>
      </c>
      <c r="Q329" s="5" t="str">
        <f>IF('Questions and matrices'!R511="","",'Questions and matrices'!R511)</f>
        <v/>
      </c>
      <c r="R329" s="5" t="str">
        <f>IF('Questions and matrices'!S511="","",'Questions and matrices'!S511)</f>
        <v/>
      </c>
      <c r="S329" s="5" t="str">
        <f>IF('Questions and matrices'!T511="","",'Questions and matrices'!T511)</f>
        <v/>
      </c>
      <c r="T329" s="5" t="str">
        <f>IF('Questions and matrices'!U511="","",'Questions and matrices'!U511)</f>
        <v/>
      </c>
    </row>
    <row r="330" spans="1:20">
      <c r="A330" s="58" t="str">
        <f>IF('Questions and matrices'!$E330="","",'Questions and matrices'!$E330)</f>
        <v/>
      </c>
      <c r="B330" s="58" t="str">
        <f>IF('Questions and matrices'!$A330="","",'Questions and matrices'!$A330)</f>
        <v>Renovated buildings subjects to thermal renovation share</v>
      </c>
      <c r="C330" s="57" t="e">
        <f>VLOOKUP('Grid config'!B330,'Indicators list'!$A$2:$T$100,MATCH(#REF!,'Indicators list'!$A$1:$T$1,0),FALSE)</f>
        <v>#REF!</v>
      </c>
      <c r="D330" s="59">
        <f>IF('Questions and matrices'!$B330="","",'Questions and matrices'!$B330)</f>
        <v>3</v>
      </c>
      <c r="E330" s="59" t="str">
        <f>IF('Questions and matrices'!$D330="","",'Questions and matrices'!$D330)</f>
        <v>Long-term vision</v>
      </c>
      <c r="F330" s="59" t="str">
        <f>IF('Questions and matrices'!$C330="","",'Questions and matrices'!$C330)</f>
        <v>3- ST</v>
      </c>
      <c r="G330" t="str">
        <f>IF('Questions and matrices'!F330="","",'Questions and matrices'!F330)</f>
        <v/>
      </c>
      <c r="H330" t="str">
        <f>IF('Questions and matrices'!G330="","",'Questions and matrices'!G330)</f>
        <v/>
      </c>
      <c r="I330" t="str">
        <f>IF('Questions and matrices'!H330="","",'Questions and matrices'!H330)</f>
        <v/>
      </c>
      <c r="J330" t="str">
        <f>IF('Questions and matrices'!I330="","",'Questions and matrices'!I330)</f>
        <v/>
      </c>
      <c r="K330" t="str">
        <f>IF('Questions and matrices'!J330="","",'Questions and matrices'!J330)</f>
        <v/>
      </c>
      <c r="L330" t="str">
        <f>IF('Questions and matrices'!K330="","",'Questions and matrices'!K330)</f>
        <v/>
      </c>
      <c r="M330" t="str">
        <f>IF('Questions and matrices'!L330="","",'Questions and matrices'!L330)</f>
        <v/>
      </c>
      <c r="N330" t="str">
        <f>IF('Questions and matrices'!M330="","",'Questions and matrices'!M330)</f>
        <v/>
      </c>
      <c r="O330" t="str">
        <f>IF('Questions and matrices'!N330="","",'Questions and matrices'!N330)</f>
        <v/>
      </c>
      <c r="Q330" s="5" t="str">
        <f>IF('Questions and matrices'!R354="","",'Questions and matrices'!R354)</f>
        <v/>
      </c>
      <c r="R330" s="5" t="str">
        <f>IF('Questions and matrices'!S354="","",'Questions and matrices'!S354)</f>
        <v/>
      </c>
      <c r="S330" s="5" t="str">
        <f>IF('Questions and matrices'!T354="","",'Questions and matrices'!T354)</f>
        <v/>
      </c>
      <c r="T330" s="5" t="str">
        <f>IF('Questions and matrices'!U354="","",'Questions and matrices'!U354)</f>
        <v/>
      </c>
    </row>
    <row r="331" spans="1:20">
      <c r="A331" s="58" t="str">
        <f>IF('Questions and matrices'!$E331="","",'Questions and matrices'!$E331)</f>
        <v/>
      </c>
      <c r="B331" s="58" t="str">
        <f>IF('Questions and matrices'!$A331="","",'Questions and matrices'!$A331)</f>
        <v>Renovated buildings subjects to thermal renovation share</v>
      </c>
      <c r="C331" s="57" t="e">
        <f>VLOOKUP('Grid config'!B331,'Indicators list'!$A$2:$T$100,MATCH(#REF!,'Indicators list'!$A$1:$T$1,0),FALSE)</f>
        <v>#REF!</v>
      </c>
      <c r="D331" s="59">
        <f>IF('Questions and matrices'!$B331="","",'Questions and matrices'!$B331)</f>
        <v>3</v>
      </c>
      <c r="E331" s="59" t="str">
        <f>IF('Questions and matrices'!$D331="","",'Questions and matrices'!$D331)</f>
        <v>Transition roadmap</v>
      </c>
      <c r="F331" s="59" t="str">
        <f>IF('Questions and matrices'!$C331="","",'Questions and matrices'!$C331)</f>
        <v>3- ST</v>
      </c>
      <c r="G331" t="str">
        <f>IF('Questions and matrices'!F331="","",'Questions and matrices'!F331)</f>
        <v/>
      </c>
      <c r="H331" t="str">
        <f>IF('Questions and matrices'!G331="","",'Questions and matrices'!G331)</f>
        <v/>
      </c>
      <c r="I331" t="str">
        <f>IF('Questions and matrices'!H331="","",'Questions and matrices'!H331)</f>
        <v/>
      </c>
      <c r="J331" t="str">
        <f>IF('Questions and matrices'!I331="","",'Questions and matrices'!I331)</f>
        <v/>
      </c>
      <c r="K331" t="str">
        <f>IF('Questions and matrices'!J331="","",'Questions and matrices'!J331)</f>
        <v/>
      </c>
      <c r="L331" t="str">
        <f>IF('Questions and matrices'!K331="","",'Questions and matrices'!K331)</f>
        <v/>
      </c>
      <c r="M331" t="str">
        <f>IF('Questions and matrices'!L331="","",'Questions and matrices'!L331)</f>
        <v/>
      </c>
      <c r="N331" t="str">
        <f>IF('Questions and matrices'!M331="","",'Questions and matrices'!M331)</f>
        <v/>
      </c>
      <c r="O331" t="str">
        <f>IF('Questions and matrices'!N331="","",'Questions and matrices'!N331)</f>
        <v/>
      </c>
      <c r="Q331" s="5" t="str">
        <f>IF('Questions and matrices'!R419="","",'Questions and matrices'!R419)</f>
        <v/>
      </c>
      <c r="R331" s="5" t="str">
        <f>IF('Questions and matrices'!S419="","",'Questions and matrices'!S419)</f>
        <v/>
      </c>
      <c r="S331" s="5" t="str">
        <f>IF('Questions and matrices'!T419="","",'Questions and matrices'!T419)</f>
        <v/>
      </c>
      <c r="T331" s="5" t="str">
        <f>IF('Questions and matrices'!U419="","",'Questions and matrices'!U419)</f>
        <v/>
      </c>
    </row>
    <row r="332" spans="1:20">
      <c r="A332" s="58" t="str">
        <f>IF('Questions and matrices'!$E332="","",'Questions and matrices'!$E332)</f>
        <v/>
      </c>
      <c r="B332" s="58" t="str">
        <f>IF('Questions and matrices'!$A332="","",'Questions and matrices'!$A332)</f>
        <v>Renovated buildings subjects to thermal renovation share</v>
      </c>
      <c r="C332" s="57" t="e">
        <f>VLOOKUP('Grid config'!B332,'Indicators list'!$A$2:$T$100,MATCH(#REF!,'Indicators list'!$A$1:$T$1,0),FALSE)</f>
        <v>#REF!</v>
      </c>
      <c r="D332" s="59">
        <f>IF('Questions and matrices'!$B332="","",'Questions and matrices'!$B332)</f>
        <v>3</v>
      </c>
      <c r="E332" s="59" t="str">
        <f>IF('Questions and matrices'!$D332="","",'Questions and matrices'!$D332)</f>
        <v>Board engagement</v>
      </c>
      <c r="F332" s="59" t="str">
        <f>IF('Questions and matrices'!$C332="","",'Questions and matrices'!$C332)</f>
        <v>4- GOV</v>
      </c>
      <c r="G332" t="str">
        <f>IF('Questions and matrices'!F332="","",'Questions and matrices'!F332)</f>
        <v/>
      </c>
      <c r="H332" t="str">
        <f>IF('Questions and matrices'!G332="","",'Questions and matrices'!G332)</f>
        <v/>
      </c>
      <c r="I332" t="str">
        <f>IF('Questions and matrices'!H332="","",'Questions and matrices'!H332)</f>
        <v/>
      </c>
      <c r="J332" t="str">
        <f>IF('Questions and matrices'!I332="","",'Questions and matrices'!I332)</f>
        <v/>
      </c>
      <c r="K332" t="str">
        <f>IF('Questions and matrices'!J332="","",'Questions and matrices'!J332)</f>
        <v/>
      </c>
      <c r="L332" t="str">
        <f>IF('Questions and matrices'!K332="","",'Questions and matrices'!K332)</f>
        <v/>
      </c>
      <c r="M332" t="str">
        <f>IF('Questions and matrices'!L332="","",'Questions and matrices'!L332)</f>
        <v/>
      </c>
      <c r="N332" t="str">
        <f>IF('Questions and matrices'!M332="","",'Questions and matrices'!M332)</f>
        <v/>
      </c>
      <c r="O332" t="str">
        <f>IF('Questions and matrices'!N332="","",'Questions and matrices'!N332)</f>
        <v/>
      </c>
      <c r="Q332" s="5" t="str">
        <f>IF('Questions and matrices'!R89="","",'Questions and matrices'!R89)</f>
        <v/>
      </c>
      <c r="R332" s="5" t="str">
        <f>IF('Questions and matrices'!S89="","",'Questions and matrices'!S89)</f>
        <v/>
      </c>
      <c r="S332" s="5" t="str">
        <f>IF('Questions and matrices'!T89="","",'Questions and matrices'!T89)</f>
        <v/>
      </c>
      <c r="T332" s="5" t="str">
        <f>IF('Questions and matrices'!U89="","",'Questions and matrices'!U89)</f>
        <v/>
      </c>
    </row>
    <row r="333" spans="1:20">
      <c r="A333" s="58" t="str">
        <f>IF('Questions and matrices'!$E333="","",'Questions and matrices'!$E333)</f>
        <v/>
      </c>
      <c r="B333" s="58" t="str">
        <f>IF('Questions and matrices'!$A333="","",'Questions and matrices'!$A333)</f>
        <v>Renovated buildings subjects to thermal renovation share</v>
      </c>
      <c r="C333" s="57" t="e">
        <f>VLOOKUP('Grid config'!B333,'Indicators list'!$A$2:$T$100,MATCH(#REF!,'Indicators list'!$A$1:$T$1,0),FALSE)</f>
        <v>#REF!</v>
      </c>
      <c r="D333" s="59">
        <f>IF('Questions and matrices'!$B333="","",'Questions and matrices'!$B333)</f>
        <v>4</v>
      </c>
      <c r="E333" s="59" t="str">
        <f>IF('Questions and matrices'!$D333="","",'Questions and matrices'!$D333)</f>
        <v>Carbon performance targets</v>
      </c>
      <c r="F333" s="59" t="str">
        <f>IF('Questions and matrices'!$C333="","",'Questions and matrices'!$C333)</f>
        <v>1- M&amp;T</v>
      </c>
      <c r="G333" t="str">
        <f>IF('Questions and matrices'!F333="","",'Questions and matrices'!F333)</f>
        <v/>
      </c>
      <c r="H333" t="str">
        <f>IF('Questions and matrices'!G333="","",'Questions and matrices'!G333)</f>
        <v/>
      </c>
      <c r="I333" t="str">
        <f>IF('Questions and matrices'!H333="","",'Questions and matrices'!H333)</f>
        <v/>
      </c>
      <c r="J333" t="str">
        <f>IF('Questions and matrices'!I333="","",'Questions and matrices'!I333)</f>
        <v/>
      </c>
      <c r="K333" t="str">
        <f>IF('Questions and matrices'!J333="","",'Questions and matrices'!J333)</f>
        <v/>
      </c>
      <c r="L333" t="str">
        <f>IF('Questions and matrices'!K333="","",'Questions and matrices'!K333)</f>
        <v/>
      </c>
      <c r="M333" t="str">
        <f>IF('Questions and matrices'!L333="","",'Questions and matrices'!L333)</f>
        <v/>
      </c>
      <c r="N333" t="str">
        <f>IF('Questions and matrices'!M333="","",'Questions and matrices'!M333)</f>
        <v/>
      </c>
      <c r="O333" t="str">
        <f>IF('Questions and matrices'!N333="","",'Questions and matrices'!N333)</f>
        <v/>
      </c>
      <c r="Q333" s="5" t="str">
        <f>IF('Questions and matrices'!R133="","",'Questions and matrices'!R133)</f>
        <v/>
      </c>
      <c r="R333" s="5" t="str">
        <f>IF('Questions and matrices'!S133="","",'Questions and matrices'!S133)</f>
        <v/>
      </c>
      <c r="S333" s="5" t="str">
        <f>IF('Questions and matrices'!T133="","",'Questions and matrices'!T133)</f>
        <v/>
      </c>
      <c r="T333" s="5" t="str">
        <f>IF('Questions and matrices'!U133="","",'Questions and matrices'!U133)</f>
        <v/>
      </c>
    </row>
    <row r="334" spans="1:20">
      <c r="A334" s="58" t="str">
        <f>IF('Questions and matrices'!$E334="","",'Questions and matrices'!$E334)</f>
        <v>Does my strategy include maximizing the share of my renovated buildings sales that were subject to thermal renovation?</v>
      </c>
      <c r="B334" s="58" t="str">
        <f>IF('Questions and matrices'!$A334="","",'Questions and matrices'!$A334)</f>
        <v>Renovated buildings subjects to thermal renovation share</v>
      </c>
      <c r="C334" s="57" t="e">
        <f>VLOOKUP('Grid config'!B334,'Indicators list'!$A$2:$T$100,MATCH(#REF!,'Indicators list'!$A$1:$T$1,0),FALSE)</f>
        <v>#REF!</v>
      </c>
      <c r="D334" s="59">
        <f>IF('Questions and matrices'!$B334="","",'Questions and matrices'!$B334)</f>
        <v>4</v>
      </c>
      <c r="E334" s="59" t="str">
        <f>IF('Questions and matrices'!$D334="","",'Questions and matrices'!$D334)</f>
        <v>Strategic plan</v>
      </c>
      <c r="F334" s="59" t="str">
        <f>IF('Questions and matrices'!$C334="","",'Questions and matrices'!$C334)</f>
        <v>3- ST</v>
      </c>
      <c r="G334" t="str">
        <f>IF('Questions and matrices'!F334="","",'Questions and matrices'!F334)</f>
        <v>My strategy does not include maximizing the share of my renovated buildings sales subject to thermal renovation</v>
      </c>
      <c r="H334" t="str">
        <f>IF('Questions and matrices'!G334="","",'Questions and matrices'!G334)</f>
        <v/>
      </c>
      <c r="I334" t="str">
        <f>IF('Questions and matrices'!H334="","",'Questions and matrices'!H334)</f>
        <v>My strategy includes that the share of renovated buildings subject to thermal renovation will increase to reach between 20% and 40% of renovated buildings</v>
      </c>
      <c r="J334" t="str">
        <f>IF('Questions and matrices'!I334="","",'Questions and matrices'!I334)</f>
        <v/>
      </c>
      <c r="K334" t="str">
        <f>IF('Questions and matrices'!J334="","",'Questions and matrices'!J334)</f>
        <v>My strategy includes that the share of renovated buildings subject to thermal renovation will increase to reach between 40% and 60% of renovated buildings</v>
      </c>
      <c r="L334" t="str">
        <f>IF('Questions and matrices'!K334="","",'Questions and matrices'!K334)</f>
        <v/>
      </c>
      <c r="M334" t="str">
        <f>IF('Questions and matrices'!L334="","",'Questions and matrices'!L334)</f>
        <v>My strategy includes that the share of renovated buildings subject to thermal renovation will increase to reach between 60% and 80% of renovated buildings</v>
      </c>
      <c r="N334" t="str">
        <f>IF('Questions and matrices'!M334="","",'Questions and matrices'!M334)</f>
        <v/>
      </c>
      <c r="O334" t="str">
        <f>IF('Questions and matrices'!N334="","",'Questions and matrices'!N334)</f>
        <v>My strategy includes that the share of renovated buildings subject to thermal renovation will increase to reach above 80% of renovated buildings</v>
      </c>
      <c r="Q334" s="5" t="str">
        <f>IF('Questions and matrices'!R586="","",'Questions and matrices'!R586)</f>
        <v/>
      </c>
      <c r="R334" s="5" t="str">
        <f>IF('Questions and matrices'!S586="","",'Questions and matrices'!S586)</f>
        <v/>
      </c>
      <c r="S334" s="5" t="str">
        <f>IF('Questions and matrices'!T586="","",'Questions and matrices'!T586)</f>
        <v/>
      </c>
      <c r="T334" s="5" t="str">
        <f>IF('Questions and matrices'!U586="","",'Questions and matrices'!U586)</f>
        <v/>
      </c>
    </row>
    <row r="335" spans="1:20">
      <c r="A335" s="58" t="str">
        <f>IF('Questions and matrices'!$E335="","",'Questions and matrices'!$E335)</f>
        <v/>
      </c>
      <c r="B335" s="58" t="str">
        <f>IF('Questions and matrices'!$A335="","",'Questions and matrices'!$A335)</f>
        <v>Renovated buildings subjects to thermal renovation share</v>
      </c>
      <c r="C335" s="57" t="e">
        <f>VLOOKUP('Grid config'!B335,'Indicators list'!$A$2:$T$100,MATCH(#REF!,'Indicators list'!$A$1:$T$1,0),FALSE)</f>
        <v>#REF!</v>
      </c>
      <c r="D335" s="59">
        <f>IF('Questions and matrices'!$B335="","",'Questions and matrices'!$B335)</f>
        <v>4</v>
      </c>
      <c r="E335" s="59" t="str">
        <f>IF('Questions and matrices'!$D335="","",'Questions and matrices'!$D335)</f>
        <v>Board commitment</v>
      </c>
      <c r="F335" s="59" t="str">
        <f>IF('Questions and matrices'!$C335="","",'Questions and matrices'!$C335)</f>
        <v>4- GOV</v>
      </c>
      <c r="G335" t="str">
        <f>IF('Questions and matrices'!F335="","",'Questions and matrices'!F335)</f>
        <v/>
      </c>
      <c r="H335" t="str">
        <f>IF('Questions and matrices'!G335="","",'Questions and matrices'!G335)</f>
        <v/>
      </c>
      <c r="I335" t="str">
        <f>IF('Questions and matrices'!H335="","",'Questions and matrices'!H335)</f>
        <v/>
      </c>
      <c r="J335" t="str">
        <f>IF('Questions and matrices'!I335="","",'Questions and matrices'!I335)</f>
        <v/>
      </c>
      <c r="K335" t="str">
        <f>IF('Questions and matrices'!J335="","",'Questions and matrices'!J335)</f>
        <v/>
      </c>
      <c r="L335" t="str">
        <f>IF('Questions and matrices'!K335="","",'Questions and matrices'!K335)</f>
        <v/>
      </c>
      <c r="M335" t="str">
        <f>IF('Questions and matrices'!L335="","",'Questions and matrices'!L335)</f>
        <v/>
      </c>
      <c r="N335" t="str">
        <f>IF('Questions and matrices'!M335="","",'Questions and matrices'!M335)</f>
        <v/>
      </c>
      <c r="O335" t="str">
        <f>IF('Questions and matrices'!N335="","",'Questions and matrices'!N335)</f>
        <v/>
      </c>
      <c r="Q335" s="5" t="str">
        <f>IF('Questions and matrices'!R362="","",'Questions and matrices'!R362)</f>
        <v/>
      </c>
      <c r="R335" s="5" t="str">
        <f>IF('Questions and matrices'!S362="","",'Questions and matrices'!S362)</f>
        <v/>
      </c>
      <c r="S335" s="5" t="str">
        <f>IF('Questions and matrices'!T362="","",'Questions and matrices'!T362)</f>
        <v/>
      </c>
      <c r="T335" s="5" t="str">
        <f>IF('Questions and matrices'!U362="","",'Questions and matrices'!U362)</f>
        <v/>
      </c>
    </row>
    <row r="336" spans="1:20">
      <c r="A336" s="58" t="str">
        <f>IF('Questions and matrices'!$E336="","",'Questions and matrices'!$E336)</f>
        <v>Am I taking actions to increase the share of my renovated buildings sales that were subject to thermal renovation?</v>
      </c>
      <c r="B336" s="58" t="str">
        <f>IF('Questions and matrices'!$A336="","",'Questions and matrices'!$A336)</f>
        <v>Renovated buildings subjects to thermal renovation share</v>
      </c>
      <c r="C336" s="57" t="e">
        <f>VLOOKUP('Grid config'!B336,'Indicators list'!$A$2:$T$100,MATCH(#REF!,'Indicators list'!$A$1:$T$1,0),FALSE)</f>
        <v>#REF!</v>
      </c>
      <c r="D336" s="59">
        <f>IF('Questions and matrices'!$B336="","",'Questions and matrices'!$B336)</f>
        <v>5</v>
      </c>
      <c r="E336" s="59" t="str">
        <f>IF('Questions and matrices'!$D336="","",'Questions and matrices'!$D336)</f>
        <v>Definition of the action plan</v>
      </c>
      <c r="F336" s="59" t="str">
        <f>IF('Questions and matrices'!$C336="","",'Questions and matrices'!$C336)</f>
        <v>2- LCMT</v>
      </c>
      <c r="G336" t="str">
        <f>IF('Questions and matrices'!F336="","",'Questions and matrices'!F336)</f>
        <v>I am not taking actions to increase the share of my renovated buildings subject to thermal renovation</v>
      </c>
      <c r="H336" t="str">
        <f>IF('Questions and matrices'!G336="","",'Questions and matrices'!G336)</f>
        <v/>
      </c>
      <c r="I336" t="str">
        <f>IF('Questions and matrices'!H336="","",'Questions and matrices'!H336)</f>
        <v>I am taking actions that will slightly increase the share of renovated buildings subject to thermal renovation but it is not their main objective</v>
      </c>
      <c r="J336" t="str">
        <f>IF('Questions and matrices'!I336="","",'Questions and matrices'!I336)</f>
        <v/>
      </c>
      <c r="K336" t="str">
        <f>IF('Questions and matrices'!J336="","",'Questions and matrices'!J336)</f>
        <v>I am taking few actions that aim to increase the share of renovated buildings subject to renovation</v>
      </c>
      <c r="L336" t="str">
        <f>IF('Questions and matrices'!K336="","",'Questions and matrices'!K336)</f>
        <v/>
      </c>
      <c r="M336" t="str">
        <f>IF('Questions and matrices'!L336="","",'Questions and matrices'!L336)</f>
        <v>I am taking significant actions to increase the share of renovated buildings subject to thermal renovation but they will not be sufficient to reach my strategic goals
OR
I am taking significant actions to increase the share of renovated buildings subject to thermal renovation but I cannot tell whether they will be sufficient to reach my strategic goals</v>
      </c>
      <c r="N336" t="str">
        <f>IF('Questions and matrices'!M336="","",'Questions and matrices'!M336)</f>
        <v/>
      </c>
      <c r="O336" t="str">
        <f>IF('Questions and matrices'!N336="","",'Questions and matrices'!N336)</f>
        <v>I am taking major actions to increase the share of renovated buildings subject to thermal renovation and they will be sufficient to reach my strategic goals</v>
      </c>
      <c r="Q336" s="5" t="str">
        <f>IF('Questions and matrices'!R138="","",'Questions and matrices'!R138)</f>
        <v/>
      </c>
      <c r="R336" s="5" t="str">
        <f>IF('Questions and matrices'!S138="","",'Questions and matrices'!S138)</f>
        <v/>
      </c>
      <c r="S336" s="5" t="str">
        <f>IF('Questions and matrices'!T138="","",'Questions and matrices'!T138)</f>
        <v/>
      </c>
      <c r="T336" s="5" t="str">
        <f>IF('Questions and matrices'!U138="","",'Questions and matrices'!U138)</f>
        <v/>
      </c>
    </row>
    <row r="337" spans="1:20">
      <c r="A337" s="58" t="str">
        <f>IF('Questions and matrices'!$E337="","",'Questions and matrices'!$E337)</f>
        <v/>
      </c>
      <c r="B337" s="58" t="str">
        <f>IF('Questions and matrices'!$A337="","",'Questions and matrices'!$A337)</f>
        <v>MANAGEMENT</v>
      </c>
      <c r="C337" s="57" t="e">
        <f>VLOOKUP('Grid config'!B337,'Indicators list'!$A$2:$T$100,MATCH(#REF!,'Indicators list'!$A$1:$T$1,0),FALSE)</f>
        <v>#REF!</v>
      </c>
      <c r="D337" s="59" t="str">
        <f>IF('Questions and matrices'!$B337="","",'Questions and matrices'!$B337)</f>
        <v/>
      </c>
      <c r="E337" s="59" t="str">
        <f>IF('Questions and matrices'!$D337="","",'Questions and matrices'!$D337)</f>
        <v/>
      </c>
      <c r="F337" s="59" t="str">
        <f>IF('Questions and matrices'!$C337="","",'Questions and matrices'!$C337)</f>
        <v/>
      </c>
      <c r="G337" t="str">
        <f>IF('Questions and matrices'!F337="","",'Questions and matrices'!F337)</f>
        <v/>
      </c>
      <c r="H337" t="str">
        <f>IF('Questions and matrices'!G337="","",'Questions and matrices'!G337)</f>
        <v/>
      </c>
      <c r="I337" t="str">
        <f>IF('Questions and matrices'!H337="","",'Questions and matrices'!H337)</f>
        <v/>
      </c>
      <c r="J337" t="str">
        <f>IF('Questions and matrices'!I337="","",'Questions and matrices'!I337)</f>
        <v/>
      </c>
      <c r="K337" t="str">
        <f>IF('Questions and matrices'!J337="","",'Questions and matrices'!J337)</f>
        <v/>
      </c>
      <c r="L337" t="str">
        <f>IF('Questions and matrices'!K337="","",'Questions and matrices'!K337)</f>
        <v/>
      </c>
      <c r="M337" t="str">
        <f>IF('Questions and matrices'!L337="","",'Questions and matrices'!L337)</f>
        <v/>
      </c>
      <c r="N337" t="str">
        <f>IF('Questions and matrices'!M337="","",'Questions and matrices'!M337)</f>
        <v/>
      </c>
      <c r="O337" t="str">
        <f>IF('Questions and matrices'!N337="","",'Questions and matrices'!N337)</f>
        <v/>
      </c>
      <c r="Q337" s="5" t="str">
        <f>IF('Questions and matrices'!R365="","",'Questions and matrices'!R365)</f>
        <v/>
      </c>
      <c r="R337" s="5" t="str">
        <f>IF('Questions and matrices'!S365="","",'Questions and matrices'!S365)</f>
        <v/>
      </c>
      <c r="S337" s="5" t="str">
        <f>IF('Questions and matrices'!T365="","",'Questions and matrices'!T365)</f>
        <v/>
      </c>
      <c r="T337" s="5" t="str">
        <f>IF('Questions and matrices'!U365="","",'Questions and matrices'!U365)</f>
        <v/>
      </c>
    </row>
    <row r="338" spans="1:20">
      <c r="A338" s="58" t="str">
        <f>IF('Questions and matrices'!$E338="","",'Questions and matrices'!$E338)</f>
        <v/>
      </c>
      <c r="B338" s="58" t="str">
        <f>IF('Questions and matrices'!$A338="","",'Questions and matrices'!$A338)</f>
        <v>Oversight of climate change issues</v>
      </c>
      <c r="C338" s="57" t="e">
        <f>VLOOKUP('Grid config'!B338,'Indicators list'!$A$2:$T$100,MATCH(#REF!,'Indicators list'!$A$1:$T$1,0),FALSE)</f>
        <v>#REF!</v>
      </c>
      <c r="D338" s="59">
        <f>IF('Questions and matrices'!$B338="","",'Questions and matrices'!$B338)</f>
        <v>2</v>
      </c>
      <c r="E338" s="59" t="str">
        <f>IF('Questions and matrices'!$D338="","",'Questions and matrices'!$D338)</f>
        <v>Carbon performance metrics</v>
      </c>
      <c r="F338" s="59" t="str">
        <f>IF('Questions and matrices'!$C338="","",'Questions and matrices'!$C338)</f>
        <v>1- M&amp;T</v>
      </c>
      <c r="G338" t="str">
        <f>IF('Questions and matrices'!F338="","",'Questions and matrices'!F338)</f>
        <v/>
      </c>
      <c r="H338" t="str">
        <f>IF('Questions and matrices'!G338="","",'Questions and matrices'!G338)</f>
        <v/>
      </c>
      <c r="I338" t="str">
        <f>IF('Questions and matrices'!H338="","",'Questions and matrices'!H338)</f>
        <v/>
      </c>
      <c r="J338" t="str">
        <f>IF('Questions and matrices'!I338="","",'Questions and matrices'!I338)</f>
        <v/>
      </c>
      <c r="K338" t="str">
        <f>IF('Questions and matrices'!J338="","",'Questions and matrices'!J338)</f>
        <v/>
      </c>
      <c r="L338" t="str">
        <f>IF('Questions and matrices'!K338="","",'Questions and matrices'!K338)</f>
        <v/>
      </c>
      <c r="M338" t="str">
        <f>IF('Questions and matrices'!L338="","",'Questions and matrices'!L338)</f>
        <v/>
      </c>
      <c r="N338" t="str">
        <f>IF('Questions and matrices'!M338="","",'Questions and matrices'!M338)</f>
        <v/>
      </c>
      <c r="O338" t="str">
        <f>IF('Questions and matrices'!N338="","",'Questions and matrices'!N338)</f>
        <v/>
      </c>
      <c r="Q338" s="5" t="str">
        <f>IF('Questions and matrices'!R588="","",'Questions and matrices'!R588)</f>
        <v/>
      </c>
      <c r="R338" s="5" t="str">
        <f>IF('Questions and matrices'!S588="","",'Questions and matrices'!S588)</f>
        <v/>
      </c>
      <c r="S338" s="5" t="str">
        <f>IF('Questions and matrices'!T588="","",'Questions and matrices'!T588)</f>
        <v/>
      </c>
      <c r="T338" s="5" t="str">
        <f>IF('Questions and matrices'!U588="","",'Questions and matrices'!U588)</f>
        <v/>
      </c>
    </row>
    <row r="339" spans="1:20">
      <c r="A339" s="58" t="str">
        <f>IF('Questions and matrices'!$E339="","",'Questions and matrices'!$E339)</f>
        <v/>
      </c>
      <c r="B339" s="58" t="str">
        <f>IF('Questions and matrices'!$A339="","",'Questions and matrices'!$A339)</f>
        <v>Oversight of climate change issues</v>
      </c>
      <c r="C339" s="57" t="e">
        <f>VLOOKUP('Grid config'!B339,'Indicators list'!$A$2:$T$100,MATCH(#REF!,'Indicators list'!$A$1:$T$1,0),FALSE)</f>
        <v>#REF!</v>
      </c>
      <c r="D339" s="59">
        <f>IF('Questions and matrices'!$B339="","",'Questions and matrices'!$B339)</f>
        <v>2</v>
      </c>
      <c r="E339" s="59" t="str">
        <f>IF('Questions and matrices'!$D339="","",'Questions and matrices'!$D339)</f>
        <v>Carbon performance assessment</v>
      </c>
      <c r="F339" s="59" t="str">
        <f>IF('Questions and matrices'!$C339="","",'Questions and matrices'!$C339)</f>
        <v>1- M&amp;T</v>
      </c>
      <c r="G339" t="str">
        <f>IF('Questions and matrices'!F339="","",'Questions and matrices'!F339)</f>
        <v/>
      </c>
      <c r="H339" t="str">
        <f>IF('Questions and matrices'!G339="","",'Questions and matrices'!G339)</f>
        <v/>
      </c>
      <c r="I339" t="str">
        <f>IF('Questions and matrices'!H339="","",'Questions and matrices'!H339)</f>
        <v/>
      </c>
      <c r="J339" t="str">
        <f>IF('Questions and matrices'!I339="","",'Questions and matrices'!I339)</f>
        <v/>
      </c>
      <c r="K339" t="str">
        <f>IF('Questions and matrices'!J339="","",'Questions and matrices'!J339)</f>
        <v/>
      </c>
      <c r="L339" t="str">
        <f>IF('Questions and matrices'!K339="","",'Questions and matrices'!K339)</f>
        <v/>
      </c>
      <c r="M339" t="str">
        <f>IF('Questions and matrices'!L339="","",'Questions and matrices'!L339)</f>
        <v/>
      </c>
      <c r="N339" t="str">
        <f>IF('Questions and matrices'!M339="","",'Questions and matrices'!M339)</f>
        <v/>
      </c>
      <c r="O339" t="str">
        <f>IF('Questions and matrices'!N339="","",'Questions and matrices'!N339)</f>
        <v/>
      </c>
      <c r="Q339" s="5" t="str">
        <f>IF('Questions and matrices'!R127="","",'Questions and matrices'!R127)</f>
        <v/>
      </c>
      <c r="R339" s="5" t="str">
        <f>IF('Questions and matrices'!S127="","",'Questions and matrices'!S127)</f>
        <v/>
      </c>
      <c r="S339" s="5" t="str">
        <f>IF('Questions and matrices'!T127="","",'Questions and matrices'!T127)</f>
        <v/>
      </c>
      <c r="T339" s="5" t="str">
        <f>IF('Questions and matrices'!U127="","",'Questions and matrices'!U127)</f>
        <v/>
      </c>
    </row>
    <row r="340" spans="1:20">
      <c r="A340" s="58" t="str">
        <f>IF('Questions and matrices'!$E340="","",'Questions and matrices'!$E340)</f>
        <v/>
      </c>
      <c r="B340" s="58" t="str">
        <f>IF('Questions and matrices'!$A340="","",'Questions and matrices'!$A340)</f>
        <v>Oversight of climate change issues</v>
      </c>
      <c r="C340" s="57" t="e">
        <f>VLOOKUP('Grid config'!B340,'Indicators list'!$A$2:$T$100,MATCH(#REF!,'Indicators list'!$A$1:$T$1,0),FALSE)</f>
        <v>#REF!</v>
      </c>
      <c r="D340" s="59">
        <f>IF('Questions and matrices'!$B340="","",'Questions and matrices'!$B340)</f>
        <v>2</v>
      </c>
      <c r="E340" s="59" t="str">
        <f>IF('Questions and matrices'!$D340="","",'Questions and matrices'!$D340)</f>
        <v>SWOT analysis</v>
      </c>
      <c r="F340" s="59" t="str">
        <f>IF('Questions and matrices'!$C340="","",'Questions and matrices'!$C340)</f>
        <v>3- ST</v>
      </c>
      <c r="G340" t="str">
        <f>IF('Questions and matrices'!F340="","",'Questions and matrices'!F340)</f>
        <v/>
      </c>
      <c r="H340" t="str">
        <f>IF('Questions and matrices'!G340="","",'Questions and matrices'!G340)</f>
        <v/>
      </c>
      <c r="I340" t="str">
        <f>IF('Questions and matrices'!H340="","",'Questions and matrices'!H340)</f>
        <v/>
      </c>
      <c r="J340" t="str">
        <f>IF('Questions and matrices'!I340="","",'Questions and matrices'!I340)</f>
        <v/>
      </c>
      <c r="K340" t="str">
        <f>IF('Questions and matrices'!J340="","",'Questions and matrices'!J340)</f>
        <v/>
      </c>
      <c r="L340" t="str">
        <f>IF('Questions and matrices'!K340="","",'Questions and matrices'!K340)</f>
        <v/>
      </c>
      <c r="M340" t="str">
        <f>IF('Questions and matrices'!L340="","",'Questions and matrices'!L340)</f>
        <v/>
      </c>
      <c r="N340" t="str">
        <f>IF('Questions and matrices'!M340="","",'Questions and matrices'!M340)</f>
        <v/>
      </c>
      <c r="O340" t="str">
        <f>IF('Questions and matrices'!N340="","",'Questions and matrices'!N340)</f>
        <v/>
      </c>
      <c r="Q340" s="5" t="str">
        <f>IF('Questions and matrices'!R408="","",'Questions and matrices'!R408)</f>
        <v/>
      </c>
      <c r="R340" s="5" t="str">
        <f>IF('Questions and matrices'!S408="","",'Questions and matrices'!S408)</f>
        <v/>
      </c>
      <c r="S340" s="5" t="str">
        <f>IF('Questions and matrices'!T408="","",'Questions and matrices'!T408)</f>
        <v/>
      </c>
      <c r="T340" s="5" t="str">
        <f>IF('Questions and matrices'!U408="","",'Questions and matrices'!U408)</f>
        <v/>
      </c>
    </row>
    <row r="341" spans="1:20">
      <c r="A341" s="58" t="str">
        <f>IF('Questions and matrices'!$E341="","",'Questions and matrices'!$E341)</f>
        <v/>
      </c>
      <c r="B341" s="58" t="str">
        <f>IF('Questions and matrices'!$A341="","",'Questions and matrices'!$A341)</f>
        <v>Oversight of climate change issues</v>
      </c>
      <c r="C341" s="57" t="e">
        <f>VLOOKUP('Grid config'!B341,'Indicators list'!$A$2:$T$100,MATCH(#REF!,'Indicators list'!$A$1:$T$1,0),FALSE)</f>
        <v>#REF!</v>
      </c>
      <c r="D341" s="59">
        <f>IF('Questions and matrices'!$B341="","",'Questions and matrices'!$B341)</f>
        <v>2</v>
      </c>
      <c r="E341" s="59" t="str">
        <f>IF('Questions and matrices'!$D341="","",'Questions and matrices'!$D341)</f>
        <v>Board training</v>
      </c>
      <c r="F341" s="59" t="str">
        <f>IF('Questions and matrices'!$C341="","",'Questions and matrices'!$C341)</f>
        <v>4- GOV</v>
      </c>
      <c r="G341" t="str">
        <f>IF('Questions and matrices'!F341="","",'Questions and matrices'!F341)</f>
        <v/>
      </c>
      <c r="H341" t="str">
        <f>IF('Questions and matrices'!G341="","",'Questions and matrices'!G341)</f>
        <v/>
      </c>
      <c r="I341" t="str">
        <f>IF('Questions and matrices'!H341="","",'Questions and matrices'!H341)</f>
        <v/>
      </c>
      <c r="J341" t="str">
        <f>IF('Questions and matrices'!I341="","",'Questions and matrices'!I341)</f>
        <v/>
      </c>
      <c r="K341" t="str">
        <f>IF('Questions and matrices'!J341="","",'Questions and matrices'!J341)</f>
        <v/>
      </c>
      <c r="L341" t="str">
        <f>IF('Questions and matrices'!K341="","",'Questions and matrices'!K341)</f>
        <v/>
      </c>
      <c r="M341" t="str">
        <f>IF('Questions and matrices'!L341="","",'Questions and matrices'!L341)</f>
        <v/>
      </c>
      <c r="N341" t="str">
        <f>IF('Questions and matrices'!M341="","",'Questions and matrices'!M341)</f>
        <v/>
      </c>
      <c r="O341" t="str">
        <f>IF('Questions and matrices'!N341="","",'Questions and matrices'!N341)</f>
        <v/>
      </c>
      <c r="Q341" s="5" t="str">
        <f>IF('Questions and matrices'!R409="","",'Questions and matrices'!R409)</f>
        <v/>
      </c>
      <c r="R341" s="5" t="str">
        <f>IF('Questions and matrices'!S409="","",'Questions and matrices'!S409)</f>
        <v/>
      </c>
      <c r="S341" s="5" t="str">
        <f>IF('Questions and matrices'!T409="","",'Questions and matrices'!T409)</f>
        <v/>
      </c>
      <c r="T341" s="5" t="str">
        <f>IF('Questions and matrices'!U409="","",'Questions and matrices'!U409)</f>
        <v/>
      </c>
    </row>
    <row r="342" spans="1:20">
      <c r="A342" s="58" t="str">
        <f>IF('Questions and matrices'!$E342="","",'Questions and matrices'!$E342)</f>
        <v/>
      </c>
      <c r="B342" s="58" t="str">
        <f>IF('Questions and matrices'!$A342="","",'Questions and matrices'!$A342)</f>
        <v>Oversight of climate change issues</v>
      </c>
      <c r="C342" s="57" t="e">
        <f>VLOOKUP('Grid config'!B342,'Indicators list'!$A$2:$T$100,MATCH(#REF!,'Indicators list'!$A$1:$T$1,0),FALSE)</f>
        <v>#REF!</v>
      </c>
      <c r="D342" s="59">
        <f>IF('Questions and matrices'!$B342="","",'Questions and matrices'!$B342)</f>
        <v>3</v>
      </c>
      <c r="E342" s="59" t="str">
        <f>IF('Questions and matrices'!$D342="","",'Questions and matrices'!$D342)</f>
        <v>Long-term vision</v>
      </c>
      <c r="F342" s="59" t="str">
        <f>IF('Questions and matrices'!$C342="","",'Questions and matrices'!$C342)</f>
        <v>3- ST</v>
      </c>
      <c r="G342" t="str">
        <f>IF('Questions and matrices'!F342="","",'Questions and matrices'!F342)</f>
        <v/>
      </c>
      <c r="H342" t="str">
        <f>IF('Questions and matrices'!G342="","",'Questions and matrices'!G342)</f>
        <v/>
      </c>
      <c r="I342" t="str">
        <f>IF('Questions and matrices'!H342="","",'Questions and matrices'!H342)</f>
        <v/>
      </c>
      <c r="J342" t="str">
        <f>IF('Questions and matrices'!I342="","",'Questions and matrices'!I342)</f>
        <v/>
      </c>
      <c r="K342" t="str">
        <f>IF('Questions and matrices'!J342="","",'Questions and matrices'!J342)</f>
        <v/>
      </c>
      <c r="L342" t="str">
        <f>IF('Questions and matrices'!K342="","",'Questions and matrices'!K342)</f>
        <v/>
      </c>
      <c r="M342" t="str">
        <f>IF('Questions and matrices'!L342="","",'Questions and matrices'!L342)</f>
        <v/>
      </c>
      <c r="N342" t="str">
        <f>IF('Questions and matrices'!M342="","",'Questions and matrices'!M342)</f>
        <v/>
      </c>
      <c r="O342" t="str">
        <f>IF('Questions and matrices'!N342="","",'Questions and matrices'!N342)</f>
        <v/>
      </c>
      <c r="Q342" s="5" t="str">
        <f>IF('Questions and matrices'!R186="","",'Questions and matrices'!R186)</f>
        <v/>
      </c>
      <c r="R342" s="5" t="str">
        <f>IF('Questions and matrices'!S186="","",'Questions and matrices'!S186)</f>
        <v/>
      </c>
      <c r="S342" s="5" t="str">
        <f>IF('Questions and matrices'!T186="","",'Questions and matrices'!T186)</f>
        <v/>
      </c>
      <c r="T342" s="5" t="str">
        <f>IF('Questions and matrices'!U186="","",'Questions and matrices'!U186)</f>
        <v/>
      </c>
    </row>
    <row r="343" spans="1:20">
      <c r="A343" s="58" t="str">
        <f>IF('Questions and matrices'!$E343="","",'Questions and matrices'!$E343)</f>
        <v/>
      </c>
      <c r="B343" s="58" t="str">
        <f>IF('Questions and matrices'!$A343="","",'Questions and matrices'!$A343)</f>
        <v>Oversight of climate change issues</v>
      </c>
      <c r="C343" s="57" t="e">
        <f>VLOOKUP('Grid config'!B343,'Indicators list'!$A$2:$T$100,MATCH(#REF!,'Indicators list'!$A$1:$T$1,0),FALSE)</f>
        <v>#REF!</v>
      </c>
      <c r="D343" s="59">
        <f>IF('Questions and matrices'!$B343="","",'Questions and matrices'!$B343)</f>
        <v>3</v>
      </c>
      <c r="E343" s="59" t="str">
        <f>IF('Questions and matrices'!$D343="","",'Questions and matrices'!$D343)</f>
        <v>Transition roadmap</v>
      </c>
      <c r="F343" s="59" t="str">
        <f>IF('Questions and matrices'!$C343="","",'Questions and matrices'!$C343)</f>
        <v>3- ST</v>
      </c>
      <c r="G343" t="str">
        <f>IF('Questions and matrices'!F343="","",'Questions and matrices'!F343)</f>
        <v/>
      </c>
      <c r="H343" t="str">
        <f>IF('Questions and matrices'!G343="","",'Questions and matrices'!G343)</f>
        <v/>
      </c>
      <c r="I343" t="str">
        <f>IF('Questions and matrices'!H343="","",'Questions and matrices'!H343)</f>
        <v/>
      </c>
      <c r="J343" t="str">
        <f>IF('Questions and matrices'!I343="","",'Questions and matrices'!I343)</f>
        <v/>
      </c>
      <c r="K343" t="str">
        <f>IF('Questions and matrices'!J343="","",'Questions and matrices'!J343)</f>
        <v/>
      </c>
      <c r="L343" t="str">
        <f>IF('Questions and matrices'!K343="","",'Questions and matrices'!K343)</f>
        <v/>
      </c>
      <c r="M343" t="str">
        <f>IF('Questions and matrices'!L343="","",'Questions and matrices'!L343)</f>
        <v/>
      </c>
      <c r="N343" t="str">
        <f>IF('Questions and matrices'!M343="","",'Questions and matrices'!M343)</f>
        <v/>
      </c>
      <c r="O343" t="str">
        <f>IF('Questions and matrices'!N343="","",'Questions and matrices'!N343)</f>
        <v/>
      </c>
      <c r="Q343" s="5" t="str">
        <f>IF('Questions and matrices'!R577="","",'Questions and matrices'!R577)</f>
        <v/>
      </c>
      <c r="R343" s="5" t="str">
        <f>IF('Questions and matrices'!S577="","",'Questions and matrices'!S577)</f>
        <v/>
      </c>
      <c r="S343" s="5" t="str">
        <f>IF('Questions and matrices'!T577="","",'Questions and matrices'!T577)</f>
        <v/>
      </c>
      <c r="T343" s="5" t="str">
        <f>IF('Questions and matrices'!U577="","",'Questions and matrices'!U577)</f>
        <v/>
      </c>
    </row>
    <row r="344" spans="1:20">
      <c r="A344" s="58" t="str">
        <f>IF('Questions and matrices'!$E344="","",'Questions and matrices'!$E344)</f>
        <v/>
      </c>
      <c r="B344" s="58" t="str">
        <f>IF('Questions and matrices'!$A344="","",'Questions and matrices'!$A344)</f>
        <v>Oversight of climate change issues</v>
      </c>
      <c r="C344" s="57" t="e">
        <f>VLOOKUP('Grid config'!B344,'Indicators list'!$A$2:$T$100,MATCH(#REF!,'Indicators list'!$A$1:$T$1,0),FALSE)</f>
        <v>#REF!</v>
      </c>
      <c r="D344" s="59">
        <f>IF('Questions and matrices'!$B344="","",'Questions and matrices'!$B344)</f>
        <v>3</v>
      </c>
      <c r="E344" s="59" t="str">
        <f>IF('Questions and matrices'!$D344="","",'Questions and matrices'!$D344)</f>
        <v>Board engagement</v>
      </c>
      <c r="F344" s="59" t="str">
        <f>IF('Questions and matrices'!$C344="","",'Questions and matrices'!$C344)</f>
        <v>4- GOV</v>
      </c>
      <c r="G344" t="str">
        <f>IF('Questions and matrices'!F344="","",'Questions and matrices'!F344)</f>
        <v/>
      </c>
      <c r="H344" t="str">
        <f>IF('Questions and matrices'!G344="","",'Questions and matrices'!G344)</f>
        <v/>
      </c>
      <c r="I344" t="str">
        <f>IF('Questions and matrices'!H344="","",'Questions and matrices'!H344)</f>
        <v/>
      </c>
      <c r="J344" t="str">
        <f>IF('Questions and matrices'!I344="","",'Questions and matrices'!I344)</f>
        <v/>
      </c>
      <c r="K344" t="str">
        <f>IF('Questions and matrices'!J344="","",'Questions and matrices'!J344)</f>
        <v/>
      </c>
      <c r="L344" t="str">
        <f>IF('Questions and matrices'!K344="","",'Questions and matrices'!K344)</f>
        <v/>
      </c>
      <c r="M344" t="str">
        <f>IF('Questions and matrices'!L344="","",'Questions and matrices'!L344)</f>
        <v/>
      </c>
      <c r="N344" t="str">
        <f>IF('Questions and matrices'!M344="","",'Questions and matrices'!M344)</f>
        <v/>
      </c>
      <c r="O344" t="str">
        <f>IF('Questions and matrices'!N344="","",'Questions and matrices'!N344)</f>
        <v/>
      </c>
      <c r="Q344" s="5" t="str">
        <f>IF('Questions and matrices'!R488="","",'Questions and matrices'!R488)</f>
        <v/>
      </c>
      <c r="R344" s="5" t="str">
        <f>IF('Questions and matrices'!S488="","",'Questions and matrices'!S488)</f>
        <v/>
      </c>
      <c r="S344" s="5" t="str">
        <f>IF('Questions and matrices'!T488="","",'Questions and matrices'!T488)</f>
        <v/>
      </c>
      <c r="T344" s="5" t="str">
        <f>IF('Questions and matrices'!U488="","",'Questions and matrices'!U488)</f>
        <v/>
      </c>
    </row>
    <row r="345" spans="1:20">
      <c r="A345" s="58" t="str">
        <f>IF('Questions and matrices'!$E345="","",'Questions and matrices'!$E345)</f>
        <v/>
      </c>
      <c r="B345" s="58" t="str">
        <f>IF('Questions and matrices'!$A345="","",'Questions and matrices'!$A345)</f>
        <v>Oversight of climate change issues</v>
      </c>
      <c r="C345" s="57" t="e">
        <f>VLOOKUP('Grid config'!B345,'Indicators list'!$A$2:$T$100,MATCH(#REF!,'Indicators list'!$A$1:$T$1,0),FALSE)</f>
        <v>#REF!</v>
      </c>
      <c r="D345" s="59">
        <f>IF('Questions and matrices'!$B345="","",'Questions and matrices'!$B345)</f>
        <v>4</v>
      </c>
      <c r="E345" s="59" t="str">
        <f>IF('Questions and matrices'!$D345="","",'Questions and matrices'!$D345)</f>
        <v>Carbon performance targets</v>
      </c>
      <c r="F345" s="59" t="str">
        <f>IF('Questions and matrices'!$C345="","",'Questions and matrices'!$C345)</f>
        <v>1- M&amp;T</v>
      </c>
      <c r="G345" t="str">
        <f>IF('Questions and matrices'!F345="","",'Questions and matrices'!F345)</f>
        <v/>
      </c>
      <c r="H345" t="str">
        <f>IF('Questions and matrices'!G345="","",'Questions and matrices'!G345)</f>
        <v/>
      </c>
      <c r="I345" t="str">
        <f>IF('Questions and matrices'!H345="","",'Questions and matrices'!H345)</f>
        <v/>
      </c>
      <c r="J345" t="str">
        <f>IF('Questions and matrices'!I345="","",'Questions and matrices'!I345)</f>
        <v/>
      </c>
      <c r="K345" t="str">
        <f>IF('Questions and matrices'!J345="","",'Questions and matrices'!J345)</f>
        <v/>
      </c>
      <c r="L345" t="str">
        <f>IF('Questions and matrices'!K345="","",'Questions and matrices'!K345)</f>
        <v/>
      </c>
      <c r="M345" t="str">
        <f>IF('Questions and matrices'!L345="","",'Questions and matrices'!L345)</f>
        <v/>
      </c>
      <c r="N345" t="str">
        <f>IF('Questions and matrices'!M345="","",'Questions and matrices'!M345)</f>
        <v/>
      </c>
      <c r="O345" t="str">
        <f>IF('Questions and matrices'!N345="","",'Questions and matrices'!N345)</f>
        <v/>
      </c>
      <c r="Q345" s="5" t="str">
        <f>IF('Questions and matrices'!R62="","",'Questions and matrices'!R62)</f>
        <v/>
      </c>
      <c r="R345" s="5" t="str">
        <f>IF('Questions and matrices'!S62="","",'Questions and matrices'!S62)</f>
        <v/>
      </c>
      <c r="S345" s="5" t="str">
        <f>IF('Questions and matrices'!T62="","",'Questions and matrices'!T62)</f>
        <v/>
      </c>
      <c r="T345" s="5" t="str">
        <f>IF('Questions and matrices'!U62="","",'Questions and matrices'!U62)</f>
        <v/>
      </c>
    </row>
    <row r="346" spans="1:20">
      <c r="A346" s="58" t="str">
        <f>IF('Questions and matrices'!$E346="","",'Questions and matrices'!$E346)</f>
        <v/>
      </c>
      <c r="B346" s="58" t="str">
        <f>IF('Questions and matrices'!$A346="","",'Questions and matrices'!$A346)</f>
        <v>Oversight of climate change issues</v>
      </c>
      <c r="C346" s="57" t="e">
        <f>VLOOKUP('Grid config'!B346,'Indicators list'!$A$2:$T$100,MATCH(#REF!,'Indicators list'!$A$1:$T$1,0),FALSE)</f>
        <v>#REF!</v>
      </c>
      <c r="D346" s="59">
        <f>IF('Questions and matrices'!$B346="","",'Questions and matrices'!$B346)</f>
        <v>4</v>
      </c>
      <c r="E346" s="59" t="str">
        <f>IF('Questions and matrices'!$D346="","",'Questions and matrices'!$D346)</f>
        <v>Strategic plan</v>
      </c>
      <c r="F346" s="59" t="str">
        <f>IF('Questions and matrices'!$C346="","",'Questions and matrices'!$C346)</f>
        <v>3- ST</v>
      </c>
      <c r="G346" t="str">
        <f>IF('Questions and matrices'!F346="","",'Questions and matrices'!F346)</f>
        <v/>
      </c>
      <c r="H346" t="str">
        <f>IF('Questions and matrices'!G346="","",'Questions and matrices'!G346)</f>
        <v/>
      </c>
      <c r="I346" t="str">
        <f>IF('Questions and matrices'!H346="","",'Questions and matrices'!H346)</f>
        <v/>
      </c>
      <c r="J346" t="str">
        <f>IF('Questions and matrices'!I346="","",'Questions and matrices'!I346)</f>
        <v/>
      </c>
      <c r="K346" t="str">
        <f>IF('Questions and matrices'!J346="","",'Questions and matrices'!J346)</f>
        <v/>
      </c>
      <c r="L346" t="str">
        <f>IF('Questions and matrices'!K346="","",'Questions and matrices'!K346)</f>
        <v/>
      </c>
      <c r="M346" t="str">
        <f>IF('Questions and matrices'!L346="","",'Questions and matrices'!L346)</f>
        <v/>
      </c>
      <c r="N346" t="str">
        <f>IF('Questions and matrices'!M346="","",'Questions and matrices'!M346)</f>
        <v/>
      </c>
      <c r="O346" t="str">
        <f>IF('Questions and matrices'!N346="","",'Questions and matrices'!N346)</f>
        <v/>
      </c>
      <c r="Q346" s="5" t="str">
        <f>IF('Questions and matrices'!R309="","",'Questions and matrices'!R309)</f>
        <v/>
      </c>
      <c r="R346" s="5" t="str">
        <f>IF('Questions and matrices'!S309="","",'Questions and matrices'!S309)</f>
        <v/>
      </c>
      <c r="S346" s="5" t="str">
        <f>IF('Questions and matrices'!T309="","",'Questions and matrices'!T309)</f>
        <v/>
      </c>
      <c r="T346" s="5" t="str">
        <f>IF('Questions and matrices'!U309="","",'Questions and matrices'!U309)</f>
        <v/>
      </c>
    </row>
    <row r="347" spans="1:20">
      <c r="A347" s="58" t="str">
        <f>IF('Questions and matrices'!$E347="","",'Questions and matrices'!$E347)</f>
        <v>What function/entity internally has highest oversight of climate change issues?</v>
      </c>
      <c r="B347" s="58" t="str">
        <f>IF('Questions and matrices'!$A347="","",'Questions and matrices'!$A347)</f>
        <v>Oversight of climate change issues</v>
      </c>
      <c r="C347" s="57" t="e">
        <f>VLOOKUP('Grid config'!B347,'Indicators list'!$A$2:$T$100,MATCH(#REF!,'Indicators list'!$A$1:$T$1,0),FALSE)</f>
        <v>#REF!</v>
      </c>
      <c r="D347" s="59">
        <f>IF('Questions and matrices'!$B347="","",'Questions and matrices'!$B347)</f>
        <v>4</v>
      </c>
      <c r="E347" s="59" t="str">
        <f>IF('Questions and matrices'!$D347="","",'Questions and matrices'!$D347)</f>
        <v>Board commitment</v>
      </c>
      <c r="F347" s="59" t="str">
        <f>IF('Questions and matrices'!$C347="","",'Questions and matrices'!$C347)</f>
        <v>4- GOV</v>
      </c>
      <c r="G347" t="str">
        <f>IF('Questions and matrices'!F347="","",'Questions and matrices'!F347)</f>
        <v>No one in charge of climate change issues</v>
      </c>
      <c r="H347" t="str">
        <f>IF('Questions and matrices'!G347="","",'Questions and matrices'!G347)</f>
        <v/>
      </c>
      <c r="I347" t="str">
        <f>IF('Questions and matrices'!H347="","",'Questions and matrices'!H347)</f>
        <v>Manager / Officer</v>
      </c>
      <c r="J347" t="str">
        <f>IF('Questions and matrices'!I347="","",'Questions and matrices'!I347)</f>
        <v/>
      </c>
      <c r="K347" t="str">
        <f>IF('Questions and matrices'!J347="","",'Questions and matrices'!J347)</f>
        <v>Senior Manager / Officer</v>
      </c>
      <c r="L347" t="str">
        <f>IF('Questions and matrices'!K347="","",'Questions and matrices'!K347)</f>
        <v/>
      </c>
      <c r="M347" t="str">
        <f>IF('Questions and matrices'!L347="","",'Questions and matrices'!L347)</f>
        <v>Senior Manager / Officer closely related to decision-making structure within the company</v>
      </c>
      <c r="N347" t="str">
        <f>IF('Questions and matrices'!M347="","",'Questions and matrices'!M347)</f>
        <v/>
      </c>
      <c r="O347" t="str">
        <f>IF('Questions and matrices'!N347="","",'Questions and matrices'!N347)</f>
        <v>Board or individual / Sub-set of the board or other committee appointed by the board</v>
      </c>
      <c r="Q347" s="5" t="str">
        <f>IF('Questions and matrices'!R85="","",'Questions and matrices'!R85)</f>
        <v/>
      </c>
      <c r="R347" s="5" t="str">
        <f>IF('Questions and matrices'!S85="","",'Questions and matrices'!S85)</f>
        <v/>
      </c>
      <c r="S347" s="5" t="str">
        <f>IF('Questions and matrices'!T85="","",'Questions and matrices'!T85)</f>
        <v/>
      </c>
      <c r="T347" s="5" t="str">
        <f>IF('Questions and matrices'!U85="","",'Questions and matrices'!U85)</f>
        <v/>
      </c>
    </row>
    <row r="348" spans="1:20">
      <c r="A348" s="58" t="str">
        <f>IF('Questions and matrices'!$E348="","",'Questions and matrices'!$E348)</f>
        <v/>
      </c>
      <c r="B348" s="58" t="str">
        <f>IF('Questions and matrices'!$A348="","",'Questions and matrices'!$A348)</f>
        <v>Oversight of climate change issues</v>
      </c>
      <c r="C348" s="57" t="e">
        <f>VLOOKUP('Grid config'!B348,'Indicators list'!$A$2:$T$100,MATCH(#REF!,'Indicators list'!$A$1:$T$1,0),FALSE)</f>
        <v>#REF!</v>
      </c>
      <c r="D348" s="59">
        <f>IF('Questions and matrices'!$B348="","",'Questions and matrices'!$B348)</f>
        <v>5</v>
      </c>
      <c r="E348" s="59" t="str">
        <f>IF('Questions and matrices'!$D348="","",'Questions and matrices'!$D348)</f>
        <v>Definition of the action plan</v>
      </c>
      <c r="F348" s="59" t="str">
        <f>IF('Questions and matrices'!$C348="","",'Questions and matrices'!$C348)</f>
        <v>2- LCMT</v>
      </c>
      <c r="G348" t="str">
        <f>IF('Questions and matrices'!F348="","",'Questions and matrices'!F348)</f>
        <v/>
      </c>
      <c r="H348" t="str">
        <f>IF('Questions and matrices'!G348="","",'Questions and matrices'!G348)</f>
        <v/>
      </c>
      <c r="I348" t="str">
        <f>IF('Questions and matrices'!H348="","",'Questions and matrices'!H348)</f>
        <v/>
      </c>
      <c r="J348" t="str">
        <f>IF('Questions and matrices'!I348="","",'Questions and matrices'!I348)</f>
        <v/>
      </c>
      <c r="K348" t="str">
        <f>IF('Questions and matrices'!J348="","",'Questions and matrices'!J348)</f>
        <v/>
      </c>
      <c r="L348" t="str">
        <f>IF('Questions and matrices'!K348="","",'Questions and matrices'!K348)</f>
        <v/>
      </c>
      <c r="M348" t="str">
        <f>IF('Questions and matrices'!L348="","",'Questions and matrices'!L348)</f>
        <v/>
      </c>
      <c r="N348" t="str">
        <f>IF('Questions and matrices'!M348="","",'Questions and matrices'!M348)</f>
        <v/>
      </c>
      <c r="O348" t="str">
        <f>IF('Questions and matrices'!N348="","",'Questions and matrices'!N348)</f>
        <v/>
      </c>
      <c r="Q348" s="5" t="str">
        <f>IF('Questions and matrices'!R207="","",'Questions and matrices'!R207)</f>
        <v/>
      </c>
      <c r="R348" s="5" t="str">
        <f>IF('Questions and matrices'!S207="","",'Questions and matrices'!S207)</f>
        <v/>
      </c>
      <c r="S348" s="5" t="str">
        <f>IF('Questions and matrices'!T207="","",'Questions and matrices'!T207)</f>
        <v/>
      </c>
      <c r="T348" s="5" t="str">
        <f>IF('Questions and matrices'!U207="","",'Questions and matrices'!U207)</f>
        <v/>
      </c>
    </row>
    <row r="349" spans="1:20">
      <c r="A349" s="58" t="str">
        <f>IF('Questions and matrices'!$E349="","",'Questions and matrices'!$E349)</f>
        <v/>
      </c>
      <c r="B349" s="58" t="str">
        <f>IF('Questions and matrices'!$A349="","",'Questions and matrices'!$A349)</f>
        <v>Climate change oversight capability</v>
      </c>
      <c r="C349" s="57" t="e">
        <f>VLOOKUP('Grid config'!B349,'Indicators list'!$A$2:$T$100,MATCH(#REF!,'Indicators list'!$A$1:$T$1,0),FALSE)</f>
        <v>#REF!</v>
      </c>
      <c r="D349" s="59">
        <f>IF('Questions and matrices'!$B349="","",'Questions and matrices'!$B349)</f>
        <v>2</v>
      </c>
      <c r="E349" s="59" t="str">
        <f>IF('Questions and matrices'!$D349="","",'Questions and matrices'!$D349)</f>
        <v>Carbon performance metrics</v>
      </c>
      <c r="F349" s="59" t="str">
        <f>IF('Questions and matrices'!$C349="","",'Questions and matrices'!$C349)</f>
        <v>1- M&amp;T</v>
      </c>
      <c r="G349" t="str">
        <f>IF('Questions and matrices'!F349="","",'Questions and matrices'!F349)</f>
        <v/>
      </c>
      <c r="H349" t="str">
        <f>IF('Questions and matrices'!G349="","",'Questions and matrices'!G349)</f>
        <v/>
      </c>
      <c r="I349" t="str">
        <f>IF('Questions and matrices'!H349="","",'Questions and matrices'!H349)</f>
        <v/>
      </c>
      <c r="J349" t="str">
        <f>IF('Questions and matrices'!I349="","",'Questions and matrices'!I349)</f>
        <v/>
      </c>
      <c r="K349" t="str">
        <f>IF('Questions and matrices'!J349="","",'Questions and matrices'!J349)</f>
        <v/>
      </c>
      <c r="L349" t="str">
        <f>IF('Questions and matrices'!K349="","",'Questions and matrices'!K349)</f>
        <v/>
      </c>
      <c r="M349" t="str">
        <f>IF('Questions and matrices'!L349="","",'Questions and matrices'!L349)</f>
        <v/>
      </c>
      <c r="N349" t="str">
        <f>IF('Questions and matrices'!M349="","",'Questions and matrices'!M349)</f>
        <v/>
      </c>
      <c r="O349" t="str">
        <f>IF('Questions and matrices'!N349="","",'Questions and matrices'!N349)</f>
        <v/>
      </c>
      <c r="Q349" s="5" t="str">
        <f>IF('Questions and matrices'!R290="","",'Questions and matrices'!R290)</f>
        <v>X</v>
      </c>
      <c r="R349" s="5" t="str">
        <f>IF('Questions and matrices'!S290="","",'Questions and matrices'!S290)</f>
        <v/>
      </c>
      <c r="S349" s="5" t="str">
        <f>IF('Questions and matrices'!T290="","",'Questions and matrices'!T290)</f>
        <v/>
      </c>
      <c r="T349" s="5" t="str">
        <f>IF('Questions and matrices'!U290="","",'Questions and matrices'!U290)</f>
        <v/>
      </c>
    </row>
    <row r="350" spans="1:20">
      <c r="A350" s="58" t="str">
        <f>IF('Questions and matrices'!$E350="","",'Questions and matrices'!$E350)</f>
        <v/>
      </c>
      <c r="B350" s="58" t="str">
        <f>IF('Questions and matrices'!$A350="","",'Questions and matrices'!$A350)</f>
        <v>Climate change oversight capability</v>
      </c>
      <c r="C350" s="57" t="e">
        <f>VLOOKUP('Grid config'!B350,'Indicators list'!$A$2:$T$100,MATCH(#REF!,'Indicators list'!$A$1:$T$1,0),FALSE)</f>
        <v>#REF!</v>
      </c>
      <c r="D350" s="59">
        <f>IF('Questions and matrices'!$B350="","",'Questions and matrices'!$B350)</f>
        <v>2</v>
      </c>
      <c r="E350" s="59" t="str">
        <f>IF('Questions and matrices'!$D350="","",'Questions and matrices'!$D350)</f>
        <v>Carbon performance assessment</v>
      </c>
      <c r="F350" s="59" t="str">
        <f>IF('Questions and matrices'!$C350="","",'Questions and matrices'!$C350)</f>
        <v>1- M&amp;T</v>
      </c>
      <c r="G350" t="str">
        <f>IF('Questions and matrices'!F350="","",'Questions and matrices'!F350)</f>
        <v/>
      </c>
      <c r="H350" t="str">
        <f>IF('Questions and matrices'!G350="","",'Questions and matrices'!G350)</f>
        <v/>
      </c>
      <c r="I350" t="str">
        <f>IF('Questions and matrices'!H350="","",'Questions and matrices'!H350)</f>
        <v/>
      </c>
      <c r="J350" t="str">
        <f>IF('Questions and matrices'!I350="","",'Questions and matrices'!I350)</f>
        <v/>
      </c>
      <c r="K350" t="str">
        <f>IF('Questions and matrices'!J350="","",'Questions and matrices'!J350)</f>
        <v/>
      </c>
      <c r="L350" t="str">
        <f>IF('Questions and matrices'!K350="","",'Questions and matrices'!K350)</f>
        <v/>
      </c>
      <c r="M350" t="str">
        <f>IF('Questions and matrices'!L350="","",'Questions and matrices'!L350)</f>
        <v/>
      </c>
      <c r="N350" t="str">
        <f>IF('Questions and matrices'!M350="","",'Questions and matrices'!M350)</f>
        <v/>
      </c>
      <c r="O350" t="str">
        <f>IF('Questions and matrices'!N350="","",'Questions and matrices'!N350)</f>
        <v/>
      </c>
      <c r="Q350" s="5" t="str">
        <f>IF('Questions and matrices'!R66="","",'Questions and matrices'!R66)</f>
        <v/>
      </c>
      <c r="R350" s="5" t="str">
        <f>IF('Questions and matrices'!S66="","",'Questions and matrices'!S66)</f>
        <v/>
      </c>
      <c r="S350" s="5" t="str">
        <f>IF('Questions and matrices'!T66="","",'Questions and matrices'!T66)</f>
        <v/>
      </c>
      <c r="T350" s="5" t="str">
        <f>IF('Questions and matrices'!U66="","",'Questions and matrices'!U66)</f>
        <v/>
      </c>
    </row>
    <row r="351" spans="1:20">
      <c r="A351" s="58" t="str">
        <f>IF('Questions and matrices'!$E351="","",'Questions and matrices'!$E351)</f>
        <v/>
      </c>
      <c r="B351" s="58" t="str">
        <f>IF('Questions and matrices'!$A351="","",'Questions and matrices'!$A351)</f>
        <v>Climate change oversight capability</v>
      </c>
      <c r="C351" s="57" t="e">
        <f>VLOOKUP('Grid config'!B351,'Indicators list'!$A$2:$T$100,MATCH(#REF!,'Indicators list'!$A$1:$T$1,0),FALSE)</f>
        <v>#REF!</v>
      </c>
      <c r="D351" s="59">
        <f>IF('Questions and matrices'!$B351="","",'Questions and matrices'!$B351)</f>
        <v>2</v>
      </c>
      <c r="E351" s="59" t="str">
        <f>IF('Questions and matrices'!$D351="","",'Questions and matrices'!$D351)</f>
        <v>SWOT analysis</v>
      </c>
      <c r="F351" s="59" t="str">
        <f>IF('Questions and matrices'!$C351="","",'Questions and matrices'!$C351)</f>
        <v>3- ST</v>
      </c>
      <c r="G351" t="str">
        <f>IF('Questions and matrices'!F351="","",'Questions and matrices'!F351)</f>
        <v/>
      </c>
      <c r="H351" t="str">
        <f>IF('Questions and matrices'!G351="","",'Questions and matrices'!G351)</f>
        <v/>
      </c>
      <c r="I351" t="str">
        <f>IF('Questions and matrices'!H351="","",'Questions and matrices'!H351)</f>
        <v/>
      </c>
      <c r="J351" t="str">
        <f>IF('Questions and matrices'!I351="","",'Questions and matrices'!I351)</f>
        <v/>
      </c>
      <c r="K351" t="str">
        <f>IF('Questions and matrices'!J351="","",'Questions and matrices'!J351)</f>
        <v/>
      </c>
      <c r="L351" t="str">
        <f>IF('Questions and matrices'!K351="","",'Questions and matrices'!K351)</f>
        <v/>
      </c>
      <c r="M351" t="str">
        <f>IF('Questions and matrices'!L351="","",'Questions and matrices'!L351)</f>
        <v/>
      </c>
      <c r="N351" t="str">
        <f>IF('Questions and matrices'!M351="","",'Questions and matrices'!M351)</f>
        <v/>
      </c>
      <c r="O351" t="str">
        <f>IF('Questions and matrices'!N351="","",'Questions and matrices'!N351)</f>
        <v/>
      </c>
      <c r="Q351" s="5" t="str">
        <f>IF('Questions and matrices'!R211="","",'Questions and matrices'!R211)</f>
        <v/>
      </c>
      <c r="R351" s="5" t="str">
        <f>IF('Questions and matrices'!S211="","",'Questions and matrices'!S211)</f>
        <v/>
      </c>
      <c r="S351" s="5" t="str">
        <f>IF('Questions and matrices'!T211="","",'Questions and matrices'!T211)</f>
        <v/>
      </c>
      <c r="T351" s="5" t="str">
        <f>IF('Questions and matrices'!U211="","",'Questions and matrices'!U211)</f>
        <v/>
      </c>
    </row>
    <row r="352" spans="1:20">
      <c r="A352" s="58" t="str">
        <f>IF('Questions and matrices'!$E352="","",'Questions and matrices'!$E352)</f>
        <v>Is the function/entity which internally has highest oversight of climate change issues fully aware of the climate change challenge and potential consequences on the business and operations?</v>
      </c>
      <c r="B352" s="58" t="str">
        <f>IF('Questions and matrices'!$A352="","",'Questions and matrices'!$A352)</f>
        <v>Climate change oversight capability</v>
      </c>
      <c r="C352" s="57" t="e">
        <f>VLOOKUP('Grid config'!B352,'Indicators list'!$A$2:$T$100,MATCH(#REF!,'Indicators list'!$A$1:$T$1,0),FALSE)</f>
        <v>#REF!</v>
      </c>
      <c r="D352" s="59">
        <f>IF('Questions and matrices'!$B352="","",'Questions and matrices'!$B352)</f>
        <v>2</v>
      </c>
      <c r="E352" s="59" t="str">
        <f>IF('Questions and matrices'!$D352="","",'Questions and matrices'!$D352)</f>
        <v>Board training</v>
      </c>
      <c r="F352" s="59" t="str">
        <f>IF('Questions and matrices'!$C352="","",'Questions and matrices'!$C352)</f>
        <v>4- GOV</v>
      </c>
      <c r="G352" t="str">
        <f>IF('Questions and matrices'!F352="","",'Questions and matrices'!F352)</f>
        <v>Expertise is not evident</v>
      </c>
      <c r="H352" t="str">
        <f>IF('Questions and matrices'!G352="","",'Questions and matrices'!G352)</f>
        <v/>
      </c>
      <c r="I352" t="str">
        <f>IF('Questions and matrices'!H352="","",'Questions and matrices'!H352)</f>
        <v>Expertise is evident but the relationship between the structures/experts identified is not evident</v>
      </c>
      <c r="J352" t="str">
        <f>IF('Questions and matrices'!I352="","",'Questions and matrices'!I352)</f>
        <v/>
      </c>
      <c r="K352" t="str">
        <f>IF('Questions and matrices'!J352="","",'Questions and matrices'!J352)</f>
        <v>Expertise is evident and the relationship between the structures/experts identified is evident</v>
      </c>
      <c r="L352" t="str">
        <f>IF('Questions and matrices'!K352="","",'Questions and matrices'!K352)</f>
        <v/>
      </c>
      <c r="M352" t="str">
        <f>IF('Questions and matrices'!L352="","",'Questions and matrices'!L352)</f>
        <v>Expertise is evident and the relationship between the structures/experts identified is evident. Expertise is closely related to decision-making</v>
      </c>
      <c r="N352" t="str">
        <f>IF('Questions and matrices'!M352="","",'Questions and matrices'!M352)</f>
        <v/>
      </c>
      <c r="O352" t="str">
        <f>IF('Questions and matrices'!N352="","",'Questions and matrices'!N352)</f>
        <v>Expertise is evident</v>
      </c>
      <c r="Q352" s="5" t="str">
        <f>IF('Questions and matrices'!R559="","",'Questions and matrices'!R559)</f>
        <v/>
      </c>
      <c r="R352" s="5" t="str">
        <f>IF('Questions and matrices'!S559="","",'Questions and matrices'!S559)</f>
        <v/>
      </c>
      <c r="S352" s="5" t="str">
        <f>IF('Questions and matrices'!T559="","",'Questions and matrices'!T559)</f>
        <v/>
      </c>
      <c r="T352" s="5" t="str">
        <f>IF('Questions and matrices'!U559="","",'Questions and matrices'!U559)</f>
        <v/>
      </c>
    </row>
    <row r="353" spans="1:20">
      <c r="A353" s="58" t="str">
        <f>IF('Questions and matrices'!$E353="","",'Questions and matrices'!$E353)</f>
        <v/>
      </c>
      <c r="B353" s="58" t="str">
        <f>IF('Questions and matrices'!$A353="","",'Questions and matrices'!$A353)</f>
        <v>Climate change oversight capability</v>
      </c>
      <c r="C353" s="57" t="e">
        <f>VLOOKUP('Grid config'!B353,'Indicators list'!$A$2:$T$100,MATCH(#REF!,'Indicators list'!$A$1:$T$1,0),FALSE)</f>
        <v>#REF!</v>
      </c>
      <c r="D353" s="59">
        <f>IF('Questions and matrices'!$B353="","",'Questions and matrices'!$B353)</f>
        <v>3</v>
      </c>
      <c r="E353" s="59" t="str">
        <f>IF('Questions and matrices'!$D353="","",'Questions and matrices'!$D353)</f>
        <v>Long-term vision</v>
      </c>
      <c r="F353" s="59" t="str">
        <f>IF('Questions and matrices'!$C353="","",'Questions and matrices'!$C353)</f>
        <v>3- ST</v>
      </c>
      <c r="G353" t="str">
        <f>IF('Questions and matrices'!F353="","",'Questions and matrices'!F353)</f>
        <v/>
      </c>
      <c r="H353" t="str">
        <f>IF('Questions and matrices'!G353="","",'Questions and matrices'!G353)</f>
        <v/>
      </c>
      <c r="I353" t="str">
        <f>IF('Questions and matrices'!H353="","",'Questions and matrices'!H353)</f>
        <v/>
      </c>
      <c r="J353" t="str">
        <f>IF('Questions and matrices'!I353="","",'Questions and matrices'!I353)</f>
        <v/>
      </c>
      <c r="K353" t="str">
        <f>IF('Questions and matrices'!J353="","",'Questions and matrices'!J353)</f>
        <v/>
      </c>
      <c r="L353" t="str">
        <f>IF('Questions and matrices'!K353="","",'Questions and matrices'!K353)</f>
        <v/>
      </c>
      <c r="M353" t="str">
        <f>IF('Questions and matrices'!L353="","",'Questions and matrices'!L353)</f>
        <v/>
      </c>
      <c r="N353" t="str">
        <f>IF('Questions and matrices'!M353="","",'Questions and matrices'!M353)</f>
        <v/>
      </c>
      <c r="O353" t="str">
        <f>IF('Questions and matrices'!N353="","",'Questions and matrices'!N353)</f>
        <v/>
      </c>
      <c r="Q353" s="5" t="str">
        <f>IF('Questions and matrices'!R166="","",'Questions and matrices'!R166)</f>
        <v/>
      </c>
      <c r="R353" s="5" t="str">
        <f>IF('Questions and matrices'!S166="","",'Questions and matrices'!S166)</f>
        <v/>
      </c>
      <c r="S353" s="5" t="str">
        <f>IF('Questions and matrices'!T166="","",'Questions and matrices'!T166)</f>
        <v/>
      </c>
      <c r="T353" s="5" t="str">
        <f>IF('Questions and matrices'!U166="","",'Questions and matrices'!U166)</f>
        <v/>
      </c>
    </row>
    <row r="354" spans="1:20">
      <c r="A354" s="58" t="str">
        <f>IF('Questions and matrices'!$E354="","",'Questions and matrices'!$E354)</f>
        <v/>
      </c>
      <c r="B354" s="58" t="str">
        <f>IF('Questions and matrices'!$A354="","",'Questions and matrices'!$A354)</f>
        <v>Climate change oversight capability</v>
      </c>
      <c r="C354" s="57" t="e">
        <f>VLOOKUP('Grid config'!B354,'Indicators list'!$A$2:$T$100,MATCH(#REF!,'Indicators list'!$A$1:$T$1,0),FALSE)</f>
        <v>#REF!</v>
      </c>
      <c r="D354" s="59">
        <f>IF('Questions and matrices'!$B354="","",'Questions and matrices'!$B354)</f>
        <v>3</v>
      </c>
      <c r="E354" s="59" t="str">
        <f>IF('Questions and matrices'!$D354="","",'Questions and matrices'!$D354)</f>
        <v>Transition roadmap</v>
      </c>
      <c r="F354" s="59" t="str">
        <f>IF('Questions and matrices'!$C354="","",'Questions and matrices'!$C354)</f>
        <v>3- ST</v>
      </c>
      <c r="G354" t="str">
        <f>IF('Questions and matrices'!F354="","",'Questions and matrices'!F354)</f>
        <v/>
      </c>
      <c r="H354" t="str">
        <f>IF('Questions and matrices'!G354="","",'Questions and matrices'!G354)</f>
        <v/>
      </c>
      <c r="I354" t="str">
        <f>IF('Questions and matrices'!H354="","",'Questions and matrices'!H354)</f>
        <v/>
      </c>
      <c r="J354" t="str">
        <f>IF('Questions and matrices'!I354="","",'Questions and matrices'!I354)</f>
        <v/>
      </c>
      <c r="K354" t="str">
        <f>IF('Questions and matrices'!J354="","",'Questions and matrices'!J354)</f>
        <v/>
      </c>
      <c r="L354" t="str">
        <f>IF('Questions and matrices'!K354="","",'Questions and matrices'!K354)</f>
        <v/>
      </c>
      <c r="M354" t="str">
        <f>IF('Questions and matrices'!L354="","",'Questions and matrices'!L354)</f>
        <v/>
      </c>
      <c r="N354" t="str">
        <f>IF('Questions and matrices'!M354="","",'Questions and matrices'!M354)</f>
        <v/>
      </c>
      <c r="O354" t="str">
        <f>IF('Questions and matrices'!N354="","",'Questions and matrices'!N354)</f>
        <v/>
      </c>
      <c r="Q354" s="5" t="str">
        <f>IF('Questions and matrices'!R216="","",'Questions and matrices'!R216)</f>
        <v/>
      </c>
      <c r="R354" s="5" t="str">
        <f>IF('Questions and matrices'!S216="","",'Questions and matrices'!S216)</f>
        <v/>
      </c>
      <c r="S354" s="5" t="str">
        <f>IF('Questions and matrices'!T216="","",'Questions and matrices'!T216)</f>
        <v/>
      </c>
      <c r="T354" s="5" t="str">
        <f>IF('Questions and matrices'!U216="","",'Questions and matrices'!U216)</f>
        <v/>
      </c>
    </row>
    <row r="355" spans="1:20">
      <c r="A355" s="58" t="str">
        <f>IF('Questions and matrices'!$E355="","",'Questions and matrices'!$E355)</f>
        <v/>
      </c>
      <c r="B355" s="58" t="str">
        <f>IF('Questions and matrices'!$A355="","",'Questions and matrices'!$A355)</f>
        <v>Climate change oversight capability</v>
      </c>
      <c r="C355" s="57" t="e">
        <f>VLOOKUP('Grid config'!B355,'Indicators list'!$A$2:$T$100,MATCH(#REF!,'Indicators list'!$A$1:$T$1,0),FALSE)</f>
        <v>#REF!</v>
      </c>
      <c r="D355" s="59">
        <f>IF('Questions and matrices'!$B355="","",'Questions and matrices'!$B355)</f>
        <v>3</v>
      </c>
      <c r="E355" s="59" t="str">
        <f>IF('Questions and matrices'!$D355="","",'Questions and matrices'!$D355)</f>
        <v>Board engagement</v>
      </c>
      <c r="F355" s="59" t="str">
        <f>IF('Questions and matrices'!$C355="","",'Questions and matrices'!$C355)</f>
        <v>4- GOV</v>
      </c>
      <c r="G355" t="str">
        <f>IF('Questions and matrices'!F355="","",'Questions and matrices'!F355)</f>
        <v/>
      </c>
      <c r="H355" t="str">
        <f>IF('Questions and matrices'!G355="","",'Questions and matrices'!G355)</f>
        <v/>
      </c>
      <c r="I355" t="str">
        <f>IF('Questions and matrices'!H355="","",'Questions and matrices'!H355)</f>
        <v/>
      </c>
      <c r="J355" t="str">
        <f>IF('Questions and matrices'!I355="","",'Questions and matrices'!I355)</f>
        <v/>
      </c>
      <c r="K355" t="str">
        <f>IF('Questions and matrices'!J355="","",'Questions and matrices'!J355)</f>
        <v/>
      </c>
      <c r="L355" t="str">
        <f>IF('Questions and matrices'!K355="","",'Questions and matrices'!K355)</f>
        <v/>
      </c>
      <c r="M355" t="str">
        <f>IF('Questions and matrices'!L355="","",'Questions and matrices'!L355)</f>
        <v/>
      </c>
      <c r="N355" t="str">
        <f>IF('Questions and matrices'!M355="","",'Questions and matrices'!M355)</f>
        <v/>
      </c>
      <c r="O355" t="str">
        <f>IF('Questions and matrices'!N355="","",'Questions and matrices'!N355)</f>
        <v/>
      </c>
      <c r="Q355" s="5" t="str">
        <f>IF('Questions and matrices'!R364="","",'Questions and matrices'!R364)</f>
        <v/>
      </c>
      <c r="R355" s="5" t="str">
        <f>IF('Questions and matrices'!S364="","",'Questions and matrices'!S364)</f>
        <v/>
      </c>
      <c r="S355" s="5" t="str">
        <f>IF('Questions and matrices'!T364="","",'Questions and matrices'!T364)</f>
        <v/>
      </c>
      <c r="T355" s="5" t="str">
        <f>IF('Questions and matrices'!U364="","",'Questions and matrices'!U364)</f>
        <v/>
      </c>
    </row>
    <row r="356" spans="1:20">
      <c r="A356" s="58" t="str">
        <f>IF('Questions and matrices'!$E356="","",'Questions and matrices'!$E356)</f>
        <v/>
      </c>
      <c r="B356" s="58" t="str">
        <f>IF('Questions and matrices'!$A356="","",'Questions and matrices'!$A356)</f>
        <v>Climate change oversight capability</v>
      </c>
      <c r="C356" s="57" t="e">
        <f>VLOOKUP('Grid config'!B356,'Indicators list'!$A$2:$T$100,MATCH(#REF!,'Indicators list'!$A$1:$T$1,0),FALSE)</f>
        <v>#REF!</v>
      </c>
      <c r="D356" s="59">
        <f>IF('Questions and matrices'!$B356="","",'Questions and matrices'!$B356)</f>
        <v>4</v>
      </c>
      <c r="E356" s="59" t="str">
        <f>IF('Questions and matrices'!$D356="","",'Questions and matrices'!$D356)</f>
        <v>Carbon performance targets</v>
      </c>
      <c r="F356" s="59" t="str">
        <f>IF('Questions and matrices'!$C356="","",'Questions and matrices'!$C356)</f>
        <v>1- M&amp;T</v>
      </c>
      <c r="G356" t="str">
        <f>IF('Questions and matrices'!F356="","",'Questions and matrices'!F356)</f>
        <v/>
      </c>
      <c r="H356" t="str">
        <f>IF('Questions and matrices'!G356="","",'Questions and matrices'!G356)</f>
        <v/>
      </c>
      <c r="I356" t="str">
        <f>IF('Questions and matrices'!H356="","",'Questions and matrices'!H356)</f>
        <v/>
      </c>
      <c r="J356" t="str">
        <f>IF('Questions and matrices'!I356="","",'Questions and matrices'!I356)</f>
        <v/>
      </c>
      <c r="K356" t="str">
        <f>IF('Questions and matrices'!J356="","",'Questions and matrices'!J356)</f>
        <v/>
      </c>
      <c r="L356" t="str">
        <f>IF('Questions and matrices'!K356="","",'Questions and matrices'!K356)</f>
        <v/>
      </c>
      <c r="M356" t="str">
        <f>IF('Questions and matrices'!L356="","",'Questions and matrices'!L356)</f>
        <v/>
      </c>
      <c r="N356" t="str">
        <f>IF('Questions and matrices'!M356="","",'Questions and matrices'!M356)</f>
        <v/>
      </c>
      <c r="O356" t="str">
        <f>IF('Questions and matrices'!N356="","",'Questions and matrices'!N356)</f>
        <v/>
      </c>
      <c r="Q356" s="5" t="str">
        <f>IF('Questions and matrices'!R566="","",'Questions and matrices'!R566)</f>
        <v/>
      </c>
      <c r="R356" s="5" t="str">
        <f>IF('Questions and matrices'!S566="","",'Questions and matrices'!S566)</f>
        <v/>
      </c>
      <c r="S356" s="5" t="str">
        <f>IF('Questions and matrices'!T566="","",'Questions and matrices'!T566)</f>
        <v/>
      </c>
      <c r="T356" s="5" t="str">
        <f>IF('Questions and matrices'!U566="","",'Questions and matrices'!U566)</f>
        <v/>
      </c>
    </row>
    <row r="357" spans="1:20">
      <c r="A357" s="58" t="str">
        <f>IF('Questions and matrices'!$E357="","",'Questions and matrices'!$E357)</f>
        <v/>
      </c>
      <c r="B357" s="58" t="str">
        <f>IF('Questions and matrices'!$A357="","",'Questions and matrices'!$A357)</f>
        <v>Climate change oversight capability</v>
      </c>
      <c r="C357" s="57" t="e">
        <f>VLOOKUP('Grid config'!B357,'Indicators list'!$A$2:$T$100,MATCH(#REF!,'Indicators list'!$A$1:$T$1,0),FALSE)</f>
        <v>#REF!</v>
      </c>
      <c r="D357" s="59">
        <f>IF('Questions and matrices'!$B357="","",'Questions and matrices'!$B357)</f>
        <v>4</v>
      </c>
      <c r="E357" s="59" t="str">
        <f>IF('Questions and matrices'!$D357="","",'Questions and matrices'!$D357)</f>
        <v>Strategic plan</v>
      </c>
      <c r="F357" s="59" t="str">
        <f>IF('Questions and matrices'!$C357="","",'Questions and matrices'!$C357)</f>
        <v>3- ST</v>
      </c>
      <c r="G357" t="str">
        <f>IF('Questions and matrices'!F357="","",'Questions and matrices'!F357)</f>
        <v/>
      </c>
      <c r="H357" t="str">
        <f>IF('Questions and matrices'!G357="","",'Questions and matrices'!G357)</f>
        <v/>
      </c>
      <c r="I357" t="str">
        <f>IF('Questions and matrices'!H357="","",'Questions and matrices'!H357)</f>
        <v/>
      </c>
      <c r="J357" t="str">
        <f>IF('Questions and matrices'!I357="","",'Questions and matrices'!I357)</f>
        <v/>
      </c>
      <c r="K357" t="str">
        <f>IF('Questions and matrices'!J357="","",'Questions and matrices'!J357)</f>
        <v/>
      </c>
      <c r="L357" t="str">
        <f>IF('Questions and matrices'!K357="","",'Questions and matrices'!K357)</f>
        <v/>
      </c>
      <c r="M357" t="str">
        <f>IF('Questions and matrices'!L357="","",'Questions and matrices'!L357)</f>
        <v/>
      </c>
      <c r="N357" t="str">
        <f>IF('Questions and matrices'!M357="","",'Questions and matrices'!M357)</f>
        <v/>
      </c>
      <c r="O357" t="str">
        <f>IF('Questions and matrices'!N357="","",'Questions and matrices'!N357)</f>
        <v/>
      </c>
      <c r="Q357" s="5" t="str">
        <f>IF('Questions and matrices'!R173="","",'Questions and matrices'!R173)</f>
        <v/>
      </c>
      <c r="R357" s="5" t="str">
        <f>IF('Questions and matrices'!S173="","",'Questions and matrices'!S173)</f>
        <v/>
      </c>
      <c r="S357" s="5" t="str">
        <f>IF('Questions and matrices'!T173="","",'Questions and matrices'!T173)</f>
        <v/>
      </c>
      <c r="T357" s="5" t="str">
        <f>IF('Questions and matrices'!U173="","",'Questions and matrices'!U173)</f>
        <v/>
      </c>
    </row>
    <row r="358" spans="1:20">
      <c r="A358" s="58" t="str">
        <f>IF('Questions and matrices'!$E358="","",'Questions and matrices'!$E358)</f>
        <v/>
      </c>
      <c r="B358" s="58" t="str">
        <f>IF('Questions and matrices'!$A358="","",'Questions and matrices'!$A358)</f>
        <v>Climate change oversight capability</v>
      </c>
      <c r="C358" s="57" t="e">
        <f>VLOOKUP('Grid config'!B358,'Indicators list'!$A$2:$T$100,MATCH(#REF!,'Indicators list'!$A$1:$T$1,0),FALSE)</f>
        <v>#REF!</v>
      </c>
      <c r="D358" s="59">
        <f>IF('Questions and matrices'!$B358="","",'Questions and matrices'!$B358)</f>
        <v>4</v>
      </c>
      <c r="E358" s="59" t="str">
        <f>IF('Questions and matrices'!$D358="","",'Questions and matrices'!$D358)</f>
        <v>Board commitment</v>
      </c>
      <c r="F358" s="59" t="str">
        <f>IF('Questions and matrices'!$C358="","",'Questions and matrices'!$C358)</f>
        <v>4- GOV</v>
      </c>
      <c r="G358" t="str">
        <f>IF('Questions and matrices'!F358="","",'Questions and matrices'!F358)</f>
        <v/>
      </c>
      <c r="H358" t="str">
        <f>IF('Questions and matrices'!G358="","",'Questions and matrices'!G358)</f>
        <v/>
      </c>
      <c r="I358" t="str">
        <f>IF('Questions and matrices'!H358="","",'Questions and matrices'!H358)</f>
        <v/>
      </c>
      <c r="J358" t="str">
        <f>IF('Questions and matrices'!I358="","",'Questions and matrices'!I358)</f>
        <v/>
      </c>
      <c r="K358" t="str">
        <f>IF('Questions and matrices'!J358="","",'Questions and matrices'!J358)</f>
        <v/>
      </c>
      <c r="L358" t="str">
        <f>IF('Questions and matrices'!K358="","",'Questions and matrices'!K358)</f>
        <v/>
      </c>
      <c r="M358" t="str">
        <f>IF('Questions and matrices'!L358="","",'Questions and matrices'!L358)</f>
        <v/>
      </c>
      <c r="N358" t="str">
        <f>IF('Questions and matrices'!M358="","",'Questions and matrices'!M358)</f>
        <v/>
      </c>
      <c r="O358" t="str">
        <f>IF('Questions and matrices'!N358="","",'Questions and matrices'!N358)</f>
        <v/>
      </c>
      <c r="Q358" s="5" t="str">
        <f>IF('Questions and matrices'!R376="","",'Questions and matrices'!R376)</f>
        <v/>
      </c>
      <c r="R358" s="5" t="str">
        <f>IF('Questions and matrices'!S376="","",'Questions and matrices'!S376)</f>
        <v/>
      </c>
      <c r="S358" s="5" t="str">
        <f>IF('Questions and matrices'!T376="","",'Questions and matrices'!T376)</f>
        <v/>
      </c>
      <c r="T358" s="5" t="str">
        <f>IF('Questions and matrices'!U376="","",'Questions and matrices'!U376)</f>
        <v/>
      </c>
    </row>
    <row r="359" spans="1:20">
      <c r="A359" s="58" t="str">
        <f>IF('Questions and matrices'!$E359="","",'Questions and matrices'!$E359)</f>
        <v/>
      </c>
      <c r="B359" s="58" t="str">
        <f>IF('Questions and matrices'!$A359="","",'Questions and matrices'!$A359)</f>
        <v>Climate change oversight capability</v>
      </c>
      <c r="C359" s="57" t="e">
        <f>VLOOKUP('Grid config'!B359,'Indicators list'!$A$2:$T$100,MATCH(#REF!,'Indicators list'!$A$1:$T$1,0),FALSE)</f>
        <v>#REF!</v>
      </c>
      <c r="D359" s="59">
        <f>IF('Questions and matrices'!$B359="","",'Questions and matrices'!$B359)</f>
        <v>5</v>
      </c>
      <c r="E359" s="59" t="str">
        <f>IF('Questions and matrices'!$D359="","",'Questions and matrices'!$D359)</f>
        <v>Definition of the action plan</v>
      </c>
      <c r="F359" s="59" t="str">
        <f>IF('Questions and matrices'!$C359="","",'Questions and matrices'!$C359)</f>
        <v>2- LCMT</v>
      </c>
      <c r="G359" t="str">
        <f>IF('Questions and matrices'!F359="","",'Questions and matrices'!F359)</f>
        <v/>
      </c>
      <c r="H359" t="str">
        <f>IF('Questions and matrices'!G359="","",'Questions and matrices'!G359)</f>
        <v/>
      </c>
      <c r="I359" t="str">
        <f>IF('Questions and matrices'!H359="","",'Questions and matrices'!H359)</f>
        <v/>
      </c>
      <c r="J359" t="str">
        <f>IF('Questions and matrices'!I359="","",'Questions and matrices'!I359)</f>
        <v/>
      </c>
      <c r="K359" t="str">
        <f>IF('Questions and matrices'!J359="","",'Questions and matrices'!J359)</f>
        <v/>
      </c>
      <c r="L359" t="str">
        <f>IF('Questions and matrices'!K359="","",'Questions and matrices'!K359)</f>
        <v/>
      </c>
      <c r="M359" t="str">
        <f>IF('Questions and matrices'!L359="","",'Questions and matrices'!L359)</f>
        <v/>
      </c>
      <c r="N359" t="str">
        <f>IF('Questions and matrices'!M359="","",'Questions and matrices'!M359)</f>
        <v/>
      </c>
      <c r="O359" t="str">
        <f>IF('Questions and matrices'!N359="","",'Questions and matrices'!N359)</f>
        <v/>
      </c>
      <c r="Q359" s="5" t="str">
        <f>IF('Questions and matrices'!R423="","",'Questions and matrices'!R423)</f>
        <v/>
      </c>
      <c r="R359" s="5" t="str">
        <f>IF('Questions and matrices'!S423="","",'Questions and matrices'!S423)</f>
        <v/>
      </c>
      <c r="S359" s="5" t="str">
        <f>IF('Questions and matrices'!T423="","",'Questions and matrices'!T423)</f>
        <v/>
      </c>
      <c r="T359" s="5" t="str">
        <f>IF('Questions and matrices'!U423="","",'Questions and matrices'!U423)</f>
        <v/>
      </c>
    </row>
    <row r="360" spans="1:20">
      <c r="A360" s="58" t="str">
        <f>IF('Questions and matrices'!$E360="","",'Questions and matrices'!$E360)</f>
        <v/>
      </c>
      <c r="B360" s="58" t="str">
        <f>IF('Questions and matrices'!$A360="","",'Questions and matrices'!$A360)</f>
        <v>Low-carbon transition plan</v>
      </c>
      <c r="C360" s="57" t="e">
        <f>VLOOKUP('Grid config'!B360,'Indicators list'!$A$2:$T$100,MATCH(#REF!,'Indicators list'!$A$1:$T$1,0),FALSE)</f>
        <v>#REF!</v>
      </c>
      <c r="D360" s="59">
        <f>IF('Questions and matrices'!$B360="","",'Questions and matrices'!$B360)</f>
        <v>2</v>
      </c>
      <c r="E360" s="59" t="str">
        <f>IF('Questions and matrices'!$D360="","",'Questions and matrices'!$D360)</f>
        <v>Carbon performance metrics</v>
      </c>
      <c r="F360" s="59" t="str">
        <f>IF('Questions and matrices'!$C360="","",'Questions and matrices'!$C360)</f>
        <v>1- M&amp;T</v>
      </c>
      <c r="G360" t="str">
        <f>IF('Questions and matrices'!F360="","",'Questions and matrices'!F360)</f>
        <v/>
      </c>
      <c r="H360" t="str">
        <f>IF('Questions and matrices'!G360="","",'Questions and matrices'!G360)</f>
        <v/>
      </c>
      <c r="I360" t="str">
        <f>IF('Questions and matrices'!H360="","",'Questions and matrices'!H360)</f>
        <v/>
      </c>
      <c r="J360" t="str">
        <f>IF('Questions and matrices'!I360="","",'Questions and matrices'!I360)</f>
        <v/>
      </c>
      <c r="K360" t="str">
        <f>IF('Questions and matrices'!J360="","",'Questions and matrices'!J360)</f>
        <v/>
      </c>
      <c r="L360" t="str">
        <f>IF('Questions and matrices'!K360="","",'Questions and matrices'!K360)</f>
        <v/>
      </c>
      <c r="M360" t="str">
        <f>IF('Questions and matrices'!L360="","",'Questions and matrices'!L360)</f>
        <v/>
      </c>
      <c r="N360" t="str">
        <f>IF('Questions and matrices'!M360="","",'Questions and matrices'!M360)</f>
        <v/>
      </c>
      <c r="O360" t="str">
        <f>IF('Questions and matrices'!N360="","",'Questions and matrices'!N360)</f>
        <v/>
      </c>
      <c r="Q360" s="5" t="str">
        <f>IF('Questions and matrices'!R149="","",'Questions and matrices'!R149)</f>
        <v/>
      </c>
      <c r="R360" s="5" t="str">
        <f>IF('Questions and matrices'!S149="","",'Questions and matrices'!S149)</f>
        <v/>
      </c>
      <c r="S360" s="5" t="str">
        <f>IF('Questions and matrices'!T149="","",'Questions and matrices'!T149)</f>
        <v/>
      </c>
      <c r="T360" s="5" t="str">
        <f>IF('Questions and matrices'!U149="","",'Questions and matrices'!U149)</f>
        <v/>
      </c>
    </row>
    <row r="361" spans="1:20">
      <c r="A361" s="58" t="str">
        <f>IF('Questions and matrices'!$E361="","",'Questions and matrices'!$E361)</f>
        <v/>
      </c>
      <c r="B361" s="58" t="str">
        <f>IF('Questions and matrices'!$A361="","",'Questions and matrices'!$A361)</f>
        <v>Low-carbon transition plan</v>
      </c>
      <c r="C361" s="57" t="e">
        <f>VLOOKUP('Grid config'!B361,'Indicators list'!$A$2:$T$100,MATCH(#REF!,'Indicators list'!$A$1:$T$1,0),FALSE)</f>
        <v>#REF!</v>
      </c>
      <c r="D361" s="59">
        <f>IF('Questions and matrices'!$B361="","",'Questions and matrices'!$B361)</f>
        <v>2</v>
      </c>
      <c r="E361" s="59" t="str">
        <f>IF('Questions and matrices'!$D361="","",'Questions and matrices'!$D361)</f>
        <v>Carbon performance assessment</v>
      </c>
      <c r="F361" s="59" t="str">
        <f>IF('Questions and matrices'!$C361="","",'Questions and matrices'!$C361)</f>
        <v>1- M&amp;T</v>
      </c>
      <c r="G361" t="str">
        <f>IF('Questions and matrices'!F361="","",'Questions and matrices'!F361)</f>
        <v/>
      </c>
      <c r="H361" t="str">
        <f>IF('Questions and matrices'!G361="","",'Questions and matrices'!G361)</f>
        <v/>
      </c>
      <c r="I361" t="str">
        <f>IF('Questions and matrices'!H361="","",'Questions and matrices'!H361)</f>
        <v/>
      </c>
      <c r="J361" t="str">
        <f>IF('Questions and matrices'!I361="","",'Questions and matrices'!I361)</f>
        <v/>
      </c>
      <c r="K361" t="str">
        <f>IF('Questions and matrices'!J361="","",'Questions and matrices'!J361)</f>
        <v/>
      </c>
      <c r="L361" t="str">
        <f>IF('Questions and matrices'!K361="","",'Questions and matrices'!K361)</f>
        <v/>
      </c>
      <c r="M361" t="str">
        <f>IF('Questions and matrices'!L361="","",'Questions and matrices'!L361)</f>
        <v/>
      </c>
      <c r="N361" t="str">
        <f>IF('Questions and matrices'!M361="","",'Questions and matrices'!M361)</f>
        <v/>
      </c>
      <c r="O361" t="str">
        <f>IF('Questions and matrices'!N361="","",'Questions and matrices'!N361)</f>
        <v/>
      </c>
      <c r="Q361" s="5" t="str">
        <f>IF('Questions and matrices'!R118="","",'Questions and matrices'!R118)</f>
        <v/>
      </c>
      <c r="R361" s="5" t="str">
        <f>IF('Questions and matrices'!S118="","",'Questions and matrices'!S118)</f>
        <v/>
      </c>
      <c r="S361" s="5" t="str">
        <f>IF('Questions and matrices'!T118="","",'Questions and matrices'!T118)</f>
        <v/>
      </c>
      <c r="T361" s="5" t="str">
        <f>IF('Questions and matrices'!U118="","",'Questions and matrices'!U118)</f>
        <v/>
      </c>
    </row>
    <row r="362" spans="1:20">
      <c r="A362" s="58" t="str">
        <f>IF('Questions and matrices'!$E362="","",'Questions and matrices'!$E362)</f>
        <v/>
      </c>
      <c r="B362" s="58" t="str">
        <f>IF('Questions and matrices'!$A362="","",'Questions and matrices'!$A362)</f>
        <v>Low-carbon transition plan</v>
      </c>
      <c r="C362" s="57" t="e">
        <f>VLOOKUP('Grid config'!B362,'Indicators list'!$A$2:$T$100,MATCH(#REF!,'Indicators list'!$A$1:$T$1,0),FALSE)</f>
        <v>#REF!</v>
      </c>
      <c r="D362" s="59">
        <f>IF('Questions and matrices'!$B362="","",'Questions and matrices'!$B362)</f>
        <v>2</v>
      </c>
      <c r="E362" s="59" t="str">
        <f>IF('Questions and matrices'!$D362="","",'Questions and matrices'!$D362)</f>
        <v>SWOT analysis</v>
      </c>
      <c r="F362" s="59" t="str">
        <f>IF('Questions and matrices'!$C362="","",'Questions and matrices'!$C362)</f>
        <v>3- ST</v>
      </c>
      <c r="G362" t="str">
        <f>IF('Questions and matrices'!F362="","",'Questions and matrices'!F362)</f>
        <v/>
      </c>
      <c r="H362" t="str">
        <f>IF('Questions and matrices'!G362="","",'Questions and matrices'!G362)</f>
        <v/>
      </c>
      <c r="I362" t="str">
        <f>IF('Questions and matrices'!H362="","",'Questions and matrices'!H362)</f>
        <v/>
      </c>
      <c r="J362" t="str">
        <f>IF('Questions and matrices'!I362="","",'Questions and matrices'!I362)</f>
        <v/>
      </c>
      <c r="K362" t="str">
        <f>IF('Questions and matrices'!J362="","",'Questions and matrices'!J362)</f>
        <v/>
      </c>
      <c r="L362" t="str">
        <f>IF('Questions and matrices'!K362="","",'Questions and matrices'!K362)</f>
        <v/>
      </c>
      <c r="M362" t="str">
        <f>IF('Questions and matrices'!L362="","",'Questions and matrices'!L362)</f>
        <v/>
      </c>
      <c r="N362" t="str">
        <f>IF('Questions and matrices'!M362="","",'Questions and matrices'!M362)</f>
        <v/>
      </c>
      <c r="O362" t="str">
        <f>IF('Questions and matrices'!N362="","",'Questions and matrices'!N362)</f>
        <v/>
      </c>
      <c r="Q362" s="5" t="str">
        <f>IF('Questions and matrices'!R387="","",'Questions and matrices'!R387)</f>
        <v/>
      </c>
      <c r="R362" s="5" t="str">
        <f>IF('Questions and matrices'!S387="","",'Questions and matrices'!S387)</f>
        <v/>
      </c>
      <c r="S362" s="5" t="str">
        <f>IF('Questions and matrices'!T387="","",'Questions and matrices'!T387)</f>
        <v/>
      </c>
      <c r="T362" s="5" t="str">
        <f>IF('Questions and matrices'!U387="","",'Questions and matrices'!U387)</f>
        <v/>
      </c>
    </row>
    <row r="363" spans="1:20">
      <c r="A363" s="58" t="str">
        <f>IF('Questions and matrices'!$E363="","",'Questions and matrices'!$E363)</f>
        <v/>
      </c>
      <c r="B363" s="58" t="str">
        <f>IF('Questions and matrices'!$A363="","",'Questions and matrices'!$A363)</f>
        <v>Low-carbon transition plan</v>
      </c>
      <c r="C363" s="57" t="e">
        <f>VLOOKUP('Grid config'!B363,'Indicators list'!$A$2:$T$100,MATCH(#REF!,'Indicators list'!$A$1:$T$1,0),FALSE)</f>
        <v>#REF!</v>
      </c>
      <c r="D363" s="59">
        <f>IF('Questions and matrices'!$B363="","",'Questions and matrices'!$B363)</f>
        <v>2</v>
      </c>
      <c r="E363" s="59" t="str">
        <f>IF('Questions and matrices'!$D363="","",'Questions and matrices'!$D363)</f>
        <v>Board training</v>
      </c>
      <c r="F363" s="59" t="str">
        <f>IF('Questions and matrices'!$C363="","",'Questions and matrices'!$C363)</f>
        <v>4- GOV</v>
      </c>
      <c r="G363" t="str">
        <f>IF('Questions and matrices'!F363="","",'Questions and matrices'!F363)</f>
        <v/>
      </c>
      <c r="H363" t="str">
        <f>IF('Questions and matrices'!G363="","",'Questions and matrices'!G363)</f>
        <v/>
      </c>
      <c r="I363" t="str">
        <f>IF('Questions and matrices'!H363="","",'Questions and matrices'!H363)</f>
        <v/>
      </c>
      <c r="J363" t="str">
        <f>IF('Questions and matrices'!I363="","",'Questions and matrices'!I363)</f>
        <v/>
      </c>
      <c r="K363" t="str">
        <f>IF('Questions and matrices'!J363="","",'Questions and matrices'!J363)</f>
        <v/>
      </c>
      <c r="L363" t="str">
        <f>IF('Questions and matrices'!K363="","",'Questions and matrices'!K363)</f>
        <v/>
      </c>
      <c r="M363" t="str">
        <f>IF('Questions and matrices'!L363="","",'Questions and matrices'!L363)</f>
        <v/>
      </c>
      <c r="N363" t="str">
        <f>IF('Questions and matrices'!M363="","",'Questions and matrices'!M363)</f>
        <v/>
      </c>
      <c r="O363" t="str">
        <f>IF('Questions and matrices'!N363="","",'Questions and matrices'!N363)</f>
        <v/>
      </c>
      <c r="Q363" s="5" t="str">
        <f>IF('Questions and matrices'!R241="","",'Questions and matrices'!R241)</f>
        <v/>
      </c>
      <c r="R363" s="5" t="str">
        <f>IF('Questions and matrices'!S241="","",'Questions and matrices'!S241)</f>
        <v/>
      </c>
      <c r="S363" s="5" t="str">
        <f>IF('Questions and matrices'!T241="","",'Questions and matrices'!T241)</f>
        <v/>
      </c>
      <c r="T363" s="5" t="str">
        <f>IF('Questions and matrices'!U241="","",'Questions and matrices'!U241)</f>
        <v/>
      </c>
    </row>
    <row r="364" spans="1:20">
      <c r="A364" s="58" t="str">
        <f>IF('Questions and matrices'!$E364="","",'Questions and matrices'!$E364)</f>
        <v/>
      </c>
      <c r="B364" s="58" t="str">
        <f>IF('Questions and matrices'!$A364="","",'Questions and matrices'!$A364)</f>
        <v>Low-carbon transition plan</v>
      </c>
      <c r="C364" s="57" t="e">
        <f>VLOOKUP('Grid config'!B364,'Indicators list'!$A$2:$T$100,MATCH(#REF!,'Indicators list'!$A$1:$T$1,0),FALSE)</f>
        <v>#REF!</v>
      </c>
      <c r="D364" s="59">
        <f>IF('Questions and matrices'!$B364="","",'Questions and matrices'!$B364)</f>
        <v>3</v>
      </c>
      <c r="E364" s="59" t="str">
        <f>IF('Questions and matrices'!$D364="","",'Questions and matrices'!$D364)</f>
        <v>Long-term vision</v>
      </c>
      <c r="F364" s="59" t="str">
        <f>IF('Questions and matrices'!$C364="","",'Questions and matrices'!$C364)</f>
        <v>3- ST</v>
      </c>
      <c r="G364" t="str">
        <f>IF('Questions and matrices'!F364="","",'Questions and matrices'!F364)</f>
        <v/>
      </c>
      <c r="H364" t="str">
        <f>IF('Questions and matrices'!G364="","",'Questions and matrices'!G364)</f>
        <v/>
      </c>
      <c r="I364" t="str">
        <f>IF('Questions and matrices'!H364="","",'Questions and matrices'!H364)</f>
        <v/>
      </c>
      <c r="J364" t="str">
        <f>IF('Questions and matrices'!I364="","",'Questions and matrices'!I364)</f>
        <v/>
      </c>
      <c r="K364" t="str">
        <f>IF('Questions and matrices'!J364="","",'Questions and matrices'!J364)</f>
        <v/>
      </c>
      <c r="L364" t="str">
        <f>IF('Questions and matrices'!K364="","",'Questions and matrices'!K364)</f>
        <v/>
      </c>
      <c r="M364" t="str">
        <f>IF('Questions and matrices'!L364="","",'Questions and matrices'!L364)</f>
        <v/>
      </c>
      <c r="N364" t="str">
        <f>IF('Questions and matrices'!M364="","",'Questions and matrices'!M364)</f>
        <v/>
      </c>
      <c r="O364" t="str">
        <f>IF('Questions and matrices'!N364="","",'Questions and matrices'!N364)</f>
        <v/>
      </c>
      <c r="Q364" s="5" t="str">
        <f>IF('Questions and matrices'!R72="","",'Questions and matrices'!R72)</f>
        <v/>
      </c>
      <c r="R364" s="5" t="str">
        <f>IF('Questions and matrices'!S72="","",'Questions and matrices'!S72)</f>
        <v/>
      </c>
      <c r="S364" s="5" t="str">
        <f>IF('Questions and matrices'!T72="","",'Questions and matrices'!T72)</f>
        <v/>
      </c>
      <c r="T364" s="5" t="str">
        <f>IF('Questions and matrices'!U72="","",'Questions and matrices'!U72)</f>
        <v/>
      </c>
    </row>
    <row r="365" spans="1:20">
      <c r="A365" s="58" t="str">
        <f>IF('Questions and matrices'!$E365="","",'Questions and matrices'!$E365)</f>
        <v>Does my company have a plan on how to transition the company to a model, strategy and activity compatible with a low-carbon economy?</v>
      </c>
      <c r="B365" s="58" t="str">
        <f>IF('Questions and matrices'!$A365="","",'Questions and matrices'!$A365)</f>
        <v>Low-carbon transition plan</v>
      </c>
      <c r="C365" s="57" t="e">
        <f>VLOOKUP('Grid config'!B365,'Indicators list'!$A$2:$T$100,MATCH(#REF!,'Indicators list'!$A$1:$T$1,0),FALSE)</f>
        <v>#REF!</v>
      </c>
      <c r="D365" s="59">
        <f>IF('Questions and matrices'!$B365="","",'Questions and matrices'!$B365)</f>
        <v>3</v>
      </c>
      <c r="E365" s="59" t="str">
        <f>IF('Questions and matrices'!$D365="","",'Questions and matrices'!$D365)</f>
        <v>Transition roadmap</v>
      </c>
      <c r="F365" s="59" t="str">
        <f>IF('Questions and matrices'!$C365="","",'Questions and matrices'!$C365)</f>
        <v>3- ST</v>
      </c>
      <c r="G365" t="str">
        <f>IF('Questions and matrices'!F365="","",'Questions and matrices'!F365)</f>
        <v>No plan to transition the company to a model, strategy or activity compatible wit ha low-carbon economy</v>
      </c>
      <c r="H365" t="str">
        <f>IF('Questions and matrices'!G365="","",'Questions and matrices'!G365)</f>
        <v/>
      </c>
      <c r="I365" t="str">
        <f>IF('Questions and matrices'!H365="","",'Questions and matrices'!H365)</f>
        <v>My company has an operational plan for the next 3 years with some financial projections and costs estimates</v>
      </c>
      <c r="J365" t="str">
        <f>IF('Questions and matrices'!I365="","",'Questions and matrices'!I365)</f>
        <v/>
      </c>
      <c r="K365" t="str">
        <f>IF('Questions and matrices'!J365="","",'Questions and matrices'!J365)</f>
        <v>My company has a plan at an upper management level that covers short and medium term and contains estimates of financial viability, elements about the potential impacts of a low-carbon transition and company elements that need to be changed in this context</v>
      </c>
      <c r="L365" t="str">
        <f>IF('Questions and matrices'!K365="","",'Questions and matrices'!K365)</f>
        <v/>
      </c>
      <c r="M365" t="str">
        <f>IF('Questions and matrices'!L365="","",'Questions and matrices'!L365)</f>
        <v>My company has a plan at a strategic level that covers short, medium and long term and contains quantitative estimations of how the business will change in the future, the potential portfolio of a future, low-carbon ready company and details of relevant actions the company expects to implement</v>
      </c>
      <c r="N365" t="str">
        <f>IF('Questions and matrices'!M365="","",'Questions and matrices'!M365)</f>
        <v/>
      </c>
      <c r="O365" t="str">
        <f>IF('Questions and matrices'!N365="","",'Questions and matrices'!N365)</f>
        <v>My company has a plan at a board level that covers short, medium and long term and contains a comprehensive and consistent description of the major changes to the business, one or more elaborate outlines of how the far-future company could look like in terms of physical assets and business model</v>
      </c>
      <c r="Q365" s="5" t="str">
        <f>IF('Questions and matrices'!R75="","",'Questions and matrices'!R75)</f>
        <v/>
      </c>
      <c r="R365" s="5" t="str">
        <f>IF('Questions and matrices'!S75="","",'Questions and matrices'!S75)</f>
        <v/>
      </c>
      <c r="S365" s="5" t="str">
        <f>IF('Questions and matrices'!T75="","",'Questions and matrices'!T75)</f>
        <v/>
      </c>
      <c r="T365" s="5" t="str">
        <f>IF('Questions and matrices'!U75="","",'Questions and matrices'!U75)</f>
        <v/>
      </c>
    </row>
    <row r="366" spans="1:20">
      <c r="A366" s="58" t="str">
        <f>IF('Questions and matrices'!$E366="","",'Questions and matrices'!$E366)</f>
        <v/>
      </c>
      <c r="B366" s="58" t="str">
        <f>IF('Questions and matrices'!$A366="","",'Questions and matrices'!$A366)</f>
        <v>Low-carbon transition plan</v>
      </c>
      <c r="C366" s="57" t="e">
        <f>VLOOKUP('Grid config'!B366,'Indicators list'!$A$2:$T$100,MATCH(#REF!,'Indicators list'!$A$1:$T$1,0),FALSE)</f>
        <v>#REF!</v>
      </c>
      <c r="D366" s="59">
        <f>IF('Questions and matrices'!$B366="","",'Questions and matrices'!$B366)</f>
        <v>3</v>
      </c>
      <c r="E366" s="59" t="str">
        <f>IF('Questions and matrices'!$D366="","",'Questions and matrices'!$D366)</f>
        <v>Board engagement</v>
      </c>
      <c r="F366" s="59" t="str">
        <f>IF('Questions and matrices'!$C366="","",'Questions and matrices'!$C366)</f>
        <v>4- GOV</v>
      </c>
      <c r="G366" t="str">
        <f>IF('Questions and matrices'!F366="","",'Questions and matrices'!F366)</f>
        <v/>
      </c>
      <c r="H366" t="str">
        <f>IF('Questions and matrices'!G366="","",'Questions and matrices'!G366)</f>
        <v/>
      </c>
      <c r="I366" t="str">
        <f>IF('Questions and matrices'!H366="","",'Questions and matrices'!H366)</f>
        <v/>
      </c>
      <c r="J366" t="str">
        <f>IF('Questions and matrices'!I366="","",'Questions and matrices'!I366)</f>
        <v/>
      </c>
      <c r="K366" t="str">
        <f>IF('Questions and matrices'!J366="","",'Questions and matrices'!J366)</f>
        <v/>
      </c>
      <c r="L366" t="str">
        <f>IF('Questions and matrices'!K366="","",'Questions and matrices'!K366)</f>
        <v/>
      </c>
      <c r="M366" t="str">
        <f>IF('Questions and matrices'!L366="","",'Questions and matrices'!L366)</f>
        <v/>
      </c>
      <c r="N366" t="str">
        <f>IF('Questions and matrices'!M366="","",'Questions and matrices'!M366)</f>
        <v/>
      </c>
      <c r="O366" t="str">
        <f>IF('Questions and matrices'!N366="","",'Questions and matrices'!N366)</f>
        <v/>
      </c>
      <c r="Q366" s="5" t="str">
        <f>IF('Questions and matrices'!R44="","",'Questions and matrices'!R44)</f>
        <v/>
      </c>
      <c r="R366" s="5" t="str">
        <f>IF('Questions and matrices'!S44="","",'Questions and matrices'!S44)</f>
        <v/>
      </c>
      <c r="S366" s="5" t="str">
        <f>IF('Questions and matrices'!T44="","",'Questions and matrices'!T44)</f>
        <v/>
      </c>
      <c r="T366" s="5" t="str">
        <f>IF('Questions and matrices'!U44="","",'Questions and matrices'!U44)</f>
        <v/>
      </c>
    </row>
    <row r="367" spans="1:20">
      <c r="A367" s="58" t="str">
        <f>IF('Questions and matrices'!$E367="","",'Questions and matrices'!$E367)</f>
        <v/>
      </c>
      <c r="B367" s="58" t="str">
        <f>IF('Questions and matrices'!$A367="","",'Questions and matrices'!$A367)</f>
        <v>Low-carbon transition plan</v>
      </c>
      <c r="C367" s="57" t="e">
        <f>VLOOKUP('Grid config'!B367,'Indicators list'!$A$2:$T$100,MATCH(#REF!,'Indicators list'!$A$1:$T$1,0),FALSE)</f>
        <v>#REF!</v>
      </c>
      <c r="D367" s="59">
        <f>IF('Questions and matrices'!$B367="","",'Questions and matrices'!$B367)</f>
        <v>4</v>
      </c>
      <c r="E367" s="59" t="str">
        <f>IF('Questions and matrices'!$D367="","",'Questions and matrices'!$D367)</f>
        <v>Carbon performance targets</v>
      </c>
      <c r="F367" s="59" t="str">
        <f>IF('Questions and matrices'!$C367="","",'Questions and matrices'!$C367)</f>
        <v>1- M&amp;T</v>
      </c>
      <c r="G367" t="str">
        <f>IF('Questions and matrices'!F367="","",'Questions and matrices'!F367)</f>
        <v/>
      </c>
      <c r="H367" t="str">
        <f>IF('Questions and matrices'!G367="","",'Questions and matrices'!G367)</f>
        <v/>
      </c>
      <c r="I367" t="str">
        <f>IF('Questions and matrices'!H367="","",'Questions and matrices'!H367)</f>
        <v/>
      </c>
      <c r="J367" t="str">
        <f>IF('Questions and matrices'!I367="","",'Questions and matrices'!I367)</f>
        <v/>
      </c>
      <c r="K367" t="str">
        <f>IF('Questions and matrices'!J367="","",'Questions and matrices'!J367)</f>
        <v/>
      </c>
      <c r="L367" t="str">
        <f>IF('Questions and matrices'!K367="","",'Questions and matrices'!K367)</f>
        <v/>
      </c>
      <c r="M367" t="str">
        <f>IF('Questions and matrices'!L367="","",'Questions and matrices'!L367)</f>
        <v/>
      </c>
      <c r="N367" t="str">
        <f>IF('Questions and matrices'!M367="","",'Questions and matrices'!M367)</f>
        <v/>
      </c>
      <c r="O367" t="str">
        <f>IF('Questions and matrices'!N367="","",'Questions and matrices'!N367)</f>
        <v/>
      </c>
      <c r="Q367" s="5" t="str">
        <f>IF('Questions and matrices'!R253="","",'Questions and matrices'!R253)</f>
        <v/>
      </c>
      <c r="R367" s="5" t="str">
        <f>IF('Questions and matrices'!S253="","",'Questions and matrices'!S253)</f>
        <v/>
      </c>
      <c r="S367" s="5" t="str">
        <f>IF('Questions and matrices'!T253="","",'Questions and matrices'!T253)</f>
        <v/>
      </c>
      <c r="T367" s="5" t="str">
        <f>IF('Questions and matrices'!U253="","",'Questions and matrices'!U253)</f>
        <v/>
      </c>
    </row>
    <row r="368" spans="1:20">
      <c r="A368" s="58" t="str">
        <f>IF('Questions and matrices'!$E368="","",'Questions and matrices'!$E368)</f>
        <v/>
      </c>
      <c r="B368" s="58" t="str">
        <f>IF('Questions and matrices'!$A368="","",'Questions and matrices'!$A368)</f>
        <v>Low-carbon transition plan</v>
      </c>
      <c r="C368" s="57" t="e">
        <f>VLOOKUP('Grid config'!B368,'Indicators list'!$A$2:$T$100,MATCH(#REF!,'Indicators list'!$A$1:$T$1,0),FALSE)</f>
        <v>#REF!</v>
      </c>
      <c r="D368" s="59">
        <f>IF('Questions and matrices'!$B368="","",'Questions and matrices'!$B368)</f>
        <v>4</v>
      </c>
      <c r="E368" s="59" t="str">
        <f>IF('Questions and matrices'!$D368="","",'Questions and matrices'!$D368)</f>
        <v>Strategic plan</v>
      </c>
      <c r="F368" s="59" t="str">
        <f>IF('Questions and matrices'!$C368="","",'Questions and matrices'!$C368)</f>
        <v>3- ST</v>
      </c>
      <c r="G368" t="str">
        <f>IF('Questions and matrices'!F368="","",'Questions and matrices'!F368)</f>
        <v/>
      </c>
      <c r="H368" t="str">
        <f>IF('Questions and matrices'!G368="","",'Questions and matrices'!G368)</f>
        <v/>
      </c>
      <c r="I368" t="str">
        <f>IF('Questions and matrices'!H368="","",'Questions and matrices'!H368)</f>
        <v/>
      </c>
      <c r="J368" t="str">
        <f>IF('Questions and matrices'!I368="","",'Questions and matrices'!I368)</f>
        <v/>
      </c>
      <c r="K368" t="str">
        <f>IF('Questions and matrices'!J368="","",'Questions and matrices'!J368)</f>
        <v/>
      </c>
      <c r="L368" t="str">
        <f>IF('Questions and matrices'!K368="","",'Questions and matrices'!K368)</f>
        <v/>
      </c>
      <c r="M368" t="str">
        <f>IF('Questions and matrices'!L368="","",'Questions and matrices'!L368)</f>
        <v/>
      </c>
      <c r="N368" t="str">
        <f>IF('Questions and matrices'!M368="","",'Questions and matrices'!M368)</f>
        <v/>
      </c>
      <c r="O368" t="str">
        <f>IF('Questions and matrices'!N368="","",'Questions and matrices'!N368)</f>
        <v/>
      </c>
      <c r="Q368" s="5" t="str">
        <f>IF('Questions and matrices'!R51="","",'Questions and matrices'!R51)</f>
        <v/>
      </c>
      <c r="R368" s="5" t="str">
        <f>IF('Questions and matrices'!S51="","",'Questions and matrices'!S51)</f>
        <v/>
      </c>
      <c r="S368" s="5" t="str">
        <f>IF('Questions and matrices'!T51="","",'Questions and matrices'!T51)</f>
        <v/>
      </c>
      <c r="T368" s="5" t="str">
        <f>IF('Questions and matrices'!U51="","",'Questions and matrices'!U51)</f>
        <v/>
      </c>
    </row>
    <row r="369" spans="1:20">
      <c r="A369" s="58" t="str">
        <f>IF('Questions and matrices'!$E369="","",'Questions and matrices'!$E369)</f>
        <v/>
      </c>
      <c r="B369" s="58" t="str">
        <f>IF('Questions and matrices'!$A369="","",'Questions and matrices'!$A369)</f>
        <v>Low-carbon transition plan</v>
      </c>
      <c r="C369" s="57" t="e">
        <f>VLOOKUP('Grid config'!B369,'Indicators list'!$A$2:$T$100,MATCH(#REF!,'Indicators list'!$A$1:$T$1,0),FALSE)</f>
        <v>#REF!</v>
      </c>
      <c r="D369" s="59">
        <f>IF('Questions and matrices'!$B369="","",'Questions and matrices'!$B369)</f>
        <v>4</v>
      </c>
      <c r="E369" s="59" t="str">
        <f>IF('Questions and matrices'!$D369="","",'Questions and matrices'!$D369)</f>
        <v>Board commitment</v>
      </c>
      <c r="F369" s="59" t="str">
        <f>IF('Questions and matrices'!$C369="","",'Questions and matrices'!$C369)</f>
        <v>4- GOV</v>
      </c>
      <c r="G369" t="str">
        <f>IF('Questions and matrices'!F369="","",'Questions and matrices'!F369)</f>
        <v/>
      </c>
      <c r="H369" t="str">
        <f>IF('Questions and matrices'!G369="","",'Questions and matrices'!G369)</f>
        <v/>
      </c>
      <c r="I369" t="str">
        <f>IF('Questions and matrices'!H369="","",'Questions and matrices'!H369)</f>
        <v/>
      </c>
      <c r="J369" t="str">
        <f>IF('Questions and matrices'!I369="","",'Questions and matrices'!I369)</f>
        <v/>
      </c>
      <c r="K369" t="str">
        <f>IF('Questions and matrices'!J369="","",'Questions and matrices'!J369)</f>
        <v/>
      </c>
      <c r="L369" t="str">
        <f>IF('Questions and matrices'!K369="","",'Questions and matrices'!K369)</f>
        <v/>
      </c>
      <c r="M369" t="str">
        <f>IF('Questions and matrices'!L369="","",'Questions and matrices'!L369)</f>
        <v/>
      </c>
      <c r="N369" t="str">
        <f>IF('Questions and matrices'!M369="","",'Questions and matrices'!M369)</f>
        <v/>
      </c>
      <c r="O369" t="str">
        <f>IF('Questions and matrices'!N369="","",'Questions and matrices'!N369)</f>
        <v/>
      </c>
      <c r="Q369" s="5" t="str">
        <f>IF('Questions and matrices'!R275="","",'Questions and matrices'!R275)</f>
        <v/>
      </c>
      <c r="R369" s="5" t="str">
        <f>IF('Questions and matrices'!S275="","",'Questions and matrices'!S275)</f>
        <v/>
      </c>
      <c r="S369" s="5" t="str">
        <f>IF('Questions and matrices'!T275="","",'Questions and matrices'!T275)</f>
        <v/>
      </c>
      <c r="T369" s="5" t="str">
        <f>IF('Questions and matrices'!U275="","",'Questions and matrices'!U275)</f>
        <v/>
      </c>
    </row>
    <row r="370" spans="1:20">
      <c r="A370" s="58" t="str">
        <f>IF('Questions and matrices'!$E370="","",'Questions and matrices'!$E370)</f>
        <v/>
      </c>
      <c r="B370" s="58" t="str">
        <f>IF('Questions and matrices'!$A370="","",'Questions and matrices'!$A370)</f>
        <v>Low-carbon transition plan</v>
      </c>
      <c r="C370" s="57" t="e">
        <f>VLOOKUP('Grid config'!B370,'Indicators list'!$A$2:$T$100,MATCH(#REF!,'Indicators list'!$A$1:$T$1,0),FALSE)</f>
        <v>#REF!</v>
      </c>
      <c r="D370" s="59">
        <f>IF('Questions and matrices'!$B370="","",'Questions and matrices'!$B370)</f>
        <v>5</v>
      </c>
      <c r="E370" s="59" t="str">
        <f>IF('Questions and matrices'!$D370="","",'Questions and matrices'!$D370)</f>
        <v>Definition of the action plan</v>
      </c>
      <c r="F370" s="59" t="str">
        <f>IF('Questions and matrices'!$C370="","",'Questions and matrices'!$C370)</f>
        <v>2- LCMT</v>
      </c>
      <c r="G370" t="str">
        <f>IF('Questions and matrices'!F370="","",'Questions and matrices'!F370)</f>
        <v/>
      </c>
      <c r="H370" t="str">
        <f>IF('Questions and matrices'!G370="","",'Questions and matrices'!G370)</f>
        <v/>
      </c>
      <c r="I370" t="str">
        <f>IF('Questions and matrices'!H370="","",'Questions and matrices'!H370)</f>
        <v/>
      </c>
      <c r="J370" t="str">
        <f>IF('Questions and matrices'!I370="","",'Questions and matrices'!I370)</f>
        <v/>
      </c>
      <c r="K370" t="str">
        <f>IF('Questions and matrices'!J370="","",'Questions and matrices'!J370)</f>
        <v/>
      </c>
      <c r="L370" t="str">
        <f>IF('Questions and matrices'!K370="","",'Questions and matrices'!K370)</f>
        <v/>
      </c>
      <c r="M370" t="str">
        <f>IF('Questions and matrices'!L370="","",'Questions and matrices'!L370)</f>
        <v/>
      </c>
      <c r="N370" t="str">
        <f>IF('Questions and matrices'!M370="","",'Questions and matrices'!M370)</f>
        <v/>
      </c>
      <c r="O370" t="str">
        <f>IF('Questions and matrices'!N370="","",'Questions and matrices'!N370)</f>
        <v/>
      </c>
      <c r="Q370" s="5" t="str">
        <f>IF('Questions and matrices'!R276="","",'Questions and matrices'!R276)</f>
        <v/>
      </c>
      <c r="R370" s="5" t="str">
        <f>IF('Questions and matrices'!S276="","",'Questions and matrices'!S276)</f>
        <v/>
      </c>
      <c r="S370" s="5" t="str">
        <f>IF('Questions and matrices'!T276="","",'Questions and matrices'!T276)</f>
        <v/>
      </c>
      <c r="T370" s="5" t="str">
        <f>IF('Questions and matrices'!U276="","",'Questions and matrices'!U276)</f>
        <v/>
      </c>
    </row>
    <row r="371" spans="1:20">
      <c r="A371" s="58" t="str">
        <f>IF('Questions and matrices'!$E371="","",'Questions and matrices'!$E371)</f>
        <v/>
      </c>
      <c r="B371" s="58" t="str">
        <f>IF('Questions and matrices'!$A371="","",'Questions and matrices'!$A371)</f>
        <v>Climate change management incentives</v>
      </c>
      <c r="C371" s="57" t="e">
        <f>VLOOKUP('Grid config'!B371,'Indicators list'!$A$2:$T$100,MATCH(#REF!,'Indicators list'!$A$1:$T$1,0),FALSE)</f>
        <v>#REF!</v>
      </c>
      <c r="D371" s="59">
        <f>IF('Questions and matrices'!$B371="","",'Questions and matrices'!$B371)</f>
        <v>2</v>
      </c>
      <c r="E371" s="59" t="str">
        <f>IF('Questions and matrices'!$D371="","",'Questions and matrices'!$D371)</f>
        <v>Carbon performance metrics</v>
      </c>
      <c r="F371" s="59" t="str">
        <f>IF('Questions and matrices'!$C371="","",'Questions and matrices'!$C371)</f>
        <v>1- M&amp;T</v>
      </c>
      <c r="G371" t="str">
        <f>IF('Questions and matrices'!F371="","",'Questions and matrices'!F371)</f>
        <v/>
      </c>
      <c r="H371" t="str">
        <f>IF('Questions and matrices'!G371="","",'Questions and matrices'!G371)</f>
        <v/>
      </c>
      <c r="I371" t="str">
        <f>IF('Questions and matrices'!H371="","",'Questions and matrices'!H371)</f>
        <v/>
      </c>
      <c r="J371" t="str">
        <f>IF('Questions and matrices'!I371="","",'Questions and matrices'!I371)</f>
        <v/>
      </c>
      <c r="K371" t="str">
        <f>IF('Questions and matrices'!J371="","",'Questions and matrices'!J371)</f>
        <v/>
      </c>
      <c r="L371" t="str">
        <f>IF('Questions and matrices'!K371="","",'Questions and matrices'!K371)</f>
        <v/>
      </c>
      <c r="M371" t="str">
        <f>IF('Questions and matrices'!L371="","",'Questions and matrices'!L371)</f>
        <v/>
      </c>
      <c r="N371" t="str">
        <f>IF('Questions and matrices'!M371="","",'Questions and matrices'!M371)</f>
        <v/>
      </c>
      <c r="O371" t="str">
        <f>IF('Questions and matrices'!N371="","",'Questions and matrices'!N371)</f>
        <v/>
      </c>
      <c r="Q371" s="5" t="str">
        <f>IF('Questions and matrices'!R301="","",'Questions and matrices'!R301)</f>
        <v/>
      </c>
      <c r="R371" s="5" t="str">
        <f>IF('Questions and matrices'!S301="","",'Questions and matrices'!S301)</f>
        <v/>
      </c>
      <c r="S371" s="5" t="str">
        <f>IF('Questions and matrices'!T301="","",'Questions and matrices'!T301)</f>
        <v/>
      </c>
      <c r="T371" s="5" t="str">
        <f>IF('Questions and matrices'!U301="","",'Questions and matrices'!U301)</f>
        <v/>
      </c>
    </row>
    <row r="372" spans="1:20">
      <c r="A372" s="58" t="str">
        <f>IF('Questions and matrices'!$E372="","",'Questions and matrices'!$E372)</f>
        <v/>
      </c>
      <c r="B372" s="58" t="str">
        <f>IF('Questions and matrices'!$A372="","",'Questions and matrices'!$A372)</f>
        <v>Climate change management incentives</v>
      </c>
      <c r="C372" s="57" t="e">
        <f>VLOOKUP('Grid config'!B372,'Indicators list'!$A$2:$T$100,MATCH(#REF!,'Indicators list'!$A$1:$T$1,0),FALSE)</f>
        <v>#REF!</v>
      </c>
      <c r="D372" s="59">
        <f>IF('Questions and matrices'!$B372="","",'Questions and matrices'!$B372)</f>
        <v>2</v>
      </c>
      <c r="E372" s="59" t="str">
        <f>IF('Questions and matrices'!$D372="","",'Questions and matrices'!$D372)</f>
        <v>Carbon performance assessment</v>
      </c>
      <c r="F372" s="59" t="str">
        <f>IF('Questions and matrices'!$C372="","",'Questions and matrices'!$C372)</f>
        <v>1- M&amp;T</v>
      </c>
      <c r="G372" t="str">
        <f>IF('Questions and matrices'!F372="","",'Questions and matrices'!F372)</f>
        <v/>
      </c>
      <c r="H372" t="str">
        <f>IF('Questions and matrices'!G372="","",'Questions and matrices'!G372)</f>
        <v/>
      </c>
      <c r="I372" t="str">
        <f>IF('Questions and matrices'!H372="","",'Questions and matrices'!H372)</f>
        <v/>
      </c>
      <c r="J372" t="str">
        <f>IF('Questions and matrices'!I372="","",'Questions and matrices'!I372)</f>
        <v/>
      </c>
      <c r="K372" t="str">
        <f>IF('Questions and matrices'!J372="","",'Questions and matrices'!J372)</f>
        <v/>
      </c>
      <c r="L372" t="str">
        <f>IF('Questions and matrices'!K372="","",'Questions and matrices'!K372)</f>
        <v/>
      </c>
      <c r="M372" t="str">
        <f>IF('Questions and matrices'!L372="","",'Questions and matrices'!L372)</f>
        <v/>
      </c>
      <c r="N372" t="str">
        <f>IF('Questions and matrices'!M372="","",'Questions and matrices'!M372)</f>
        <v/>
      </c>
      <c r="O372" t="str">
        <f>IF('Questions and matrices'!N372="","",'Questions and matrices'!N372)</f>
        <v/>
      </c>
      <c r="Q372" s="5" t="str">
        <f>IF('Questions and matrices'!R78="","",'Questions and matrices'!R78)</f>
        <v/>
      </c>
      <c r="R372" s="5" t="str">
        <f>IF('Questions and matrices'!S78="","",'Questions and matrices'!S78)</f>
        <v/>
      </c>
      <c r="S372" s="5" t="str">
        <f>IF('Questions and matrices'!T78="","",'Questions and matrices'!T78)</f>
        <v/>
      </c>
      <c r="T372" s="5" t="str">
        <f>IF('Questions and matrices'!U78="","",'Questions and matrices'!U78)</f>
        <v/>
      </c>
    </row>
    <row r="373" spans="1:20">
      <c r="A373" s="58" t="str">
        <f>IF('Questions and matrices'!$E373="","",'Questions and matrices'!$E373)</f>
        <v/>
      </c>
      <c r="B373" s="58" t="str">
        <f>IF('Questions and matrices'!$A373="","",'Questions and matrices'!$A373)</f>
        <v>Climate change management incentives</v>
      </c>
      <c r="C373" s="57" t="e">
        <f>VLOOKUP('Grid config'!B373,'Indicators list'!$A$2:$T$100,MATCH(#REF!,'Indicators list'!$A$1:$T$1,0),FALSE)</f>
        <v>#REF!</v>
      </c>
      <c r="D373" s="59">
        <f>IF('Questions and matrices'!$B373="","",'Questions and matrices'!$B373)</f>
        <v>2</v>
      </c>
      <c r="E373" s="59" t="str">
        <f>IF('Questions and matrices'!$D373="","",'Questions and matrices'!$D373)</f>
        <v>SWOT analysis</v>
      </c>
      <c r="F373" s="59" t="str">
        <f>IF('Questions and matrices'!$C373="","",'Questions and matrices'!$C373)</f>
        <v>3- ST</v>
      </c>
      <c r="G373" t="str">
        <f>IF('Questions and matrices'!F373="","",'Questions and matrices'!F373)</f>
        <v/>
      </c>
      <c r="H373" t="str">
        <f>IF('Questions and matrices'!G373="","",'Questions and matrices'!G373)</f>
        <v/>
      </c>
      <c r="I373" t="str">
        <f>IF('Questions and matrices'!H373="","",'Questions and matrices'!H373)</f>
        <v/>
      </c>
      <c r="J373" t="str">
        <f>IF('Questions and matrices'!I373="","",'Questions and matrices'!I373)</f>
        <v/>
      </c>
      <c r="K373" t="str">
        <f>IF('Questions and matrices'!J373="","",'Questions and matrices'!J373)</f>
        <v/>
      </c>
      <c r="L373" t="str">
        <f>IF('Questions and matrices'!K373="","",'Questions and matrices'!K373)</f>
        <v/>
      </c>
      <c r="M373" t="str">
        <f>IF('Questions and matrices'!L373="","",'Questions and matrices'!L373)</f>
        <v/>
      </c>
      <c r="N373" t="str">
        <f>IF('Questions and matrices'!M373="","",'Questions and matrices'!M373)</f>
        <v/>
      </c>
      <c r="O373" t="str">
        <f>IF('Questions and matrices'!N373="","",'Questions and matrices'!N373)</f>
        <v/>
      </c>
      <c r="Q373" s="5" t="str">
        <f>IF('Questions and matrices'!R466="","",'Questions and matrices'!R466)</f>
        <v/>
      </c>
      <c r="R373" s="5" t="str">
        <f>IF('Questions and matrices'!S466="","",'Questions and matrices'!S466)</f>
        <v/>
      </c>
      <c r="S373" s="5" t="str">
        <f>IF('Questions and matrices'!T466="","",'Questions and matrices'!T466)</f>
        <v/>
      </c>
      <c r="T373" s="5" t="str">
        <f>IF('Questions and matrices'!U466="","",'Questions and matrices'!U466)</f>
        <v/>
      </c>
    </row>
    <row r="374" spans="1:20">
      <c r="A374" s="58" t="str">
        <f>IF('Questions and matrices'!$E374="","",'Questions and matrices'!$E374)</f>
        <v/>
      </c>
      <c r="B374" s="58" t="str">
        <f>IF('Questions and matrices'!$A374="","",'Questions and matrices'!$A374)</f>
        <v>Climate change management incentives</v>
      </c>
      <c r="C374" s="57" t="e">
        <f>VLOOKUP('Grid config'!B374,'Indicators list'!$A$2:$T$100,MATCH(#REF!,'Indicators list'!$A$1:$T$1,0),FALSE)</f>
        <v>#REF!</v>
      </c>
      <c r="D374" s="59">
        <f>IF('Questions and matrices'!$B374="","",'Questions and matrices'!$B374)</f>
        <v>2</v>
      </c>
      <c r="E374" s="59" t="str">
        <f>IF('Questions and matrices'!$D374="","",'Questions and matrices'!$D374)</f>
        <v>Board training</v>
      </c>
      <c r="F374" s="59" t="str">
        <f>IF('Questions and matrices'!$C374="","",'Questions and matrices'!$C374)</f>
        <v>4- GOV</v>
      </c>
      <c r="G374" t="str">
        <f>IF('Questions and matrices'!F374="","",'Questions and matrices'!F374)</f>
        <v/>
      </c>
      <c r="H374" t="str">
        <f>IF('Questions and matrices'!G374="","",'Questions and matrices'!G374)</f>
        <v/>
      </c>
      <c r="I374" t="str">
        <f>IF('Questions and matrices'!H374="","",'Questions and matrices'!H374)</f>
        <v/>
      </c>
      <c r="J374" t="str">
        <f>IF('Questions and matrices'!I374="","",'Questions and matrices'!I374)</f>
        <v/>
      </c>
      <c r="K374" t="str">
        <f>IF('Questions and matrices'!J374="","",'Questions and matrices'!J374)</f>
        <v/>
      </c>
      <c r="L374" t="str">
        <f>IF('Questions and matrices'!K374="","",'Questions and matrices'!K374)</f>
        <v/>
      </c>
      <c r="M374" t="str">
        <f>IF('Questions and matrices'!L374="","",'Questions and matrices'!L374)</f>
        <v/>
      </c>
      <c r="N374" t="str">
        <f>IF('Questions and matrices'!M374="","",'Questions and matrices'!M374)</f>
        <v/>
      </c>
      <c r="O374" t="str">
        <f>IF('Questions and matrices'!N374="","",'Questions and matrices'!N374)</f>
        <v/>
      </c>
      <c r="Q374" s="5" t="str">
        <f>IF('Questions and matrices'!R55="","",'Questions and matrices'!R55)</f>
        <v/>
      </c>
      <c r="R374" s="5" t="str">
        <f>IF('Questions and matrices'!S55="","",'Questions and matrices'!S55)</f>
        <v/>
      </c>
      <c r="S374" s="5" t="str">
        <f>IF('Questions and matrices'!T55="","",'Questions and matrices'!T55)</f>
        <v/>
      </c>
      <c r="T374" s="5" t="str">
        <f>IF('Questions and matrices'!U55="","",'Questions and matrices'!U55)</f>
        <v/>
      </c>
    </row>
    <row r="375" spans="1:20">
      <c r="A375" s="58" t="str">
        <f>IF('Questions and matrices'!$E375="","",'Questions and matrices'!$E375)</f>
        <v/>
      </c>
      <c r="B375" s="58" t="str">
        <f>IF('Questions and matrices'!$A375="","",'Questions and matrices'!$A375)</f>
        <v>Climate change management incentives</v>
      </c>
      <c r="C375" s="57" t="e">
        <f>VLOOKUP('Grid config'!B375,'Indicators list'!$A$2:$T$100,MATCH(#REF!,'Indicators list'!$A$1:$T$1,0),FALSE)</f>
        <v>#REF!</v>
      </c>
      <c r="D375" s="59">
        <f>IF('Questions and matrices'!$B375="","",'Questions and matrices'!$B375)</f>
        <v>3</v>
      </c>
      <c r="E375" s="59" t="str">
        <f>IF('Questions and matrices'!$D375="","",'Questions and matrices'!$D375)</f>
        <v>Long-term vision</v>
      </c>
      <c r="F375" s="59" t="str">
        <f>IF('Questions and matrices'!$C375="","",'Questions and matrices'!$C375)</f>
        <v>3- ST</v>
      </c>
      <c r="G375" t="str">
        <f>IF('Questions and matrices'!F375="","",'Questions and matrices'!F375)</f>
        <v/>
      </c>
      <c r="H375" t="str">
        <f>IF('Questions and matrices'!G375="","",'Questions and matrices'!G375)</f>
        <v/>
      </c>
      <c r="I375" t="str">
        <f>IF('Questions and matrices'!H375="","",'Questions and matrices'!H375)</f>
        <v/>
      </c>
      <c r="J375" t="str">
        <f>IF('Questions and matrices'!I375="","",'Questions and matrices'!I375)</f>
        <v/>
      </c>
      <c r="K375" t="str">
        <f>IF('Questions and matrices'!J375="","",'Questions and matrices'!J375)</f>
        <v/>
      </c>
      <c r="L375" t="str">
        <f>IF('Questions and matrices'!K375="","",'Questions and matrices'!K375)</f>
        <v/>
      </c>
      <c r="M375" t="str">
        <f>IF('Questions and matrices'!L375="","",'Questions and matrices'!L375)</f>
        <v/>
      </c>
      <c r="N375" t="str">
        <f>IF('Questions and matrices'!M375="","",'Questions and matrices'!M375)</f>
        <v/>
      </c>
      <c r="O375" t="str">
        <f>IF('Questions and matrices'!N375="","",'Questions and matrices'!N375)</f>
        <v/>
      </c>
      <c r="Q375" s="5" t="str">
        <f>IF('Questions and matrices'!R306="","",'Questions and matrices'!R306)</f>
        <v/>
      </c>
      <c r="R375" s="5" t="str">
        <f>IF('Questions and matrices'!S306="","",'Questions and matrices'!S306)</f>
        <v/>
      </c>
      <c r="S375" s="5" t="str">
        <f>IF('Questions and matrices'!T306="","",'Questions and matrices'!T306)</f>
        <v/>
      </c>
      <c r="T375" s="5" t="str">
        <f>IF('Questions and matrices'!U306="","",'Questions and matrices'!U306)</f>
        <v/>
      </c>
    </row>
    <row r="376" spans="1:20">
      <c r="A376" s="58" t="str">
        <f>IF('Questions and matrices'!$E376="","",'Questions and matrices'!$E376)</f>
        <v/>
      </c>
      <c r="B376" s="58" t="str">
        <f>IF('Questions and matrices'!$A376="","",'Questions and matrices'!$A376)</f>
        <v>Climate change management incentives</v>
      </c>
      <c r="C376" s="57" t="e">
        <f>VLOOKUP('Grid config'!B376,'Indicators list'!$A$2:$T$100,MATCH(#REF!,'Indicators list'!$A$1:$T$1,0),FALSE)</f>
        <v>#REF!</v>
      </c>
      <c r="D376" s="59">
        <f>IF('Questions and matrices'!$B376="","",'Questions and matrices'!$B376)</f>
        <v>3</v>
      </c>
      <c r="E376" s="59" t="str">
        <f>IF('Questions and matrices'!$D376="","",'Questions and matrices'!$D376)</f>
        <v>Transition roadmap</v>
      </c>
      <c r="F376" s="59" t="str">
        <f>IF('Questions and matrices'!$C376="","",'Questions and matrices'!$C376)</f>
        <v>3- ST</v>
      </c>
      <c r="G376" t="str">
        <f>IF('Questions and matrices'!F376="","",'Questions and matrices'!F376)</f>
        <v/>
      </c>
      <c r="H376" t="str">
        <f>IF('Questions and matrices'!G376="","",'Questions and matrices'!G376)</f>
        <v/>
      </c>
      <c r="I376" t="str">
        <f>IF('Questions and matrices'!H376="","",'Questions and matrices'!H376)</f>
        <v/>
      </c>
      <c r="J376" t="str">
        <f>IF('Questions and matrices'!I376="","",'Questions and matrices'!I376)</f>
        <v/>
      </c>
      <c r="K376" t="str">
        <f>IF('Questions and matrices'!J376="","",'Questions and matrices'!J376)</f>
        <v/>
      </c>
      <c r="L376" t="str">
        <f>IF('Questions and matrices'!K376="","",'Questions and matrices'!K376)</f>
        <v/>
      </c>
      <c r="M376" t="str">
        <f>IF('Questions and matrices'!L376="","",'Questions and matrices'!L376)</f>
        <v/>
      </c>
      <c r="N376" t="str">
        <f>IF('Questions and matrices'!M376="","",'Questions and matrices'!M376)</f>
        <v/>
      </c>
      <c r="O376" t="str">
        <f>IF('Questions and matrices'!N376="","",'Questions and matrices'!N376)</f>
        <v/>
      </c>
      <c r="Q376" s="5" t="str">
        <f>IF('Questions and matrices'!R60="","",'Questions and matrices'!R60)</f>
        <v/>
      </c>
      <c r="R376" s="5" t="str">
        <f>IF('Questions and matrices'!S60="","",'Questions and matrices'!S60)</f>
        <v/>
      </c>
      <c r="S376" s="5" t="str">
        <f>IF('Questions and matrices'!T60="","",'Questions and matrices'!T60)</f>
        <v/>
      </c>
      <c r="T376" s="5" t="str">
        <f>IF('Questions and matrices'!U60="","",'Questions and matrices'!U60)</f>
        <v/>
      </c>
    </row>
    <row r="377" spans="1:20">
      <c r="A377" s="58" t="str">
        <f>IF('Questions and matrices'!$E377="","",'Questions and matrices'!$E377)</f>
        <v/>
      </c>
      <c r="B377" s="58" t="str">
        <f>IF('Questions and matrices'!$A377="","",'Questions and matrices'!$A377)</f>
        <v>Climate change management incentives</v>
      </c>
      <c r="C377" s="57" t="e">
        <f>VLOOKUP('Grid config'!B377,'Indicators list'!$A$2:$T$100,MATCH(#REF!,'Indicators list'!$A$1:$T$1,0),FALSE)</f>
        <v>#REF!</v>
      </c>
      <c r="D377" s="59">
        <f>IF('Questions and matrices'!$B377="","",'Questions and matrices'!$B377)</f>
        <v>3</v>
      </c>
      <c r="E377" s="59" t="str">
        <f>IF('Questions and matrices'!$D377="","",'Questions and matrices'!$D377)</f>
        <v>Board engagement</v>
      </c>
      <c r="F377" s="59" t="str">
        <f>IF('Questions and matrices'!$C377="","",'Questions and matrices'!$C377)</f>
        <v>4- GOV</v>
      </c>
      <c r="G377" t="str">
        <f>IF('Questions and matrices'!F377="","",'Questions and matrices'!F377)</f>
        <v/>
      </c>
      <c r="H377" t="str">
        <f>IF('Questions and matrices'!G377="","",'Questions and matrices'!G377)</f>
        <v/>
      </c>
      <c r="I377" t="str">
        <f>IF('Questions and matrices'!H377="","",'Questions and matrices'!H377)</f>
        <v/>
      </c>
      <c r="J377" t="str">
        <f>IF('Questions and matrices'!I377="","",'Questions and matrices'!I377)</f>
        <v/>
      </c>
      <c r="K377" t="str">
        <f>IF('Questions and matrices'!J377="","",'Questions and matrices'!J377)</f>
        <v/>
      </c>
      <c r="L377" t="str">
        <f>IF('Questions and matrices'!K377="","",'Questions and matrices'!K377)</f>
        <v/>
      </c>
      <c r="M377" t="str">
        <f>IF('Questions and matrices'!L377="","",'Questions and matrices'!L377)</f>
        <v/>
      </c>
      <c r="N377" t="str">
        <f>IF('Questions and matrices'!M377="","",'Questions and matrices'!M377)</f>
        <v/>
      </c>
      <c r="O377" t="str">
        <f>IF('Questions and matrices'!N377="","",'Questions and matrices'!N377)</f>
        <v/>
      </c>
      <c r="Q377" s="5" t="str">
        <f>IF('Questions and matrices'!R205="","",'Questions and matrices'!R205)</f>
        <v/>
      </c>
      <c r="R377" s="5" t="str">
        <f>IF('Questions and matrices'!S205="","",'Questions and matrices'!S205)</f>
        <v/>
      </c>
      <c r="S377" s="5" t="str">
        <f>IF('Questions and matrices'!T205="","",'Questions and matrices'!T205)</f>
        <v/>
      </c>
      <c r="T377" s="5" t="str">
        <f>IF('Questions and matrices'!U205="","",'Questions and matrices'!U205)</f>
        <v/>
      </c>
    </row>
    <row r="378" spans="1:20">
      <c r="A378" s="58" t="str">
        <f>IF('Questions and matrices'!$E378="","",'Questions and matrices'!$E378)</f>
        <v/>
      </c>
      <c r="B378" s="58" t="str">
        <f>IF('Questions and matrices'!$A378="","",'Questions and matrices'!$A378)</f>
        <v>Climate change management incentives</v>
      </c>
      <c r="C378" s="57" t="e">
        <f>VLOOKUP('Grid config'!B378,'Indicators list'!$A$2:$T$100,MATCH(#REF!,'Indicators list'!$A$1:$T$1,0),FALSE)</f>
        <v>#REF!</v>
      </c>
      <c r="D378" s="59">
        <f>IF('Questions and matrices'!$B378="","",'Questions and matrices'!$B378)</f>
        <v>4</v>
      </c>
      <c r="E378" s="59" t="str">
        <f>IF('Questions and matrices'!$D378="","",'Questions and matrices'!$D378)</f>
        <v>Carbon performance targets</v>
      </c>
      <c r="F378" s="59" t="str">
        <f>IF('Questions and matrices'!$C378="","",'Questions and matrices'!$C378)</f>
        <v>1- M&amp;T</v>
      </c>
      <c r="G378" t="str">
        <f>IF('Questions and matrices'!F378="","",'Questions and matrices'!F378)</f>
        <v/>
      </c>
      <c r="H378" t="str">
        <f>IF('Questions and matrices'!G378="","",'Questions and matrices'!G378)</f>
        <v/>
      </c>
      <c r="I378" t="str">
        <f>IF('Questions and matrices'!H378="","",'Questions and matrices'!H378)</f>
        <v/>
      </c>
      <c r="J378" t="str">
        <f>IF('Questions and matrices'!I378="","",'Questions and matrices'!I378)</f>
        <v/>
      </c>
      <c r="K378" t="str">
        <f>IF('Questions and matrices'!J378="","",'Questions and matrices'!J378)</f>
        <v/>
      </c>
      <c r="L378" t="str">
        <f>IF('Questions and matrices'!K378="","",'Questions and matrices'!K378)</f>
        <v/>
      </c>
      <c r="M378" t="str">
        <f>IF('Questions and matrices'!L378="","",'Questions and matrices'!L378)</f>
        <v/>
      </c>
      <c r="N378" t="str">
        <f>IF('Questions and matrices'!M378="","",'Questions and matrices'!M378)</f>
        <v/>
      </c>
      <c r="O378" t="str">
        <f>IF('Questions and matrices'!N378="","",'Questions and matrices'!N378)</f>
        <v/>
      </c>
      <c r="Q378" s="5" t="str">
        <f>IF('Questions and matrices'!R286="","",'Questions and matrices'!R286)</f>
        <v/>
      </c>
      <c r="R378" s="5" t="str">
        <f>IF('Questions and matrices'!S286="","",'Questions and matrices'!S286)</f>
        <v/>
      </c>
      <c r="S378" s="5" t="str">
        <f>IF('Questions and matrices'!T286="","",'Questions and matrices'!T286)</f>
        <v/>
      </c>
      <c r="T378" s="5" t="str">
        <f>IF('Questions and matrices'!U286="","",'Questions and matrices'!U286)</f>
        <v/>
      </c>
    </row>
    <row r="379" spans="1:20">
      <c r="A379" s="58" t="str">
        <f>IF('Questions and matrices'!$E379="","",'Questions and matrices'!$E379)</f>
        <v>Are the managers of the company incentivized on carbon action and performance?</v>
      </c>
      <c r="B379" s="58" t="str">
        <f>IF('Questions and matrices'!$A379="","",'Questions and matrices'!$A379)</f>
        <v>Climate change management incentives</v>
      </c>
      <c r="C379" s="57" t="e">
        <f>VLOOKUP('Grid config'!B379,'Indicators list'!$A$2:$T$100,MATCH(#REF!,'Indicators list'!$A$1:$T$1,0),FALSE)</f>
        <v>#REF!</v>
      </c>
      <c r="D379" s="59">
        <f>IF('Questions and matrices'!$B379="","",'Questions and matrices'!$B379)</f>
        <v>4</v>
      </c>
      <c r="E379" s="59" t="str">
        <f>IF('Questions and matrices'!$D379="","",'Questions and matrices'!$D379)</f>
        <v>Strategic plan</v>
      </c>
      <c r="F379" s="59" t="str">
        <f>IF('Questions and matrices'!$C379="","",'Questions and matrices'!$C379)</f>
        <v>3- ST</v>
      </c>
      <c r="G379" t="str">
        <f>IF('Questions and matrices'!F379="","",'Questions and matrices'!F379)</f>
        <v>No recognition in any form</v>
      </c>
      <c r="H379" t="str">
        <f>IF('Questions and matrices'!G379="","",'Questions and matrices'!G379)</f>
        <v/>
      </c>
      <c r="I379" t="str">
        <f>IF('Questions and matrices'!H379="","",'Questions and matrices'!H379)</f>
        <v xml:space="preserve">Non-monetary recognition based on indicators not directly measuring performance (e.g. behavior change) </v>
      </c>
      <c r="J379" t="str">
        <f>IF('Questions and matrices'!I379="","",'Questions and matrices'!I379)</f>
        <v/>
      </c>
      <c r="K379" t="str">
        <f>IF('Questions and matrices'!J379="","",'Questions and matrices'!J379)</f>
        <v>Executive managers are incentivized with non monetary rewards based on efficiency targets and/or environmental criteia included in purchases and supply chain management</v>
      </c>
      <c r="L379" t="str">
        <f>IF('Questions and matrices'!K379="","",'Questions and matrices'!K379)</f>
        <v/>
      </c>
      <c r="M379" t="str">
        <f>IF('Questions and matrices'!L379="","",'Questions and matrices'!L379)</f>
        <v>Executive managers are incentivized with monetary rewards based on emissions or energy reduction projects/ targets
AND/OR
Board or Board members are incentivized with monetary rewards based on efficiency targets and/or environmental criteia included in purchases and supply chain management</v>
      </c>
      <c r="N379" t="str">
        <f>IF('Questions and matrices'!M379="","",'Questions and matrices'!M379)</f>
        <v/>
      </c>
      <c r="O379" t="str">
        <f>IF('Questions and matrices'!N379="","",'Questions and matrices'!N379)</f>
        <v>Board is incentivized with monetary rewards based on emissions or energy reduction projects/targets.</v>
      </c>
      <c r="Q379" s="5" t="str">
        <f>IF('Questions and matrices'!R257="","",'Questions and matrices'!R257)</f>
        <v>X</v>
      </c>
      <c r="R379" s="5" t="str">
        <f>IF('Questions and matrices'!S257="","",'Questions and matrices'!S257)</f>
        <v/>
      </c>
      <c r="S379" s="5" t="str">
        <f>IF('Questions and matrices'!T257="","",'Questions and matrices'!T257)</f>
        <v/>
      </c>
      <c r="T379" s="5" t="str">
        <f>IF('Questions and matrices'!U257="","",'Questions and matrices'!U257)</f>
        <v/>
      </c>
    </row>
    <row r="380" spans="1:20">
      <c r="A380" s="58" t="str">
        <f>IF('Questions and matrices'!$E380="","",'Questions and matrices'!$E380)</f>
        <v/>
      </c>
      <c r="B380" s="58" t="str">
        <f>IF('Questions and matrices'!$A380="","",'Questions and matrices'!$A380)</f>
        <v>Climate change management incentives</v>
      </c>
      <c r="C380" s="57" t="e">
        <f>VLOOKUP('Grid config'!B380,'Indicators list'!$A$2:$T$100,MATCH(#REF!,'Indicators list'!$A$1:$T$1,0),FALSE)</f>
        <v>#REF!</v>
      </c>
      <c r="D380" s="59">
        <f>IF('Questions and matrices'!$B380="","",'Questions and matrices'!$B380)</f>
        <v>4</v>
      </c>
      <c r="E380" s="59" t="str">
        <f>IF('Questions and matrices'!$D380="","",'Questions and matrices'!$D380)</f>
        <v>Board commitment</v>
      </c>
      <c r="F380" s="59" t="str">
        <f>IF('Questions and matrices'!$C380="","",'Questions and matrices'!$C380)</f>
        <v>4- GOV</v>
      </c>
      <c r="G380" t="str">
        <f>IF('Questions and matrices'!F380="","",'Questions and matrices'!F380)</f>
        <v/>
      </c>
      <c r="H380" t="str">
        <f>IF('Questions and matrices'!G380="","",'Questions and matrices'!G380)</f>
        <v/>
      </c>
      <c r="I380" t="str">
        <f>IF('Questions and matrices'!H380="","",'Questions and matrices'!H380)</f>
        <v/>
      </c>
      <c r="J380" t="str">
        <f>IF('Questions and matrices'!I380="","",'Questions and matrices'!I380)</f>
        <v/>
      </c>
      <c r="K380" t="str">
        <f>IF('Questions and matrices'!J380="","",'Questions and matrices'!J380)</f>
        <v/>
      </c>
      <c r="L380" t="str">
        <f>IF('Questions and matrices'!K380="","",'Questions and matrices'!K380)</f>
        <v/>
      </c>
      <c r="M380" t="str">
        <f>IF('Questions and matrices'!L380="","",'Questions and matrices'!L380)</f>
        <v/>
      </c>
      <c r="N380" t="str">
        <f>IF('Questions and matrices'!M380="","",'Questions and matrices'!M380)</f>
        <v/>
      </c>
      <c r="O380" t="str">
        <f>IF('Questions and matrices'!N380="","",'Questions and matrices'!N380)</f>
        <v/>
      </c>
      <c r="Q380" s="5" t="str">
        <f>IF('Questions and matrices'!R171="","",'Questions and matrices'!R171)</f>
        <v/>
      </c>
      <c r="R380" s="5" t="str">
        <f>IF('Questions and matrices'!S171="","",'Questions and matrices'!S171)</f>
        <v/>
      </c>
      <c r="S380" s="5" t="str">
        <f>IF('Questions and matrices'!T171="","",'Questions and matrices'!T171)</f>
        <v/>
      </c>
      <c r="T380" s="5" t="str">
        <f>IF('Questions and matrices'!U171="","",'Questions and matrices'!U171)</f>
        <v/>
      </c>
    </row>
    <row r="381" spans="1:20">
      <c r="A381" s="58" t="str">
        <f>IF('Questions and matrices'!$E381="","",'Questions and matrices'!$E381)</f>
        <v/>
      </c>
      <c r="B381" s="58" t="str">
        <f>IF('Questions and matrices'!$A381="","",'Questions and matrices'!$A381)</f>
        <v>Climate change management incentives</v>
      </c>
      <c r="C381" s="57" t="e">
        <f>VLOOKUP('Grid config'!B381,'Indicators list'!$A$2:$T$100,MATCH(#REF!,'Indicators list'!$A$1:$T$1,0),FALSE)</f>
        <v>#REF!</v>
      </c>
      <c r="D381" s="59">
        <f>IF('Questions and matrices'!$B381="","",'Questions and matrices'!$B381)</f>
        <v>5</v>
      </c>
      <c r="E381" s="59" t="str">
        <f>IF('Questions and matrices'!$D381="","",'Questions and matrices'!$D381)</f>
        <v>Definition of the action plan</v>
      </c>
      <c r="F381" s="59" t="str">
        <f>IF('Questions and matrices'!$C381="","",'Questions and matrices'!$C381)</f>
        <v>2- LCMT</v>
      </c>
      <c r="G381" t="str">
        <f>IF('Questions and matrices'!F381="","",'Questions and matrices'!F381)</f>
        <v/>
      </c>
      <c r="H381" t="str">
        <f>IF('Questions and matrices'!G381="","",'Questions and matrices'!G381)</f>
        <v/>
      </c>
      <c r="I381" t="str">
        <f>IF('Questions and matrices'!H381="","",'Questions and matrices'!H381)</f>
        <v/>
      </c>
      <c r="J381" t="str">
        <f>IF('Questions and matrices'!I381="","",'Questions and matrices'!I381)</f>
        <v/>
      </c>
      <c r="K381" t="str">
        <f>IF('Questions and matrices'!J381="","",'Questions and matrices'!J381)</f>
        <v/>
      </c>
      <c r="L381" t="str">
        <f>IF('Questions and matrices'!K381="","",'Questions and matrices'!K381)</f>
        <v/>
      </c>
      <c r="M381" t="str">
        <f>IF('Questions and matrices'!L381="","",'Questions and matrices'!L381)</f>
        <v/>
      </c>
      <c r="N381" t="str">
        <f>IF('Questions and matrices'!M381="","",'Questions and matrices'!M381)</f>
        <v/>
      </c>
      <c r="O381" t="str">
        <f>IF('Questions and matrices'!N381="","",'Questions and matrices'!N381)</f>
        <v/>
      </c>
      <c r="Q381" s="5" t="str">
        <f>IF('Questions and matrices'!R420="","",'Questions and matrices'!R420)</f>
        <v/>
      </c>
      <c r="R381" s="5" t="str">
        <f>IF('Questions and matrices'!S420="","",'Questions and matrices'!S420)</f>
        <v/>
      </c>
      <c r="S381" s="5" t="str">
        <f>IF('Questions and matrices'!T420="","",'Questions and matrices'!T420)</f>
        <v/>
      </c>
      <c r="T381" s="5" t="str">
        <f>IF('Questions and matrices'!U420="","",'Questions and matrices'!U420)</f>
        <v/>
      </c>
    </row>
    <row r="382" spans="1:20" s="53" customFormat="1">
      <c r="A382" s="58" t="str">
        <f>IF('Questions and matrices'!$E382="","",'Questions and matrices'!$E382)</f>
        <v/>
      </c>
      <c r="B382" s="58" t="str">
        <f>IF('Questions and matrices'!$A382="","",'Questions and matrices'!$A382)</f>
        <v>Fossil-fuel power incentives</v>
      </c>
      <c r="C382" s="57" t="e">
        <f>VLOOKUP('Grid config'!B382,'Indicators list'!$A$2:$T$100,MATCH(#REF!,'Indicators list'!$A$1:$T$1,0),FALSE)</f>
        <v>#REF!</v>
      </c>
      <c r="D382" s="59">
        <f>IF('Questions and matrices'!$B382="","",'Questions and matrices'!$B382)</f>
        <v>2</v>
      </c>
      <c r="E382" s="59" t="str">
        <f>IF('Questions and matrices'!$D382="","",'Questions and matrices'!$D382)</f>
        <v>Carbon performance metrics</v>
      </c>
      <c r="F382" s="59" t="str">
        <f>IF('Questions and matrices'!$C382="","",'Questions and matrices'!$C382)</f>
        <v>1- M&amp;T</v>
      </c>
      <c r="G382" t="str">
        <f>IF('Questions and matrices'!F382="","",'Questions and matrices'!F382)</f>
        <v/>
      </c>
      <c r="H382" t="str">
        <f>IF('Questions and matrices'!G382="","",'Questions and matrices'!G382)</f>
        <v/>
      </c>
      <c r="I382" t="str">
        <f>IF('Questions and matrices'!H382="","",'Questions and matrices'!H382)</f>
        <v/>
      </c>
      <c r="J382" t="str">
        <f>IF('Questions and matrices'!I382="","",'Questions and matrices'!I382)</f>
        <v/>
      </c>
      <c r="K382" t="str">
        <f>IF('Questions and matrices'!J382="","",'Questions and matrices'!J382)</f>
        <v/>
      </c>
      <c r="L382" t="str">
        <f>IF('Questions and matrices'!K382="","",'Questions and matrices'!K382)</f>
        <v/>
      </c>
      <c r="M382" t="str">
        <f>IF('Questions and matrices'!L382="","",'Questions and matrices'!L382)</f>
        <v/>
      </c>
      <c r="N382" t="str">
        <f>IF('Questions and matrices'!M382="","",'Questions and matrices'!M382)</f>
        <v/>
      </c>
      <c r="O382" t="str">
        <f>IF('Questions and matrices'!N382="","",'Questions and matrices'!N382)</f>
        <v/>
      </c>
      <c r="P382" s="5"/>
      <c r="Q382" s="5" t="str">
        <f>IF('Questions and matrices'!R514="","",'Questions and matrices'!R514)</f>
        <v/>
      </c>
      <c r="R382" s="5" t="str">
        <f>IF('Questions and matrices'!S514="","",'Questions and matrices'!S514)</f>
        <v/>
      </c>
      <c r="S382" s="5" t="str">
        <f>IF('Questions and matrices'!T514="","",'Questions and matrices'!T514)</f>
        <v/>
      </c>
      <c r="T382" s="5" t="str">
        <f>IF('Questions and matrices'!U514="","",'Questions and matrices'!U514)</f>
        <v/>
      </c>
    </row>
    <row r="383" spans="1:20">
      <c r="A383" s="58" t="str">
        <f>IF('Questions and matrices'!$E383="","",'Questions and matrices'!$E383)</f>
        <v/>
      </c>
      <c r="B383" s="58" t="str">
        <f>IF('Questions and matrices'!$A383="","",'Questions and matrices'!$A383)</f>
        <v>Fossil-fuel power incentives</v>
      </c>
      <c r="C383" s="57" t="e">
        <f>VLOOKUP('Grid config'!B383,'Indicators list'!$A$2:$T$100,MATCH(#REF!,'Indicators list'!$A$1:$T$1,0),FALSE)</f>
        <v>#REF!</v>
      </c>
      <c r="D383" s="59">
        <f>IF('Questions and matrices'!$B383="","",'Questions and matrices'!$B383)</f>
        <v>2</v>
      </c>
      <c r="E383" s="59" t="str">
        <f>IF('Questions and matrices'!$D383="","",'Questions and matrices'!$D383)</f>
        <v>Carbon performance assessment</v>
      </c>
      <c r="F383" s="59" t="str">
        <f>IF('Questions and matrices'!$C383="","",'Questions and matrices'!$C383)</f>
        <v>1- M&amp;T</v>
      </c>
      <c r="G383" t="str">
        <f>IF('Questions and matrices'!F383="","",'Questions and matrices'!F383)</f>
        <v/>
      </c>
      <c r="H383" t="str">
        <f>IF('Questions and matrices'!G383="","",'Questions and matrices'!G383)</f>
        <v/>
      </c>
      <c r="I383" t="str">
        <f>IF('Questions and matrices'!H383="","",'Questions and matrices'!H383)</f>
        <v/>
      </c>
      <c r="J383" t="str">
        <f>IF('Questions and matrices'!I383="","",'Questions and matrices'!I383)</f>
        <v/>
      </c>
      <c r="K383" t="str">
        <f>IF('Questions and matrices'!J383="","",'Questions and matrices'!J383)</f>
        <v/>
      </c>
      <c r="L383" t="str">
        <f>IF('Questions and matrices'!K383="","",'Questions and matrices'!K383)</f>
        <v/>
      </c>
      <c r="M383" t="str">
        <f>IF('Questions and matrices'!L383="","",'Questions and matrices'!L383)</f>
        <v/>
      </c>
      <c r="N383" t="str">
        <f>IF('Questions and matrices'!M383="","",'Questions and matrices'!M383)</f>
        <v/>
      </c>
      <c r="O383" t="str">
        <f>IF('Questions and matrices'!N383="","",'Questions and matrices'!N383)</f>
        <v/>
      </c>
      <c r="Q383" s="5" t="str">
        <f>IF('Questions and matrices'!R111="","",'Questions and matrices'!R111)</f>
        <v/>
      </c>
      <c r="R383" s="5" t="str">
        <f>IF('Questions and matrices'!S111="","",'Questions and matrices'!S111)</f>
        <v/>
      </c>
      <c r="S383" s="5" t="str">
        <f>IF('Questions and matrices'!T111="","",'Questions and matrices'!T111)</f>
        <v/>
      </c>
      <c r="T383" s="5" t="str">
        <f>IF('Questions and matrices'!U111="","",'Questions and matrices'!U111)</f>
        <v/>
      </c>
    </row>
    <row r="384" spans="1:20">
      <c r="A384" s="58" t="str">
        <f>IF('Questions and matrices'!$E384="","",'Questions and matrices'!$E384)</f>
        <v/>
      </c>
      <c r="B384" s="58" t="str">
        <f>IF('Questions and matrices'!$A384="","",'Questions and matrices'!$A384)</f>
        <v>Fossil-fuel power incentives</v>
      </c>
      <c r="C384" s="57" t="e">
        <f>VLOOKUP('Grid config'!B384,'Indicators list'!$A$2:$T$100,MATCH(#REF!,'Indicators list'!$A$1:$T$1,0),FALSE)</f>
        <v>#REF!</v>
      </c>
      <c r="D384" s="59">
        <f>IF('Questions and matrices'!$B384="","",'Questions and matrices'!$B384)</f>
        <v>2</v>
      </c>
      <c r="E384" s="59" t="str">
        <f>IF('Questions and matrices'!$D384="","",'Questions and matrices'!$D384)</f>
        <v>SWOT analysis</v>
      </c>
      <c r="F384" s="59" t="str">
        <f>IF('Questions and matrices'!$C384="","",'Questions and matrices'!$C384)</f>
        <v>3- ST</v>
      </c>
      <c r="G384" t="str">
        <f>IF('Questions and matrices'!F384="","",'Questions and matrices'!F384)</f>
        <v/>
      </c>
      <c r="H384" t="str">
        <f>IF('Questions and matrices'!G384="","",'Questions and matrices'!G384)</f>
        <v/>
      </c>
      <c r="I384" t="str">
        <f>IF('Questions and matrices'!H384="","",'Questions and matrices'!H384)</f>
        <v/>
      </c>
      <c r="J384" t="str">
        <f>IF('Questions and matrices'!I384="","",'Questions and matrices'!I384)</f>
        <v/>
      </c>
      <c r="K384" t="str">
        <f>IF('Questions and matrices'!J384="","",'Questions and matrices'!J384)</f>
        <v/>
      </c>
      <c r="L384" t="str">
        <f>IF('Questions and matrices'!K384="","",'Questions and matrices'!K384)</f>
        <v/>
      </c>
      <c r="M384" t="str">
        <f>IF('Questions and matrices'!L384="","",'Questions and matrices'!L384)</f>
        <v/>
      </c>
      <c r="N384" t="str">
        <f>IF('Questions and matrices'!M384="","",'Questions and matrices'!M384)</f>
        <v/>
      </c>
      <c r="O384" t="str">
        <f>IF('Questions and matrices'!N384="","",'Questions and matrices'!N384)</f>
        <v/>
      </c>
      <c r="Q384" s="5" t="str">
        <f>IF('Questions and matrices'!R174="","",'Questions and matrices'!R174)</f>
        <v/>
      </c>
      <c r="R384" s="5" t="str">
        <f>IF('Questions and matrices'!S174="","",'Questions and matrices'!S174)</f>
        <v/>
      </c>
      <c r="S384" s="5" t="str">
        <f>IF('Questions and matrices'!T174="","",'Questions and matrices'!T174)</f>
        <v/>
      </c>
      <c r="T384" s="5" t="str">
        <f>IF('Questions and matrices'!U174="","",'Questions and matrices'!U174)</f>
        <v/>
      </c>
    </row>
    <row r="385" spans="1:20">
      <c r="A385" s="58" t="str">
        <f>IF('Questions and matrices'!$E385="","",'Questions and matrices'!$E385)</f>
        <v/>
      </c>
      <c r="B385" s="58" t="str">
        <f>IF('Questions and matrices'!$A385="","",'Questions and matrices'!$A385)</f>
        <v>Fossil-fuel power incentives</v>
      </c>
      <c r="C385" s="57" t="e">
        <f>VLOOKUP('Grid config'!B385,'Indicators list'!$A$2:$T$100,MATCH(#REF!,'Indicators list'!$A$1:$T$1,0),FALSE)</f>
        <v>#REF!</v>
      </c>
      <c r="D385" s="59">
        <f>IF('Questions and matrices'!$B385="","",'Questions and matrices'!$B385)</f>
        <v>2</v>
      </c>
      <c r="E385" s="59" t="str">
        <f>IF('Questions and matrices'!$D385="","",'Questions and matrices'!$D385)</f>
        <v>Board training</v>
      </c>
      <c r="F385" s="59" t="str">
        <f>IF('Questions and matrices'!$C385="","",'Questions and matrices'!$C385)</f>
        <v>4- GOV</v>
      </c>
      <c r="G385" t="str">
        <f>IF('Questions and matrices'!F385="","",'Questions and matrices'!F385)</f>
        <v/>
      </c>
      <c r="H385" t="str">
        <f>IF('Questions and matrices'!G385="","",'Questions and matrices'!G385)</f>
        <v/>
      </c>
      <c r="I385" t="str">
        <f>IF('Questions and matrices'!H385="","",'Questions and matrices'!H385)</f>
        <v/>
      </c>
      <c r="J385" t="str">
        <f>IF('Questions and matrices'!I385="","",'Questions and matrices'!I385)</f>
        <v/>
      </c>
      <c r="K385" t="str">
        <f>IF('Questions and matrices'!J385="","",'Questions and matrices'!J385)</f>
        <v/>
      </c>
      <c r="L385" t="str">
        <f>IF('Questions and matrices'!K385="","",'Questions and matrices'!K385)</f>
        <v/>
      </c>
      <c r="M385" t="str">
        <f>IF('Questions and matrices'!L385="","",'Questions and matrices'!L385)</f>
        <v/>
      </c>
      <c r="N385" t="str">
        <f>IF('Questions and matrices'!M385="","",'Questions and matrices'!M385)</f>
        <v/>
      </c>
      <c r="O385" t="str">
        <f>IF('Questions and matrices'!N385="","",'Questions and matrices'!N385)</f>
        <v/>
      </c>
      <c r="Q385" s="5" t="str">
        <f>IF('Questions and matrices'!R319="","",'Questions and matrices'!R319)</f>
        <v/>
      </c>
      <c r="R385" s="5" t="str">
        <f>IF('Questions and matrices'!S319="","",'Questions and matrices'!S319)</f>
        <v/>
      </c>
      <c r="S385" s="5" t="str">
        <f>IF('Questions and matrices'!T319="","",'Questions and matrices'!T319)</f>
        <v/>
      </c>
      <c r="T385" s="5" t="str">
        <f>IF('Questions and matrices'!U319="","",'Questions and matrices'!U319)</f>
        <v/>
      </c>
    </row>
    <row r="386" spans="1:20">
      <c r="A386" s="58" t="str">
        <f>IF('Questions and matrices'!$E386="","",'Questions and matrices'!$E386)</f>
        <v/>
      </c>
      <c r="B386" s="58" t="str">
        <f>IF('Questions and matrices'!$A386="","",'Questions and matrices'!$A386)</f>
        <v>Fossil-fuel power incentives</v>
      </c>
      <c r="C386" s="57" t="e">
        <f>VLOOKUP('Grid config'!B386,'Indicators list'!$A$2:$T$100,MATCH(#REF!,'Indicators list'!$A$1:$T$1,0),FALSE)</f>
        <v>#REF!</v>
      </c>
      <c r="D386" s="59">
        <f>IF('Questions and matrices'!$B386="","",'Questions and matrices'!$B386)</f>
        <v>3</v>
      </c>
      <c r="E386" s="59" t="str">
        <f>IF('Questions and matrices'!$D386="","",'Questions and matrices'!$D386)</f>
        <v>Long-term vision</v>
      </c>
      <c r="F386" s="59" t="str">
        <f>IF('Questions and matrices'!$C386="","",'Questions and matrices'!$C386)</f>
        <v>3- ST</v>
      </c>
      <c r="G386" t="str">
        <f>IF('Questions and matrices'!F386="","",'Questions and matrices'!F386)</f>
        <v/>
      </c>
      <c r="H386" t="str">
        <f>IF('Questions and matrices'!G386="","",'Questions and matrices'!G386)</f>
        <v/>
      </c>
      <c r="I386" t="str">
        <f>IF('Questions and matrices'!H386="","",'Questions and matrices'!H386)</f>
        <v/>
      </c>
      <c r="J386" t="str">
        <f>IF('Questions and matrices'!I386="","",'Questions and matrices'!I386)</f>
        <v/>
      </c>
      <c r="K386" t="str">
        <f>IF('Questions and matrices'!J386="","",'Questions and matrices'!J386)</f>
        <v/>
      </c>
      <c r="L386" t="str">
        <f>IF('Questions and matrices'!K386="","",'Questions and matrices'!K386)</f>
        <v/>
      </c>
      <c r="M386" t="str">
        <f>IF('Questions and matrices'!L386="","",'Questions and matrices'!L386)</f>
        <v/>
      </c>
      <c r="N386" t="str">
        <f>IF('Questions and matrices'!M386="","",'Questions and matrices'!M386)</f>
        <v/>
      </c>
      <c r="O386" t="str">
        <f>IF('Questions and matrices'!N386="","",'Questions and matrices'!N386)</f>
        <v/>
      </c>
      <c r="Q386" s="5" t="str">
        <f>IF('Questions and matrices'!R522="","",'Questions and matrices'!R522)</f>
        <v/>
      </c>
      <c r="R386" s="5" t="str">
        <f>IF('Questions and matrices'!S522="","",'Questions and matrices'!S522)</f>
        <v/>
      </c>
      <c r="S386" s="5" t="str">
        <f>IF('Questions and matrices'!T522="","",'Questions and matrices'!T522)</f>
        <v/>
      </c>
      <c r="T386" s="5" t="str">
        <f>IF('Questions and matrices'!U522="","",'Questions and matrices'!U522)</f>
        <v/>
      </c>
    </row>
    <row r="387" spans="1:20">
      <c r="A387" s="58" t="str">
        <f>IF('Questions and matrices'!$E387="","",'Questions and matrices'!$E387)</f>
        <v/>
      </c>
      <c r="B387" s="58" t="str">
        <f>IF('Questions and matrices'!$A387="","",'Questions and matrices'!$A387)</f>
        <v>Fossil-fuel power incentives</v>
      </c>
      <c r="C387" s="57" t="e">
        <f>VLOOKUP('Grid config'!B387,'Indicators list'!$A$2:$T$100,MATCH(#REF!,'Indicators list'!$A$1:$T$1,0),FALSE)</f>
        <v>#REF!</v>
      </c>
      <c r="D387" s="59">
        <f>IF('Questions and matrices'!$B387="","",'Questions and matrices'!$B387)</f>
        <v>3</v>
      </c>
      <c r="E387" s="59" t="str">
        <f>IF('Questions and matrices'!$D387="","",'Questions and matrices'!$D387)</f>
        <v>Transition roadmap</v>
      </c>
      <c r="F387" s="59" t="str">
        <f>IF('Questions and matrices'!$C387="","",'Questions and matrices'!$C387)</f>
        <v>3- ST</v>
      </c>
      <c r="G387" t="str">
        <f>IF('Questions and matrices'!F387="","",'Questions and matrices'!F387)</f>
        <v/>
      </c>
      <c r="H387" t="str">
        <f>IF('Questions and matrices'!G387="","",'Questions and matrices'!G387)</f>
        <v/>
      </c>
      <c r="I387" t="str">
        <f>IF('Questions and matrices'!H387="","",'Questions and matrices'!H387)</f>
        <v/>
      </c>
      <c r="J387" t="str">
        <f>IF('Questions and matrices'!I387="","",'Questions and matrices'!I387)</f>
        <v/>
      </c>
      <c r="K387" t="str">
        <f>IF('Questions and matrices'!J387="","",'Questions and matrices'!J387)</f>
        <v/>
      </c>
      <c r="L387" t="str">
        <f>IF('Questions and matrices'!K387="","",'Questions and matrices'!K387)</f>
        <v/>
      </c>
      <c r="M387" t="str">
        <f>IF('Questions and matrices'!L387="","",'Questions and matrices'!L387)</f>
        <v/>
      </c>
      <c r="N387" t="str">
        <f>IF('Questions and matrices'!M387="","",'Questions and matrices'!M387)</f>
        <v/>
      </c>
      <c r="O387" t="str">
        <f>IF('Questions and matrices'!N387="","",'Questions and matrices'!N387)</f>
        <v/>
      </c>
      <c r="Q387" s="5" t="str">
        <f>IF('Questions and matrices'!R234="","",'Questions and matrices'!R234)</f>
        <v/>
      </c>
      <c r="R387" s="5" t="str">
        <f>IF('Questions and matrices'!S234="","",'Questions and matrices'!S234)</f>
        <v/>
      </c>
      <c r="S387" s="5" t="str">
        <f>IF('Questions and matrices'!T234="","",'Questions and matrices'!T234)</f>
        <v/>
      </c>
      <c r="T387" s="5" t="str">
        <f>IF('Questions and matrices'!U234="","",'Questions and matrices'!U234)</f>
        <v/>
      </c>
    </row>
    <row r="388" spans="1:20">
      <c r="A388" s="58" t="str">
        <f>IF('Questions and matrices'!$E388="","",'Questions and matrices'!$E388)</f>
        <v/>
      </c>
      <c r="B388" s="58" t="str">
        <f>IF('Questions and matrices'!$A388="","",'Questions and matrices'!$A388)</f>
        <v>Fossil-fuel power incentives</v>
      </c>
      <c r="C388" s="57" t="e">
        <f>VLOOKUP('Grid config'!B388,'Indicators list'!$A$2:$T$100,MATCH(#REF!,'Indicators list'!$A$1:$T$1,0),FALSE)</f>
        <v>#REF!</v>
      </c>
      <c r="D388" s="59">
        <f>IF('Questions and matrices'!$B388="","",'Questions and matrices'!$B388)</f>
        <v>3</v>
      </c>
      <c r="E388" s="59" t="str">
        <f>IF('Questions and matrices'!$D388="","",'Questions and matrices'!$D388)</f>
        <v>Board engagement</v>
      </c>
      <c r="F388" s="59" t="str">
        <f>IF('Questions and matrices'!$C388="","",'Questions and matrices'!$C388)</f>
        <v>4- GOV</v>
      </c>
      <c r="G388" t="str">
        <f>IF('Questions and matrices'!F388="","",'Questions and matrices'!F388)</f>
        <v/>
      </c>
      <c r="H388" t="str">
        <f>IF('Questions and matrices'!G388="","",'Questions and matrices'!G388)</f>
        <v/>
      </c>
      <c r="I388" t="str">
        <f>IF('Questions and matrices'!H388="","",'Questions and matrices'!H388)</f>
        <v/>
      </c>
      <c r="J388" t="str">
        <f>IF('Questions and matrices'!I388="","",'Questions and matrices'!I388)</f>
        <v/>
      </c>
      <c r="K388" t="str">
        <f>IF('Questions and matrices'!J388="","",'Questions and matrices'!J388)</f>
        <v/>
      </c>
      <c r="L388" t="str">
        <f>IF('Questions and matrices'!K388="","",'Questions and matrices'!K388)</f>
        <v/>
      </c>
      <c r="M388" t="str">
        <f>IF('Questions and matrices'!L388="","",'Questions and matrices'!L388)</f>
        <v/>
      </c>
      <c r="N388" t="str">
        <f>IF('Questions and matrices'!M388="","",'Questions and matrices'!M388)</f>
        <v/>
      </c>
      <c r="O388" t="str">
        <f>IF('Questions and matrices'!N388="","",'Questions and matrices'!N388)</f>
        <v/>
      </c>
      <c r="Q388" s="5" t="str">
        <f>IF('Questions and matrices'!R548="","",'Questions and matrices'!R548)</f>
        <v/>
      </c>
      <c r="R388" s="5" t="str">
        <f>IF('Questions and matrices'!S548="","",'Questions and matrices'!S548)</f>
        <v/>
      </c>
      <c r="S388" s="5" t="str">
        <f>IF('Questions and matrices'!T548="","",'Questions and matrices'!T548)</f>
        <v/>
      </c>
      <c r="T388" s="5" t="str">
        <f>IF('Questions and matrices'!U548="","",'Questions and matrices'!U548)</f>
        <v/>
      </c>
    </row>
    <row r="389" spans="1:20">
      <c r="A389" s="58" t="str">
        <f>IF('Questions and matrices'!$E389="","",'Questions and matrices'!$E389)</f>
        <v/>
      </c>
      <c r="B389" s="58" t="str">
        <f>IF('Questions and matrices'!$A389="","",'Questions and matrices'!$A389)</f>
        <v>Fossil-fuel power incentives</v>
      </c>
      <c r="C389" s="57" t="e">
        <f>VLOOKUP('Grid config'!B389,'Indicators list'!$A$2:$T$100,MATCH(#REF!,'Indicators list'!$A$1:$T$1,0),FALSE)</f>
        <v>#REF!</v>
      </c>
      <c r="D389" s="59">
        <f>IF('Questions and matrices'!$B389="","",'Questions and matrices'!$B389)</f>
        <v>4</v>
      </c>
      <c r="E389" s="59" t="str">
        <f>IF('Questions and matrices'!$D389="","",'Questions and matrices'!$D389)</f>
        <v>Carbon performance targets</v>
      </c>
      <c r="F389" s="59" t="str">
        <f>IF('Questions and matrices'!$C389="","",'Questions and matrices'!$C389)</f>
        <v>1- M&amp;T</v>
      </c>
      <c r="G389" t="str">
        <f>IF('Questions and matrices'!F389="","",'Questions and matrices'!F389)</f>
        <v/>
      </c>
      <c r="H389" t="str">
        <f>IF('Questions and matrices'!G389="","",'Questions and matrices'!G389)</f>
        <v/>
      </c>
      <c r="I389" t="str">
        <f>IF('Questions and matrices'!H389="","",'Questions and matrices'!H389)</f>
        <v/>
      </c>
      <c r="J389" t="str">
        <f>IF('Questions and matrices'!I389="","",'Questions and matrices'!I389)</f>
        <v/>
      </c>
      <c r="K389" t="str">
        <f>IF('Questions and matrices'!J389="","",'Questions and matrices'!J389)</f>
        <v/>
      </c>
      <c r="L389" t="str">
        <f>IF('Questions and matrices'!K389="","",'Questions and matrices'!K389)</f>
        <v/>
      </c>
      <c r="M389" t="str">
        <f>IF('Questions and matrices'!L389="","",'Questions and matrices'!L389)</f>
        <v/>
      </c>
      <c r="N389" t="str">
        <f>IF('Questions and matrices'!M389="","",'Questions and matrices'!M389)</f>
        <v/>
      </c>
      <c r="O389" t="str">
        <f>IF('Questions and matrices'!N389="","",'Questions and matrices'!N389)</f>
        <v/>
      </c>
      <c r="Q389" s="5" t="str">
        <f>IF('Questions and matrices'!R589="","",'Questions and matrices'!R589)</f>
        <v/>
      </c>
      <c r="R389" s="5" t="str">
        <f>IF('Questions and matrices'!S589="","",'Questions and matrices'!S589)</f>
        <v/>
      </c>
      <c r="S389" s="5" t="str">
        <f>IF('Questions and matrices'!T589="","",'Questions and matrices'!T589)</f>
        <v/>
      </c>
      <c r="T389" s="5" t="str">
        <f>IF('Questions and matrices'!U589="","",'Questions and matrices'!U589)</f>
        <v/>
      </c>
    </row>
    <row r="390" spans="1:20">
      <c r="A390" s="58" t="str">
        <f>IF('Questions and matrices'!$E390="","",'Questions and matrices'!$E390)</f>
        <v>Are there any internal incentives that promote projects using fossil fuels?</v>
      </c>
      <c r="B390" s="58" t="str">
        <f>IF('Questions and matrices'!$A390="","",'Questions and matrices'!$A390)</f>
        <v>Fossil-fuel power incentives</v>
      </c>
      <c r="C390" s="57" t="e">
        <f>VLOOKUP('Grid config'!B390,'Indicators list'!$A$2:$T$100,MATCH(#REF!,'Indicators list'!$A$1:$T$1,0),FALSE)</f>
        <v>#REF!</v>
      </c>
      <c r="D390" s="59">
        <f>IF('Questions and matrices'!$B390="","",'Questions and matrices'!$B390)</f>
        <v>4</v>
      </c>
      <c r="E390" s="59" t="str">
        <f>IF('Questions and matrices'!$D390="","",'Questions and matrices'!$D390)</f>
        <v>Strategic plan</v>
      </c>
      <c r="F390" s="59" t="str">
        <f>IF('Questions and matrices'!$C390="","",'Questions and matrices'!$C390)</f>
        <v>3- ST</v>
      </c>
      <c r="G390" t="str">
        <f>IF('Questions and matrices'!F390="","",'Questions and matrices'!F390)</f>
        <v>My company still has fossil-fuel-related incentives in place or it is not clear from the answer whether it does</v>
      </c>
      <c r="H390" t="str">
        <f>IF('Questions and matrices'!G390="","",'Questions and matrices'!G390)</f>
        <v/>
      </c>
      <c r="I390" t="str">
        <f>IF('Questions and matrices'!H390="","",'Questions and matrices'!H390)</f>
        <v>My company still has fossil-fuel-related incentives in place and it has identified and characterized them throughout the company.</v>
      </c>
      <c r="J390" t="str">
        <f>IF('Questions and matrices'!I390="","",'Questions and matrices'!I390)</f>
        <v/>
      </c>
      <c r="K390" t="str">
        <f>IF('Questions and matrices'!J390="","",'Questions and matrices'!J390)</f>
        <v>My company still has fossil-fuel-related incentives in place and it has identified and characterized them throughout the company.
My strategy includes suppressing all of them in any of their components, including in annual and/or long-term compensation plans.</v>
      </c>
      <c r="L390" t="str">
        <f>IF('Questions and matrices'!K390="","",'Questions and matrices'!K390)</f>
        <v/>
      </c>
      <c r="M390" t="str">
        <f>IF('Questions and matrices'!L390="","",'Questions and matrices'!L390)</f>
        <v>My company still has fossil-fuel-related incentives in place and it has identified and characterized them throughout the company.
My strategy includes suppressing all of them in any of their components, including in annual and/or long-term compensation plans within one year.</v>
      </c>
      <c r="N390" t="str">
        <f>IF('Questions and matrices'!M390="","",'Questions and matrices'!M390)</f>
        <v/>
      </c>
      <c r="O390" t="str">
        <f>IF('Questions and matrices'!N390="","",'Questions and matrices'!N390)</f>
        <v>The company has eliminated all fossil-fuel-related incentives, including any and/or all components in annual and/or long-term compensation plans that incentivise links between fossil-fuel-related investments and executive compensation.</v>
      </c>
      <c r="Q390" s="5" t="str">
        <f>IF('Questions and matrices'!R343="","",'Questions and matrices'!R343)</f>
        <v/>
      </c>
      <c r="R390" s="5" t="str">
        <f>IF('Questions and matrices'!S343="","",'Questions and matrices'!S343)</f>
        <v/>
      </c>
      <c r="S390" s="5" t="str">
        <f>IF('Questions and matrices'!T343="","",'Questions and matrices'!T343)</f>
        <v/>
      </c>
      <c r="T390" s="5" t="str">
        <f>IF('Questions and matrices'!U343="","",'Questions and matrices'!U343)</f>
        <v/>
      </c>
    </row>
    <row r="391" spans="1:20">
      <c r="A391" s="58" t="str">
        <f>IF('Questions and matrices'!$E391="","",'Questions and matrices'!$E391)</f>
        <v/>
      </c>
      <c r="B391" s="58" t="str">
        <f>IF('Questions and matrices'!$A391="","",'Questions and matrices'!$A391)</f>
        <v>Fossil-fuel power incentives</v>
      </c>
      <c r="C391" s="57" t="e">
        <f>VLOOKUP('Grid config'!B391,'Indicators list'!$A$2:$T$100,MATCH(#REF!,'Indicators list'!$A$1:$T$1,0),FALSE)</f>
        <v>#REF!</v>
      </c>
      <c r="D391" s="59">
        <f>IF('Questions and matrices'!$B391="","",'Questions and matrices'!$B391)</f>
        <v>4</v>
      </c>
      <c r="E391" s="59" t="str">
        <f>IF('Questions and matrices'!$D391="","",'Questions and matrices'!$D391)</f>
        <v>Board commitment</v>
      </c>
      <c r="F391" s="59" t="str">
        <f>IF('Questions and matrices'!$C391="","",'Questions and matrices'!$C391)</f>
        <v>4- GOV</v>
      </c>
      <c r="G391" t="str">
        <f>IF('Questions and matrices'!F391="","",'Questions and matrices'!F391)</f>
        <v/>
      </c>
      <c r="H391" t="str">
        <f>IF('Questions and matrices'!G391="","",'Questions and matrices'!G391)</f>
        <v/>
      </c>
      <c r="I391" t="str">
        <f>IF('Questions and matrices'!H391="","",'Questions and matrices'!H391)</f>
        <v/>
      </c>
      <c r="J391" t="str">
        <f>IF('Questions and matrices'!I391="","",'Questions and matrices'!I391)</f>
        <v/>
      </c>
      <c r="K391" t="str">
        <f>IF('Questions and matrices'!J391="","",'Questions and matrices'!J391)</f>
        <v/>
      </c>
      <c r="L391" t="str">
        <f>IF('Questions and matrices'!K391="","",'Questions and matrices'!K391)</f>
        <v/>
      </c>
      <c r="M391" t="str">
        <f>IF('Questions and matrices'!L391="","",'Questions and matrices'!L391)</f>
        <v>My strategy includes suppressing any and/or all of them.</v>
      </c>
      <c r="N391" t="str">
        <f>IF('Questions and matrices'!M391="","",'Questions and matrices'!M391)</f>
        <v/>
      </c>
      <c r="O391" t="str">
        <f>IF('Questions and matrices'!N391="","",'Questions and matrices'!N391)</f>
        <v/>
      </c>
      <c r="Q391" s="5" t="str">
        <f>IF('Questions and matrices'!R141="","",'Questions and matrices'!R141)</f>
        <v/>
      </c>
      <c r="R391" s="5" t="str">
        <f>IF('Questions and matrices'!S141="","",'Questions and matrices'!S141)</f>
        <v/>
      </c>
      <c r="S391" s="5" t="str">
        <f>IF('Questions and matrices'!T141="","",'Questions and matrices'!T141)</f>
        <v/>
      </c>
      <c r="T391" s="5" t="str">
        <f>IF('Questions and matrices'!U141="","",'Questions and matrices'!U141)</f>
        <v/>
      </c>
    </row>
    <row r="392" spans="1:20">
      <c r="A392" s="58" t="str">
        <f>IF('Questions and matrices'!$E392="","",'Questions and matrices'!$E392)</f>
        <v/>
      </c>
      <c r="B392" s="58" t="str">
        <f>IF('Questions and matrices'!$A392="","",'Questions and matrices'!$A392)</f>
        <v>Fossil-fuel power incentives</v>
      </c>
      <c r="C392" s="57" t="e">
        <f>VLOOKUP('Grid config'!B392,'Indicators list'!$A$2:$T$100,MATCH(#REF!,'Indicators list'!$A$1:$T$1,0),FALSE)</f>
        <v>#REF!</v>
      </c>
      <c r="D392" s="59">
        <f>IF('Questions and matrices'!$B392="","",'Questions and matrices'!$B392)</f>
        <v>5</v>
      </c>
      <c r="E392" s="59" t="str">
        <f>IF('Questions and matrices'!$D392="","",'Questions and matrices'!$D392)</f>
        <v>Definition of the action plan</v>
      </c>
      <c r="F392" s="59" t="str">
        <f>IF('Questions and matrices'!$C392="","",'Questions and matrices'!$C392)</f>
        <v>2- LCMT</v>
      </c>
      <c r="G392" t="str">
        <f>IF('Questions and matrices'!F392="","",'Questions and matrices'!F392)</f>
        <v/>
      </c>
      <c r="H392" t="str">
        <f>IF('Questions and matrices'!G392="","",'Questions and matrices'!G392)</f>
        <v/>
      </c>
      <c r="I392" t="str">
        <f>IF('Questions and matrices'!H392="","",'Questions and matrices'!H392)</f>
        <v/>
      </c>
      <c r="J392" t="str">
        <f>IF('Questions and matrices'!I392="","",'Questions and matrices'!I392)</f>
        <v/>
      </c>
      <c r="K392" t="str">
        <f>IF('Questions and matrices'!J392="","",'Questions and matrices'!J392)</f>
        <v/>
      </c>
      <c r="L392" t="str">
        <f>IF('Questions and matrices'!K392="","",'Questions and matrices'!K392)</f>
        <v/>
      </c>
      <c r="M392" t="str">
        <f>IF('Questions and matrices'!L392="","",'Questions and matrices'!L392)</f>
        <v/>
      </c>
      <c r="N392" t="str">
        <f>IF('Questions and matrices'!M392="","",'Questions and matrices'!M392)</f>
        <v/>
      </c>
      <c r="O392" t="str">
        <f>IF('Questions and matrices'!N392="","",'Questions and matrices'!N392)</f>
        <v/>
      </c>
      <c r="Q392" s="5" t="str">
        <f>IF('Questions and matrices'!R567="","",'Questions and matrices'!R567)</f>
        <v/>
      </c>
      <c r="R392" s="5" t="str">
        <f>IF('Questions and matrices'!S567="","",'Questions and matrices'!S567)</f>
        <v/>
      </c>
      <c r="S392" s="5" t="str">
        <f>IF('Questions and matrices'!T567="","",'Questions and matrices'!T567)</f>
        <v/>
      </c>
      <c r="T392" s="5" t="str">
        <f>IF('Questions and matrices'!U567="","",'Questions and matrices'!U567)</f>
        <v/>
      </c>
    </row>
    <row r="393" spans="1:20">
      <c r="A393" s="58" t="str">
        <f>IF('Questions and matrices'!$E393="","",'Questions and matrices'!$E393)</f>
        <v/>
      </c>
      <c r="B393" s="58" t="str">
        <f>IF('Questions and matrices'!$A393="","",'Questions and matrices'!$A393)</f>
        <v>Climate change scenario testing</v>
      </c>
      <c r="C393" s="57" t="e">
        <f>VLOOKUP('Grid config'!B393,'Indicators list'!$A$2:$T$100,MATCH(#REF!,'Indicators list'!$A$1:$T$1,0),FALSE)</f>
        <v>#REF!</v>
      </c>
      <c r="D393" s="59">
        <f>IF('Questions and matrices'!$B393="","",'Questions and matrices'!$B393)</f>
        <v>2</v>
      </c>
      <c r="E393" s="59" t="str">
        <f>IF('Questions and matrices'!$D393="","",'Questions and matrices'!$D393)</f>
        <v>Carbon performance metrics</v>
      </c>
      <c r="F393" s="59" t="str">
        <f>IF('Questions and matrices'!$C393="","",'Questions and matrices'!$C393)</f>
        <v>1- M&amp;T</v>
      </c>
      <c r="G393" t="str">
        <f>IF('Questions and matrices'!F393="","",'Questions and matrices'!F393)</f>
        <v/>
      </c>
      <c r="H393" t="str">
        <f>IF('Questions and matrices'!G393="","",'Questions and matrices'!G393)</f>
        <v/>
      </c>
      <c r="I393" t="str">
        <f>IF('Questions and matrices'!H393="","",'Questions and matrices'!H393)</f>
        <v/>
      </c>
      <c r="J393" t="str">
        <f>IF('Questions and matrices'!I393="","",'Questions and matrices'!I393)</f>
        <v/>
      </c>
      <c r="K393" t="str">
        <f>IF('Questions and matrices'!J393="","",'Questions and matrices'!J393)</f>
        <v/>
      </c>
      <c r="L393" t="str">
        <f>IF('Questions and matrices'!K393="","",'Questions and matrices'!K393)</f>
        <v/>
      </c>
      <c r="M393" t="str">
        <f>IF('Questions and matrices'!L393="","",'Questions and matrices'!L393)</f>
        <v/>
      </c>
      <c r="N393" t="str">
        <f>IF('Questions and matrices'!M393="","",'Questions and matrices'!M393)</f>
        <v/>
      </c>
      <c r="O393" t="str">
        <f>IF('Questions and matrices'!N393="","",'Questions and matrices'!N393)</f>
        <v/>
      </c>
      <c r="Q393" s="5" t="str">
        <f>IF('Questions and matrices'!R323="","",'Questions and matrices'!R323)</f>
        <v/>
      </c>
      <c r="R393" s="5" t="str">
        <f>IF('Questions and matrices'!S323="","",'Questions and matrices'!S323)</f>
        <v/>
      </c>
      <c r="S393" s="5" t="str">
        <f>IF('Questions and matrices'!T323="","",'Questions and matrices'!T323)</f>
        <v/>
      </c>
      <c r="T393" s="5" t="str">
        <f>IF('Questions and matrices'!U323="","",'Questions and matrices'!U323)</f>
        <v/>
      </c>
    </row>
    <row r="394" spans="1:20">
      <c r="A394" s="58" t="str">
        <f>IF('Questions and matrices'!$E394="","",'Questions and matrices'!$E394)</f>
        <v/>
      </c>
      <c r="B394" s="58" t="str">
        <f>IF('Questions and matrices'!$A394="","",'Questions and matrices'!$A394)</f>
        <v>Climate change scenario testing</v>
      </c>
      <c r="C394" s="57" t="e">
        <f>VLOOKUP('Grid config'!B394,'Indicators list'!$A$2:$T$100,MATCH(#REF!,'Indicators list'!$A$1:$T$1,0),FALSE)</f>
        <v>#REF!</v>
      </c>
      <c r="D394" s="59">
        <f>IF('Questions and matrices'!$B394="","",'Questions and matrices'!$B394)</f>
        <v>2</v>
      </c>
      <c r="E394" s="59" t="str">
        <f>IF('Questions and matrices'!$D394="","",'Questions and matrices'!$D394)</f>
        <v>Carbon performance assessment</v>
      </c>
      <c r="F394" s="59" t="str">
        <f>IF('Questions and matrices'!$C394="","",'Questions and matrices'!$C394)</f>
        <v>1- M&amp;T</v>
      </c>
      <c r="G394" t="str">
        <f>IF('Questions and matrices'!F394="","",'Questions and matrices'!F394)</f>
        <v/>
      </c>
      <c r="H394" t="str">
        <f>IF('Questions and matrices'!G394="","",'Questions and matrices'!G394)</f>
        <v/>
      </c>
      <c r="I394" t="str">
        <f>IF('Questions and matrices'!H394="","",'Questions and matrices'!H394)</f>
        <v/>
      </c>
      <c r="J394" t="str">
        <f>IF('Questions and matrices'!I394="","",'Questions and matrices'!I394)</f>
        <v/>
      </c>
      <c r="K394" t="str">
        <f>IF('Questions and matrices'!J394="","",'Questions and matrices'!J394)</f>
        <v/>
      </c>
      <c r="L394" t="str">
        <f>IF('Questions and matrices'!K394="","",'Questions and matrices'!K394)</f>
        <v/>
      </c>
      <c r="M394" t="str">
        <f>IF('Questions and matrices'!L394="","",'Questions and matrices'!L394)</f>
        <v/>
      </c>
      <c r="N394" t="str">
        <f>IF('Questions and matrices'!M394="","",'Questions and matrices'!M394)</f>
        <v/>
      </c>
      <c r="O394" t="str">
        <f>IF('Questions and matrices'!N394="","",'Questions and matrices'!N394)</f>
        <v/>
      </c>
      <c r="Q394" s="5" t="str">
        <f>IF('Questions and matrices'!R320="","",'Questions and matrices'!R320)</f>
        <v/>
      </c>
      <c r="R394" s="5" t="str">
        <f>IF('Questions and matrices'!S320="","",'Questions and matrices'!S320)</f>
        <v/>
      </c>
      <c r="S394" s="5" t="str">
        <f>IF('Questions and matrices'!T320="","",'Questions and matrices'!T320)</f>
        <v/>
      </c>
      <c r="T394" s="5" t="str">
        <f>IF('Questions and matrices'!U320="","",'Questions and matrices'!U320)</f>
        <v/>
      </c>
    </row>
    <row r="395" spans="1:20" s="53" customFormat="1">
      <c r="A395" s="58" t="str">
        <f>IF('Questions and matrices'!$E395="","",'Questions and matrices'!$E395)</f>
        <v/>
      </c>
      <c r="B395" s="58" t="str">
        <f>IF('Questions and matrices'!$A395="","",'Questions and matrices'!$A395)</f>
        <v>Climate change scenario testing</v>
      </c>
      <c r="C395" s="57" t="e">
        <f>VLOOKUP('Grid config'!B395,'Indicators list'!$A$2:$T$100,MATCH(#REF!,'Indicators list'!$A$1:$T$1,0),FALSE)</f>
        <v>#REF!</v>
      </c>
      <c r="D395" s="59">
        <f>IF('Questions and matrices'!$B395="","",'Questions and matrices'!$B395)</f>
        <v>2</v>
      </c>
      <c r="E395" s="59" t="str">
        <f>IF('Questions and matrices'!$D395="","",'Questions and matrices'!$D395)</f>
        <v>SWOT analysis</v>
      </c>
      <c r="F395" s="59" t="str">
        <f>IF('Questions and matrices'!$C395="","",'Questions and matrices'!$C395)</f>
        <v>3- ST</v>
      </c>
      <c r="G395" t="str">
        <f>IF('Questions and matrices'!F395="","",'Questions and matrices'!F395)</f>
        <v/>
      </c>
      <c r="H395" t="str">
        <f>IF('Questions and matrices'!G395="","",'Questions and matrices'!G395)</f>
        <v/>
      </c>
      <c r="I395" t="str">
        <f>IF('Questions and matrices'!H395="","",'Questions and matrices'!H395)</f>
        <v/>
      </c>
      <c r="J395" t="str">
        <f>IF('Questions and matrices'!I395="","",'Questions and matrices'!I395)</f>
        <v/>
      </c>
      <c r="K395" t="str">
        <f>IF('Questions and matrices'!J395="","",'Questions and matrices'!J395)</f>
        <v/>
      </c>
      <c r="L395" t="str">
        <f>IF('Questions and matrices'!K395="","",'Questions and matrices'!K395)</f>
        <v/>
      </c>
      <c r="M395" t="str">
        <f>IF('Questions and matrices'!L395="","",'Questions and matrices'!L395)</f>
        <v/>
      </c>
      <c r="N395" t="str">
        <f>IF('Questions and matrices'!M395="","",'Questions and matrices'!M395)</f>
        <v/>
      </c>
      <c r="O395" t="str">
        <f>IF('Questions and matrices'!N395="","",'Questions and matrices'!N395)</f>
        <v/>
      </c>
      <c r="P395" s="5"/>
      <c r="Q395" s="5" t="str">
        <f>IF('Questions and matrices'!R97="","",'Questions and matrices'!R97)</f>
        <v/>
      </c>
      <c r="R395" s="5" t="str">
        <f>IF('Questions and matrices'!S97="","",'Questions and matrices'!S97)</f>
        <v/>
      </c>
      <c r="S395" s="5" t="str">
        <f>IF('Questions and matrices'!T97="","",'Questions and matrices'!T97)</f>
        <v/>
      </c>
      <c r="T395" s="5" t="str">
        <f>IF('Questions and matrices'!U97="","",'Questions and matrices'!U97)</f>
        <v/>
      </c>
    </row>
    <row r="396" spans="1:20">
      <c r="A396" s="58" t="str">
        <f>IF('Questions and matrices'!$E396="","",'Questions and matrices'!$E396)</f>
        <v/>
      </c>
      <c r="B396" s="58" t="str">
        <f>IF('Questions and matrices'!$A396="","",'Questions and matrices'!$A396)</f>
        <v>Climate change scenario testing</v>
      </c>
      <c r="C396" s="57" t="e">
        <f>VLOOKUP('Grid config'!B396,'Indicators list'!$A$2:$T$100,MATCH(#REF!,'Indicators list'!$A$1:$T$1,0),FALSE)</f>
        <v>#REF!</v>
      </c>
      <c r="D396" s="59">
        <f>IF('Questions and matrices'!$B396="","",'Questions and matrices'!$B396)</f>
        <v>2</v>
      </c>
      <c r="E396" s="59" t="str">
        <f>IF('Questions and matrices'!$D396="","",'Questions and matrices'!$D396)</f>
        <v>Board training</v>
      </c>
      <c r="F396" s="59" t="str">
        <f>IF('Questions and matrices'!$C396="","",'Questions and matrices'!$C396)</f>
        <v>4- GOV</v>
      </c>
      <c r="G396" t="str">
        <f>IF('Questions and matrices'!F396="","",'Questions and matrices'!F396)</f>
        <v/>
      </c>
      <c r="H396" t="str">
        <f>IF('Questions and matrices'!G396="","",'Questions and matrices'!G396)</f>
        <v/>
      </c>
      <c r="I396" t="str">
        <f>IF('Questions and matrices'!H396="","",'Questions and matrices'!H396)</f>
        <v/>
      </c>
      <c r="J396" t="str">
        <f>IF('Questions and matrices'!I396="","",'Questions and matrices'!I396)</f>
        <v/>
      </c>
      <c r="K396" t="str">
        <f>IF('Questions and matrices'!J396="","",'Questions and matrices'!J396)</f>
        <v/>
      </c>
      <c r="L396" t="str">
        <f>IF('Questions and matrices'!K396="","",'Questions and matrices'!K396)</f>
        <v/>
      </c>
      <c r="M396" t="str">
        <f>IF('Questions and matrices'!L396="","",'Questions and matrices'!L396)</f>
        <v/>
      </c>
      <c r="N396" t="str">
        <f>IF('Questions and matrices'!M396="","",'Questions and matrices'!M396)</f>
        <v/>
      </c>
      <c r="O396" t="str">
        <f>IF('Questions and matrices'!N396="","",'Questions and matrices'!N396)</f>
        <v/>
      </c>
      <c r="Q396" s="5" t="str">
        <f>IF('Questions and matrices'!R119="","",'Questions and matrices'!R119)</f>
        <v/>
      </c>
      <c r="R396" s="5" t="str">
        <f>IF('Questions and matrices'!S119="","",'Questions and matrices'!S119)</f>
        <v/>
      </c>
      <c r="S396" s="5" t="str">
        <f>IF('Questions and matrices'!T119="","",'Questions and matrices'!T119)</f>
        <v/>
      </c>
      <c r="T396" s="5" t="str">
        <f>IF('Questions and matrices'!U119="","",'Questions and matrices'!U119)</f>
        <v/>
      </c>
    </row>
    <row r="397" spans="1:20">
      <c r="A397" s="58" t="str">
        <f>IF('Questions and matrices'!$E397="","",'Questions and matrices'!$E397)</f>
        <v/>
      </c>
      <c r="B397" s="58" t="str">
        <f>IF('Questions and matrices'!$A397="","",'Questions and matrices'!$A397)</f>
        <v>Climate change scenario testing</v>
      </c>
      <c r="C397" s="57" t="e">
        <f>VLOOKUP('Grid config'!B397,'Indicators list'!$A$2:$T$100,MATCH(#REF!,'Indicators list'!$A$1:$T$1,0),FALSE)</f>
        <v>#REF!</v>
      </c>
      <c r="D397" s="59">
        <f>IF('Questions and matrices'!$B397="","",'Questions and matrices'!$B397)</f>
        <v>3</v>
      </c>
      <c r="E397" s="59" t="str">
        <f>IF('Questions and matrices'!$D397="","",'Questions and matrices'!$D397)</f>
        <v>Long-term vision</v>
      </c>
      <c r="F397" s="59" t="str">
        <f>IF('Questions and matrices'!$C397="","",'Questions and matrices'!$C397)</f>
        <v>3- ST</v>
      </c>
      <c r="G397" t="str">
        <f>IF('Questions and matrices'!F397="","",'Questions and matrices'!F397)</f>
        <v/>
      </c>
      <c r="H397" t="str">
        <f>IF('Questions and matrices'!G397="","",'Questions and matrices'!G397)</f>
        <v/>
      </c>
      <c r="I397" t="str">
        <f>IF('Questions and matrices'!H397="","",'Questions and matrices'!H397)</f>
        <v/>
      </c>
      <c r="J397" t="str">
        <f>IF('Questions and matrices'!I397="","",'Questions and matrices'!I397)</f>
        <v/>
      </c>
      <c r="K397" t="str">
        <f>IF('Questions and matrices'!J397="","",'Questions and matrices'!J397)</f>
        <v/>
      </c>
      <c r="L397" t="str">
        <f>IF('Questions and matrices'!K397="","",'Questions and matrices'!K397)</f>
        <v/>
      </c>
      <c r="M397" t="str">
        <f>IF('Questions and matrices'!L397="","",'Questions and matrices'!L397)</f>
        <v/>
      </c>
      <c r="N397" t="str">
        <f>IF('Questions and matrices'!M397="","",'Questions and matrices'!M397)</f>
        <v/>
      </c>
      <c r="O397" t="str">
        <f>IF('Questions and matrices'!N397="","",'Questions and matrices'!N397)</f>
        <v/>
      </c>
      <c r="Q397" s="5" t="str">
        <f>IF('Questions and matrices'!R379="","",'Questions and matrices'!R379)</f>
        <v/>
      </c>
      <c r="R397" s="5" t="str">
        <f>IF('Questions and matrices'!S379="","",'Questions and matrices'!S379)</f>
        <v/>
      </c>
      <c r="S397" s="5" t="str">
        <f>IF('Questions and matrices'!T379="","",'Questions and matrices'!T379)</f>
        <v/>
      </c>
      <c r="T397" s="5" t="str">
        <f>IF('Questions and matrices'!U379="","",'Questions and matrices'!U379)</f>
        <v/>
      </c>
    </row>
    <row r="398" spans="1:20">
      <c r="A398" s="58" t="str">
        <f>IF('Questions and matrices'!$E398="","",'Questions and matrices'!$E398)</f>
        <v/>
      </c>
      <c r="B398" s="58" t="str">
        <f>IF('Questions and matrices'!$A398="","",'Questions and matrices'!$A398)</f>
        <v>Climate change scenario testing</v>
      </c>
      <c r="C398" s="57" t="e">
        <f>VLOOKUP('Grid config'!B398,'Indicators list'!$A$2:$T$100,MATCH(#REF!,'Indicators list'!$A$1:$T$1,0),FALSE)</f>
        <v>#REF!</v>
      </c>
      <c r="D398" s="59">
        <f>IF('Questions and matrices'!$B398="","",'Questions and matrices'!$B398)</f>
        <v>3</v>
      </c>
      <c r="E398" s="59" t="str">
        <f>IF('Questions and matrices'!$D398="","",'Questions and matrices'!$D398)</f>
        <v>Transition roadmap</v>
      </c>
      <c r="F398" s="59" t="str">
        <f>IF('Questions and matrices'!$C398="","",'Questions and matrices'!$C398)</f>
        <v>3- ST</v>
      </c>
      <c r="G398" t="str">
        <f>IF('Questions and matrices'!F398="","",'Questions and matrices'!F398)</f>
        <v/>
      </c>
      <c r="H398" t="str">
        <f>IF('Questions and matrices'!G398="","",'Questions and matrices'!G398)</f>
        <v/>
      </c>
      <c r="I398" t="str">
        <f>IF('Questions and matrices'!H398="","",'Questions and matrices'!H398)</f>
        <v/>
      </c>
      <c r="J398" t="str">
        <f>IF('Questions and matrices'!I398="","",'Questions and matrices'!I398)</f>
        <v/>
      </c>
      <c r="K398" t="str">
        <f>IF('Questions and matrices'!J398="","",'Questions and matrices'!J398)</f>
        <v/>
      </c>
      <c r="L398" t="str">
        <f>IF('Questions and matrices'!K398="","",'Questions and matrices'!K398)</f>
        <v/>
      </c>
      <c r="M398" t="str">
        <f>IF('Questions and matrices'!L398="","",'Questions and matrices'!L398)</f>
        <v/>
      </c>
      <c r="N398" t="str">
        <f>IF('Questions and matrices'!M398="","",'Questions and matrices'!M398)</f>
        <v/>
      </c>
      <c r="O398" t="str">
        <f>IF('Questions and matrices'!N398="","",'Questions and matrices'!N398)</f>
        <v/>
      </c>
      <c r="Q398" s="5" t="str">
        <f>IF('Questions and matrices'!R592="","",'Questions and matrices'!R592)</f>
        <v/>
      </c>
      <c r="R398" s="5" t="str">
        <f>IF('Questions and matrices'!S592="","",'Questions and matrices'!S592)</f>
        <v/>
      </c>
      <c r="S398" s="5" t="str">
        <f>IF('Questions and matrices'!T592="","",'Questions and matrices'!T592)</f>
        <v/>
      </c>
      <c r="T398" s="5" t="str">
        <f>IF('Questions and matrices'!U592="","",'Questions and matrices'!U592)</f>
        <v/>
      </c>
    </row>
    <row r="399" spans="1:20">
      <c r="A399" s="58" t="str">
        <f>IF('Questions and matrices'!$E399="","",'Questions and matrices'!$E399)</f>
        <v/>
      </c>
      <c r="B399" s="58" t="str">
        <f>IF('Questions and matrices'!$A399="","",'Questions and matrices'!$A399)</f>
        <v>Climate change scenario testing</v>
      </c>
      <c r="C399" s="57" t="e">
        <f>VLOOKUP('Grid config'!B399,'Indicators list'!$A$2:$T$100,MATCH(#REF!,'Indicators list'!$A$1:$T$1,0),FALSE)</f>
        <v>#REF!</v>
      </c>
      <c r="D399" s="59">
        <f>IF('Questions and matrices'!$B399="","",'Questions and matrices'!$B399)</f>
        <v>3</v>
      </c>
      <c r="E399" s="59" t="str">
        <f>IF('Questions and matrices'!$D399="","",'Questions and matrices'!$D399)</f>
        <v>Board engagement</v>
      </c>
      <c r="F399" s="59" t="str">
        <f>IF('Questions and matrices'!$C399="","",'Questions and matrices'!$C399)</f>
        <v>4- GOV</v>
      </c>
      <c r="G399" t="str">
        <f>IF('Questions and matrices'!F399="","",'Questions and matrices'!F399)</f>
        <v/>
      </c>
      <c r="H399" t="str">
        <f>IF('Questions and matrices'!G399="","",'Questions and matrices'!G399)</f>
        <v/>
      </c>
      <c r="I399" t="str">
        <f>IF('Questions and matrices'!H399="","",'Questions and matrices'!H399)</f>
        <v/>
      </c>
      <c r="J399" t="str">
        <f>IF('Questions and matrices'!I399="","",'Questions and matrices'!I399)</f>
        <v/>
      </c>
      <c r="K399" t="str">
        <f>IF('Questions and matrices'!J399="","",'Questions and matrices'!J399)</f>
        <v/>
      </c>
      <c r="L399" t="str">
        <f>IF('Questions and matrices'!K399="","",'Questions and matrices'!K399)</f>
        <v/>
      </c>
      <c r="M399" t="str">
        <f>IF('Questions and matrices'!L399="","",'Questions and matrices'!L399)</f>
        <v/>
      </c>
      <c r="N399" t="str">
        <f>IF('Questions and matrices'!M399="","",'Questions and matrices'!M399)</f>
        <v/>
      </c>
      <c r="O399" t="str">
        <f>IF('Questions and matrices'!N399="","",'Questions and matrices'!N399)</f>
        <v/>
      </c>
      <c r="Q399" s="5" t="str">
        <f>IF('Questions and matrices'!R328="","",'Questions and matrices'!R328)</f>
        <v/>
      </c>
      <c r="R399" s="5" t="str">
        <f>IF('Questions and matrices'!S328="","",'Questions and matrices'!S328)</f>
        <v/>
      </c>
      <c r="S399" s="5" t="str">
        <f>IF('Questions and matrices'!T328="","",'Questions and matrices'!T328)</f>
        <v/>
      </c>
      <c r="T399" s="5" t="str">
        <f>IF('Questions and matrices'!U328="","",'Questions and matrices'!U328)</f>
        <v/>
      </c>
    </row>
    <row r="400" spans="1:20">
      <c r="A400" s="58" t="str">
        <f>IF('Questions and matrices'!$E400="","",'Questions and matrices'!$E400)</f>
        <v/>
      </c>
      <c r="B400" s="58" t="str">
        <f>IF('Questions and matrices'!$A400="","",'Questions and matrices'!$A400)</f>
        <v>Climate change scenario testing</v>
      </c>
      <c r="C400" s="57" t="e">
        <f>VLOOKUP('Grid config'!B400,'Indicators list'!$A$2:$T$100,MATCH(#REF!,'Indicators list'!$A$1:$T$1,0),FALSE)</f>
        <v>#REF!</v>
      </c>
      <c r="D400" s="59">
        <f>IF('Questions and matrices'!$B400="","",'Questions and matrices'!$B400)</f>
        <v>4</v>
      </c>
      <c r="E400" s="59" t="str">
        <f>IF('Questions and matrices'!$D400="","",'Questions and matrices'!$D400)</f>
        <v>Carbon performance targets</v>
      </c>
      <c r="F400" s="59" t="str">
        <f>IF('Questions and matrices'!$C400="","",'Questions and matrices'!$C400)</f>
        <v>1- M&amp;T</v>
      </c>
      <c r="G400" t="str">
        <f>IF('Questions and matrices'!F400="","",'Questions and matrices'!F400)</f>
        <v/>
      </c>
      <c r="H400" t="str">
        <f>IF('Questions and matrices'!G400="","",'Questions and matrices'!G400)</f>
        <v/>
      </c>
      <c r="I400" t="str">
        <f>IF('Questions and matrices'!H400="","",'Questions and matrices'!H400)</f>
        <v/>
      </c>
      <c r="J400" t="str">
        <f>IF('Questions and matrices'!I400="","",'Questions and matrices'!I400)</f>
        <v/>
      </c>
      <c r="K400" t="str">
        <f>IF('Questions and matrices'!J400="","",'Questions and matrices'!J400)</f>
        <v/>
      </c>
      <c r="L400" t="str">
        <f>IF('Questions and matrices'!K400="","",'Questions and matrices'!K400)</f>
        <v/>
      </c>
      <c r="M400" t="str">
        <f>IF('Questions and matrices'!L400="","",'Questions and matrices'!L400)</f>
        <v/>
      </c>
      <c r="N400" t="str">
        <f>IF('Questions and matrices'!M400="","",'Questions and matrices'!M400)</f>
        <v/>
      </c>
      <c r="O400" t="str">
        <f>IF('Questions and matrices'!N400="","",'Questions and matrices'!N400)</f>
        <v/>
      </c>
      <c r="Q400" s="5" t="str">
        <f>IF('Questions and matrices'!R239="","",'Questions and matrices'!R239)</f>
        <v/>
      </c>
      <c r="R400" s="5" t="str">
        <f>IF('Questions and matrices'!S239="","",'Questions and matrices'!S239)</f>
        <v/>
      </c>
      <c r="S400" s="5" t="str">
        <f>IF('Questions and matrices'!T239="","",'Questions and matrices'!T239)</f>
        <v/>
      </c>
      <c r="T400" s="5" t="str">
        <f>IF('Questions and matrices'!U239="","",'Questions and matrices'!U239)</f>
        <v/>
      </c>
    </row>
    <row r="401" spans="1:20">
      <c r="A401" s="58" t="str">
        <f>IF('Questions and matrices'!$E401="","",'Questions and matrices'!$E401)</f>
        <v>Does my strategy include using climate change scenario testing to feed the analysis?</v>
      </c>
      <c r="B401" s="58" t="str">
        <f>IF('Questions and matrices'!$A401="","",'Questions and matrices'!$A401)</f>
        <v>Climate change scenario testing</v>
      </c>
      <c r="C401" s="57" t="e">
        <f>VLOOKUP('Grid config'!B401,'Indicators list'!$A$2:$T$100,MATCH(#REF!,'Indicators list'!$A$1:$T$1,0),FALSE)</f>
        <v>#REF!</v>
      </c>
      <c r="D401" s="59">
        <f>IF('Questions and matrices'!$B401="","",'Questions and matrices'!$B401)</f>
        <v>4</v>
      </c>
      <c r="E401" s="59" t="str">
        <f>IF('Questions and matrices'!$D401="","",'Questions and matrices'!$D401)</f>
        <v>Strategic plan</v>
      </c>
      <c r="F401" s="59" t="str">
        <f>IF('Questions and matrices'!$C401="","",'Questions and matrices'!$C401)</f>
        <v>3- ST</v>
      </c>
      <c r="G401" t="str">
        <f>IF('Questions and matrices'!F401="","",'Questions and matrices'!F401)</f>
        <v>My strategy does not include using climate change scenario to feed the strategy analysis</v>
      </c>
      <c r="H401" t="str">
        <f>IF('Questions and matrices'!G401="","",'Questions and matrices'!G401)</f>
        <v/>
      </c>
      <c r="I401" t="str">
        <f>IF('Questions and matrices'!H401="","",'Questions and matrices'!H401)</f>
        <v>My strategy includes using climate change scenario testing to feed the strategy analysis; the scenario used only considers a narrow range of changing conditions applied on large business segments from present to the next 5 years</v>
      </c>
      <c r="J401" t="str">
        <f>IF('Questions and matrices'!I401="","",'Questions and matrices'!I401)</f>
        <v/>
      </c>
      <c r="K401" t="str">
        <f>IF('Questions and matrices'!J401="","",'Questions and matrices'!J401)</f>
        <v>My strategy includes using climate change scenario testing to feed the strategy analysis; the scenario used considers a range of changing conditions applied on large business segments from present to the next 10 years, including their expression in financial terms</v>
      </c>
      <c r="L401" t="str">
        <f>IF('Questions and matrices'!K401="","",'Questions and matrices'!K401)</f>
        <v/>
      </c>
      <c r="M401" t="str">
        <f>IF('Questions and matrices'!L401="","",'Questions and matrices'!L401)</f>
        <v>My strategy includes using climate change scenario testing to feed the strategy analysis; the scenario used considers changing climate conditions in combination with changes in operating conditions on all business segments from present to the next 15 years, including their expression in financial terms and value-at-risk</v>
      </c>
      <c r="N401" t="str">
        <f>IF('Questions and matrices'!M401="","",'Questions and matrices'!M401)</f>
        <v/>
      </c>
      <c r="O401" t="str">
        <f>IF('Questions and matrices'!N401="","",'Questions and matrices'!N401)</f>
        <v>My strategy includes using climate change scenario testing to feed the strategy analysis; the scenario used considers changing climate conditions specific for a 2-degree decarbonisation scenario on all business segments from present to the next 30 years, including their expression in financial termes and value-at-risk.</v>
      </c>
      <c r="Q401" s="5" t="str">
        <f>IF('Questions and matrices'!R533="","",'Questions and matrices'!R533)</f>
        <v/>
      </c>
      <c r="R401" s="5" t="str">
        <f>IF('Questions and matrices'!S533="","",'Questions and matrices'!S533)</f>
        <v/>
      </c>
      <c r="S401" s="5" t="str">
        <f>IF('Questions and matrices'!T533="","",'Questions and matrices'!T533)</f>
        <v/>
      </c>
      <c r="T401" s="5" t="str">
        <f>IF('Questions and matrices'!U533="","",'Questions and matrices'!U533)</f>
        <v/>
      </c>
    </row>
    <row r="402" spans="1:20">
      <c r="A402" s="58" t="str">
        <f>IF('Questions and matrices'!$E402="","",'Questions and matrices'!$E402)</f>
        <v/>
      </c>
      <c r="B402" s="58" t="str">
        <f>IF('Questions and matrices'!$A402="","",'Questions and matrices'!$A402)</f>
        <v>Climate change scenario testing</v>
      </c>
      <c r="C402" s="57" t="e">
        <f>VLOOKUP('Grid config'!B402,'Indicators list'!$A$2:$T$100,MATCH(#REF!,'Indicators list'!$A$1:$T$1,0),FALSE)</f>
        <v>#REF!</v>
      </c>
      <c r="D402" s="59">
        <f>IF('Questions and matrices'!$B402="","",'Questions and matrices'!$B402)</f>
        <v>4</v>
      </c>
      <c r="E402" s="59" t="str">
        <f>IF('Questions and matrices'!$D402="","",'Questions and matrices'!$D402)</f>
        <v>Board commitment</v>
      </c>
      <c r="F402" s="59" t="str">
        <f>IF('Questions and matrices'!$C402="","",'Questions and matrices'!$C402)</f>
        <v>4- GOV</v>
      </c>
      <c r="G402" t="str">
        <f>IF('Questions and matrices'!F402="","",'Questions and matrices'!F402)</f>
        <v/>
      </c>
      <c r="H402" t="str">
        <f>IF('Questions and matrices'!G402="","",'Questions and matrices'!G402)</f>
        <v/>
      </c>
      <c r="I402" t="str">
        <f>IF('Questions and matrices'!H402="","",'Questions and matrices'!H402)</f>
        <v/>
      </c>
      <c r="J402" t="str">
        <f>IF('Questions and matrices'!I402="","",'Questions and matrices'!I402)</f>
        <v/>
      </c>
      <c r="K402" t="str">
        <f>IF('Questions and matrices'!J402="","",'Questions and matrices'!J402)</f>
        <v/>
      </c>
      <c r="L402" t="str">
        <f>IF('Questions and matrices'!K402="","",'Questions and matrices'!K402)</f>
        <v/>
      </c>
      <c r="M402" t="str">
        <f>IF('Questions and matrices'!L402="","",'Questions and matrices'!L402)</f>
        <v/>
      </c>
      <c r="N402" t="str">
        <f>IF('Questions and matrices'!M402="","",'Questions and matrices'!M402)</f>
        <v/>
      </c>
      <c r="O402" t="str">
        <f>IF('Questions and matrices'!N402="","",'Questions and matrices'!N402)</f>
        <v/>
      </c>
      <c r="Q402" s="5" t="str">
        <f>IF('Questions and matrices'!R152="","",'Questions and matrices'!R152)</f>
        <v/>
      </c>
      <c r="R402" s="5" t="str">
        <f>IF('Questions and matrices'!S152="","",'Questions and matrices'!S152)</f>
        <v/>
      </c>
      <c r="S402" s="5" t="str">
        <f>IF('Questions and matrices'!T152="","",'Questions and matrices'!T152)</f>
        <v/>
      </c>
      <c r="T402" s="5" t="str">
        <f>IF('Questions and matrices'!U152="","",'Questions and matrices'!U152)</f>
        <v/>
      </c>
    </row>
    <row r="403" spans="1:20">
      <c r="A403" s="58" t="str">
        <f>IF('Questions and matrices'!$E403="","",'Questions and matrices'!$E403)</f>
        <v>Am I carrying out scenario testing in order to inform my strategy on climate-related risks and opportunities?</v>
      </c>
      <c r="B403" s="58" t="str">
        <f>IF('Questions and matrices'!$A403="","",'Questions and matrices'!$A403)</f>
        <v>Climate change scenario testing</v>
      </c>
      <c r="C403" s="57" t="e">
        <f>VLOOKUP('Grid config'!B403,'Indicators list'!$A$2:$T$100,MATCH(#REF!,'Indicators list'!$A$1:$T$1,0),FALSE)</f>
        <v>#REF!</v>
      </c>
      <c r="D403" s="59">
        <f>IF('Questions and matrices'!$B403="","",'Questions and matrices'!$B403)</f>
        <v>5</v>
      </c>
      <c r="E403" s="59" t="str">
        <f>IF('Questions and matrices'!$D403="","",'Questions and matrices'!$D403)</f>
        <v>Definition of the action plan</v>
      </c>
      <c r="F403" s="59" t="str">
        <f>IF('Questions and matrices'!$C403="","",'Questions and matrices'!$C403)</f>
        <v>2- LCMT</v>
      </c>
      <c r="G403" t="str">
        <f>IF('Questions and matrices'!F403="","",'Questions and matrices'!F403)</f>
        <v>I am not taking actions which improve the use of scenario testing to feed the strategy analysis.</v>
      </c>
      <c r="H403" t="str">
        <f>IF('Questions and matrices'!G403="","",'Questions and matrices'!G403)</f>
        <v/>
      </c>
      <c r="I403" t="str">
        <f>IF('Questions and matrices'!H403="","",'Questions and matrices'!H403)</f>
        <v>I am taking actions that will slightly improve the use of scenario testing to feed the strategy analysis, but it is not their main objective</v>
      </c>
      <c r="J403" t="str">
        <f>IF('Questions and matrices'!I403="","",'Questions and matrices'!I403)</f>
        <v/>
      </c>
      <c r="K403" t="str">
        <f>IF('Questions and matrices'!J403="","",'Questions and matrices'!J403)</f>
        <v>I am taking actions that aim to improve the use of scenario testing to feed the strategy analysis</v>
      </c>
      <c r="L403" t="str">
        <f>IF('Questions and matrices'!K403="","",'Questions and matrices'!K403)</f>
        <v/>
      </c>
      <c r="M403" t="str">
        <f>IF('Questions and matrices'!L403="","",'Questions and matrices'!L403)</f>
        <v>I am taking significant actions that aim to improve the use of scenario testing to feed the strategy analysis, but they will not be sufficient to reach my strategic goals
OR
that aim to improve the use of scenario testing to feed the strategy analysis but I cannot tell whether they will be sufficient to reach my strategic goals</v>
      </c>
      <c r="N403" t="str">
        <f>IF('Questions and matrices'!M403="","",'Questions and matrices'!M403)</f>
        <v/>
      </c>
      <c r="O403" t="str">
        <f>IF('Questions and matrices'!N403="","",'Questions and matrices'!N403)</f>
        <v>I am taking major actions to improve the use of scenario testing to feed the strategy analysis and they will be sufficient to reach my strategic goals</v>
      </c>
      <c r="Q403" s="5" t="str">
        <f>IF('Questions and matrices'!R575="","",'Questions and matrices'!R575)</f>
        <v/>
      </c>
      <c r="R403" s="5" t="str">
        <f>IF('Questions and matrices'!S575="","",'Questions and matrices'!S575)</f>
        <v/>
      </c>
      <c r="S403" s="5" t="str">
        <f>IF('Questions and matrices'!T575="","",'Questions and matrices'!T575)</f>
        <v/>
      </c>
      <c r="T403" s="5" t="str">
        <f>IF('Questions and matrices'!U575="","",'Questions and matrices'!U575)</f>
        <v/>
      </c>
    </row>
    <row r="404" spans="1:20" s="53" customFormat="1">
      <c r="A404" s="58" t="str">
        <f>IF('Questions and matrices'!$E404="","",'Questions and matrices'!$E404)</f>
        <v/>
      </c>
      <c r="B404" s="58" t="str">
        <f>IF('Questions and matrices'!$A404="","",'Questions and matrices'!$A404)</f>
        <v>Waste reduction strategy</v>
      </c>
      <c r="C404" s="57" t="e">
        <f>VLOOKUP('Grid config'!B404,'Indicators list'!$A$2:$T$100,MATCH(#REF!,'Indicators list'!$A$1:$T$1,0),FALSE)</f>
        <v>#REF!</v>
      </c>
      <c r="D404" s="59">
        <f>IF('Questions and matrices'!$B404="","",'Questions and matrices'!$B404)</f>
        <v>2</v>
      </c>
      <c r="E404" s="59" t="str">
        <f>IF('Questions and matrices'!$D404="","",'Questions and matrices'!$D404)</f>
        <v>Carbon performance metrics</v>
      </c>
      <c r="F404" s="59" t="str">
        <f>IF('Questions and matrices'!$C404="","",'Questions and matrices'!$C404)</f>
        <v>1- M&amp;T</v>
      </c>
      <c r="G404" t="str">
        <f>IF('Questions and matrices'!F404="","",'Questions and matrices'!F404)</f>
        <v/>
      </c>
      <c r="H404" t="str">
        <f>IF('Questions and matrices'!G404="","",'Questions and matrices'!G404)</f>
        <v/>
      </c>
      <c r="I404" t="str">
        <f>IF('Questions and matrices'!H404="","",'Questions and matrices'!H404)</f>
        <v/>
      </c>
      <c r="J404" t="str">
        <f>IF('Questions and matrices'!I404="","",'Questions and matrices'!I404)</f>
        <v/>
      </c>
      <c r="K404" t="str">
        <f>IF('Questions and matrices'!J404="","",'Questions and matrices'!J404)</f>
        <v/>
      </c>
      <c r="L404" t="str">
        <f>IF('Questions and matrices'!K404="","",'Questions and matrices'!K404)</f>
        <v/>
      </c>
      <c r="M404" t="str">
        <f>IF('Questions and matrices'!L404="","",'Questions and matrices'!L404)</f>
        <v/>
      </c>
      <c r="N404" t="str">
        <f>IF('Questions and matrices'!M404="","",'Questions and matrices'!M404)</f>
        <v/>
      </c>
      <c r="O404" t="str">
        <f>IF('Questions and matrices'!N404="","",'Questions and matrices'!N404)</f>
        <v/>
      </c>
      <c r="P404" s="5"/>
      <c r="Q404" s="5" t="str">
        <f>IF('Questions and matrices'!R183="","",'Questions and matrices'!R183)</f>
        <v/>
      </c>
      <c r="R404" s="5" t="str">
        <f>IF('Questions and matrices'!S183="","",'Questions and matrices'!S183)</f>
        <v/>
      </c>
      <c r="S404" s="5" t="str">
        <f>IF('Questions and matrices'!T183="","",'Questions and matrices'!T183)</f>
        <v/>
      </c>
      <c r="T404" s="5" t="str">
        <f>IF('Questions and matrices'!U183="","",'Questions and matrices'!U183)</f>
        <v/>
      </c>
    </row>
    <row r="405" spans="1:20">
      <c r="A405" s="58" t="str">
        <f>IF('Questions and matrices'!$E405="","",'Questions and matrices'!$E405)</f>
        <v/>
      </c>
      <c r="B405" s="58" t="str">
        <f>IF('Questions and matrices'!$A405="","",'Questions and matrices'!$A405)</f>
        <v>Waste reduction strategy</v>
      </c>
      <c r="C405" s="57" t="e">
        <f>VLOOKUP('Grid config'!B405,'Indicators list'!$A$2:$T$100,MATCH(#REF!,'Indicators list'!$A$1:$T$1,0),FALSE)</f>
        <v>#REF!</v>
      </c>
      <c r="D405" s="59">
        <f>IF('Questions and matrices'!$B405="","",'Questions and matrices'!$B405)</f>
        <v>2</v>
      </c>
      <c r="E405" s="59" t="str">
        <f>IF('Questions and matrices'!$D405="","",'Questions and matrices'!$D405)</f>
        <v>Carbon performance assessment</v>
      </c>
      <c r="F405" s="59" t="str">
        <f>IF('Questions and matrices'!$C405="","",'Questions and matrices'!$C405)</f>
        <v>1- M&amp;T</v>
      </c>
      <c r="G405" t="str">
        <f>IF('Questions and matrices'!F405="","",'Questions and matrices'!F405)</f>
        <v/>
      </c>
      <c r="H405" t="str">
        <f>IF('Questions and matrices'!G405="","",'Questions and matrices'!G405)</f>
        <v/>
      </c>
      <c r="I405" t="str">
        <f>IF('Questions and matrices'!H405="","",'Questions and matrices'!H405)</f>
        <v/>
      </c>
      <c r="J405" t="str">
        <f>IF('Questions and matrices'!I405="","",'Questions and matrices'!I405)</f>
        <v/>
      </c>
      <c r="K405" t="str">
        <f>IF('Questions and matrices'!J405="","",'Questions and matrices'!J405)</f>
        <v/>
      </c>
      <c r="L405" t="str">
        <f>IF('Questions and matrices'!K405="","",'Questions and matrices'!K405)</f>
        <v/>
      </c>
      <c r="M405" t="str">
        <f>IF('Questions and matrices'!L405="","",'Questions and matrices'!L405)</f>
        <v/>
      </c>
      <c r="N405" t="str">
        <f>IF('Questions and matrices'!M405="","",'Questions and matrices'!M405)</f>
        <v/>
      </c>
      <c r="O405" t="str">
        <f>IF('Questions and matrices'!N405="","",'Questions and matrices'!N405)</f>
        <v/>
      </c>
      <c r="Q405" s="5" t="str">
        <f>IF('Questions and matrices'!R231="","",'Questions and matrices'!R231)</f>
        <v/>
      </c>
      <c r="R405" s="5" t="str">
        <f>IF('Questions and matrices'!S231="","",'Questions and matrices'!S231)</f>
        <v/>
      </c>
      <c r="S405" s="5" t="str">
        <f>IF('Questions and matrices'!T231="","",'Questions and matrices'!T231)</f>
        <v/>
      </c>
      <c r="T405" s="5" t="str">
        <f>IF('Questions and matrices'!U231="","",'Questions and matrices'!U231)</f>
        <v/>
      </c>
    </row>
    <row r="406" spans="1:20">
      <c r="A406" s="58" t="str">
        <f>IF('Questions and matrices'!$E406="","",'Questions and matrices'!$E406)</f>
        <v/>
      </c>
      <c r="B406" s="58" t="str">
        <f>IF('Questions and matrices'!$A406="","",'Questions and matrices'!$A406)</f>
        <v>Waste reduction strategy</v>
      </c>
      <c r="C406" s="57" t="e">
        <f>VLOOKUP('Grid config'!B406,'Indicators list'!$A$2:$T$100,MATCH(#REF!,'Indicators list'!$A$1:$T$1,0),FALSE)</f>
        <v>#REF!</v>
      </c>
      <c r="D406" s="59">
        <f>IF('Questions and matrices'!$B406="","",'Questions and matrices'!$B406)</f>
        <v>2</v>
      </c>
      <c r="E406" s="59" t="str">
        <f>IF('Questions and matrices'!$D406="","",'Questions and matrices'!$D406)</f>
        <v>SWOT analysis</v>
      </c>
      <c r="F406" s="59" t="str">
        <f>IF('Questions and matrices'!$C406="","",'Questions and matrices'!$C406)</f>
        <v>3- ST</v>
      </c>
      <c r="G406" t="str">
        <f>IF('Questions and matrices'!F406="","",'Questions and matrices'!F406)</f>
        <v/>
      </c>
      <c r="H406" t="str">
        <f>IF('Questions and matrices'!G406="","",'Questions and matrices'!G406)</f>
        <v/>
      </c>
      <c r="I406" t="str">
        <f>IF('Questions and matrices'!H406="","",'Questions and matrices'!H406)</f>
        <v/>
      </c>
      <c r="J406" t="str">
        <f>IF('Questions and matrices'!I406="","",'Questions and matrices'!I406)</f>
        <v/>
      </c>
      <c r="K406" t="str">
        <f>IF('Questions and matrices'!J406="","",'Questions and matrices'!J406)</f>
        <v/>
      </c>
      <c r="L406" t="str">
        <f>IF('Questions and matrices'!K406="","",'Questions and matrices'!K406)</f>
        <v/>
      </c>
      <c r="M406" t="str">
        <f>IF('Questions and matrices'!L406="","",'Questions and matrices'!L406)</f>
        <v/>
      </c>
      <c r="N406" t="str">
        <f>IF('Questions and matrices'!M406="","",'Questions and matrices'!M406)</f>
        <v/>
      </c>
      <c r="O406" t="str">
        <f>IF('Questions and matrices'!N406="","",'Questions and matrices'!N406)</f>
        <v/>
      </c>
      <c r="Q406" s="5" t="str">
        <f>IF('Questions and matrices'!R107="","",'Questions and matrices'!R107)</f>
        <v/>
      </c>
      <c r="R406" s="5" t="str">
        <f>IF('Questions and matrices'!S107="","",'Questions and matrices'!S107)</f>
        <v/>
      </c>
      <c r="S406" s="5" t="str">
        <f>IF('Questions and matrices'!T107="","",'Questions and matrices'!T107)</f>
        <v/>
      </c>
      <c r="T406" s="5" t="str">
        <f>IF('Questions and matrices'!U107="","",'Questions and matrices'!U107)</f>
        <v/>
      </c>
    </row>
    <row r="407" spans="1:20">
      <c r="A407" s="58" t="str">
        <f>IF('Questions and matrices'!$E407="","",'Questions and matrices'!$E407)</f>
        <v/>
      </c>
      <c r="B407" s="58" t="str">
        <f>IF('Questions and matrices'!$A407="","",'Questions and matrices'!$A407)</f>
        <v>Waste reduction strategy</v>
      </c>
      <c r="C407" s="57" t="e">
        <f>VLOOKUP('Grid config'!B407,'Indicators list'!$A$2:$T$100,MATCH(#REF!,'Indicators list'!$A$1:$T$1,0),FALSE)</f>
        <v>#REF!</v>
      </c>
      <c r="D407" s="59">
        <f>IF('Questions and matrices'!$B407="","",'Questions and matrices'!$B407)</f>
        <v>2</v>
      </c>
      <c r="E407" s="59" t="str">
        <f>IF('Questions and matrices'!$D407="","",'Questions and matrices'!$D407)</f>
        <v>Board training</v>
      </c>
      <c r="F407" s="59" t="str">
        <f>IF('Questions and matrices'!$C407="","",'Questions and matrices'!$C407)</f>
        <v>4- GOV</v>
      </c>
      <c r="G407" t="str">
        <f>IF('Questions and matrices'!F407="","",'Questions and matrices'!F407)</f>
        <v/>
      </c>
      <c r="H407" t="str">
        <f>IF('Questions and matrices'!G407="","",'Questions and matrices'!G407)</f>
        <v/>
      </c>
      <c r="I407" t="str">
        <f>IF('Questions and matrices'!H407="","",'Questions and matrices'!H407)</f>
        <v/>
      </c>
      <c r="J407" t="str">
        <f>IF('Questions and matrices'!I407="","",'Questions and matrices'!I407)</f>
        <v/>
      </c>
      <c r="K407" t="str">
        <f>IF('Questions and matrices'!J407="","",'Questions and matrices'!J407)</f>
        <v/>
      </c>
      <c r="L407" t="str">
        <f>IF('Questions and matrices'!K407="","",'Questions and matrices'!K407)</f>
        <v/>
      </c>
      <c r="M407" t="str">
        <f>IF('Questions and matrices'!L407="","",'Questions and matrices'!L407)</f>
        <v/>
      </c>
      <c r="N407" t="str">
        <f>IF('Questions and matrices'!M407="","",'Questions and matrices'!M407)</f>
        <v/>
      </c>
      <c r="O407" t="str">
        <f>IF('Questions and matrices'!N407="","",'Questions and matrices'!N407)</f>
        <v/>
      </c>
      <c r="Q407" s="5" t="str">
        <f>IF('Questions and matrices'!R578="","",'Questions and matrices'!R578)</f>
        <v/>
      </c>
      <c r="R407" s="5" t="str">
        <f>IF('Questions and matrices'!S578="","",'Questions and matrices'!S578)</f>
        <v/>
      </c>
      <c r="S407" s="5" t="str">
        <f>IF('Questions and matrices'!T578="","",'Questions and matrices'!T578)</f>
        <v/>
      </c>
      <c r="T407" s="5" t="str">
        <f>IF('Questions and matrices'!U578="","",'Questions and matrices'!U578)</f>
        <v/>
      </c>
    </row>
    <row r="408" spans="1:20">
      <c r="A408" s="58" t="str">
        <f>IF('Questions and matrices'!$E408="","",'Questions and matrices'!$E408)</f>
        <v/>
      </c>
      <c r="B408" s="58" t="str">
        <f>IF('Questions and matrices'!$A408="","",'Questions and matrices'!$A408)</f>
        <v>Waste reduction strategy</v>
      </c>
      <c r="C408" s="57" t="e">
        <f>VLOOKUP('Grid config'!B408,'Indicators list'!$A$2:$T$100,MATCH(#REF!,'Indicators list'!$A$1:$T$1,0),FALSE)</f>
        <v>#REF!</v>
      </c>
      <c r="D408" s="59">
        <f>IF('Questions and matrices'!$B408="","",'Questions and matrices'!$B408)</f>
        <v>3</v>
      </c>
      <c r="E408" s="59" t="str">
        <f>IF('Questions and matrices'!$D408="","",'Questions and matrices'!$D408)</f>
        <v>Long-term vision</v>
      </c>
      <c r="F408" s="59" t="str">
        <f>IF('Questions and matrices'!$C408="","",'Questions and matrices'!$C408)</f>
        <v>3- ST</v>
      </c>
      <c r="G408" t="str">
        <f>IF('Questions and matrices'!F408="","",'Questions and matrices'!F408)</f>
        <v/>
      </c>
      <c r="H408" t="str">
        <f>IF('Questions and matrices'!G408="","",'Questions and matrices'!G408)</f>
        <v/>
      </c>
      <c r="I408" t="str">
        <f>IF('Questions and matrices'!H408="","",'Questions and matrices'!H408)</f>
        <v/>
      </c>
      <c r="J408" t="str">
        <f>IF('Questions and matrices'!I408="","",'Questions and matrices'!I408)</f>
        <v/>
      </c>
      <c r="K408" t="str">
        <f>IF('Questions and matrices'!J408="","",'Questions and matrices'!J408)</f>
        <v/>
      </c>
      <c r="L408" t="str">
        <f>IF('Questions and matrices'!K408="","",'Questions and matrices'!K408)</f>
        <v/>
      </c>
      <c r="M408" t="str">
        <f>IF('Questions and matrices'!L408="","",'Questions and matrices'!L408)</f>
        <v/>
      </c>
      <c r="N408" t="str">
        <f>IF('Questions and matrices'!M408="","",'Questions and matrices'!M408)</f>
        <v/>
      </c>
      <c r="O408" t="str">
        <f>IF('Questions and matrices'!N408="","",'Questions and matrices'!N408)</f>
        <v/>
      </c>
      <c r="Q408" s="5" t="str">
        <f>IF('Questions and matrices'!R334="","",'Questions and matrices'!R334)</f>
        <v/>
      </c>
      <c r="R408" s="5" t="str">
        <f>IF('Questions and matrices'!S334="","",'Questions and matrices'!S334)</f>
        <v/>
      </c>
      <c r="S408" s="5" t="str">
        <f>IF('Questions and matrices'!T334="","",'Questions and matrices'!T334)</f>
        <v/>
      </c>
      <c r="T408" s="5" t="str">
        <f>IF('Questions and matrices'!U334="","",'Questions and matrices'!U334)</f>
        <v/>
      </c>
    </row>
    <row r="409" spans="1:20">
      <c r="A409" s="58" t="str">
        <f>IF('Questions and matrices'!$E409="","",'Questions and matrices'!$E409)</f>
        <v/>
      </c>
      <c r="B409" s="58" t="str">
        <f>IF('Questions and matrices'!$A409="","",'Questions and matrices'!$A409)</f>
        <v>Waste reduction strategy</v>
      </c>
      <c r="C409" s="57" t="e">
        <f>VLOOKUP('Grid config'!B409,'Indicators list'!$A$2:$T$100,MATCH(#REF!,'Indicators list'!$A$1:$T$1,0),FALSE)</f>
        <v>#REF!</v>
      </c>
      <c r="D409" s="59">
        <f>IF('Questions and matrices'!$B409="","",'Questions and matrices'!$B409)</f>
        <v>3</v>
      </c>
      <c r="E409" s="59" t="str">
        <f>IF('Questions and matrices'!$D409="","",'Questions and matrices'!$D409)</f>
        <v>Transition roadmap</v>
      </c>
      <c r="F409" s="59" t="str">
        <f>IF('Questions and matrices'!$C409="","",'Questions and matrices'!$C409)</f>
        <v>3- ST</v>
      </c>
      <c r="G409" t="str">
        <f>IF('Questions and matrices'!F409="","",'Questions and matrices'!F409)</f>
        <v/>
      </c>
      <c r="H409" t="str">
        <f>IF('Questions and matrices'!G409="","",'Questions and matrices'!G409)</f>
        <v/>
      </c>
      <c r="I409" t="str">
        <f>IF('Questions and matrices'!H409="","",'Questions and matrices'!H409)</f>
        <v/>
      </c>
      <c r="J409" t="str">
        <f>IF('Questions and matrices'!I409="","",'Questions and matrices'!I409)</f>
        <v/>
      </c>
      <c r="K409" t="str">
        <f>IF('Questions and matrices'!J409="","",'Questions and matrices'!J409)</f>
        <v/>
      </c>
      <c r="L409" t="str">
        <f>IF('Questions and matrices'!K409="","",'Questions and matrices'!K409)</f>
        <v/>
      </c>
      <c r="M409" t="str">
        <f>IF('Questions and matrices'!L409="","",'Questions and matrices'!L409)</f>
        <v/>
      </c>
      <c r="N409" t="str">
        <f>IF('Questions and matrices'!M409="","",'Questions and matrices'!M409)</f>
        <v/>
      </c>
      <c r="O409" t="str">
        <f>IF('Questions and matrices'!N409="","",'Questions and matrices'!N409)</f>
        <v/>
      </c>
      <c r="Q409" s="5" t="str">
        <f>IF('Questions and matrices'!R401="","",'Questions and matrices'!R401)</f>
        <v/>
      </c>
      <c r="R409" s="5" t="str">
        <f>IF('Questions and matrices'!S401="","",'Questions and matrices'!S401)</f>
        <v/>
      </c>
      <c r="S409" s="5" t="str">
        <f>IF('Questions and matrices'!T401="","",'Questions and matrices'!T401)</f>
        <v/>
      </c>
      <c r="T409" s="5" t="str">
        <f>IF('Questions and matrices'!U401="","",'Questions and matrices'!U401)</f>
        <v/>
      </c>
    </row>
    <row r="410" spans="1:20">
      <c r="A410" s="58" t="str">
        <f>IF('Questions and matrices'!$E410="","",'Questions and matrices'!$E410)</f>
        <v/>
      </c>
      <c r="B410" s="58" t="str">
        <f>IF('Questions and matrices'!$A410="","",'Questions and matrices'!$A410)</f>
        <v>Waste reduction strategy</v>
      </c>
      <c r="C410" s="57" t="e">
        <f>VLOOKUP('Grid config'!B410,'Indicators list'!$A$2:$T$100,MATCH(#REF!,'Indicators list'!$A$1:$T$1,0),FALSE)</f>
        <v>#REF!</v>
      </c>
      <c r="D410" s="59">
        <f>IF('Questions and matrices'!$B410="","",'Questions and matrices'!$B410)</f>
        <v>3</v>
      </c>
      <c r="E410" s="59" t="str">
        <f>IF('Questions and matrices'!$D410="","",'Questions and matrices'!$D410)</f>
        <v>Board engagement</v>
      </c>
      <c r="F410" s="59" t="str">
        <f>IF('Questions and matrices'!$C410="","",'Questions and matrices'!$C410)</f>
        <v>4- GOV</v>
      </c>
      <c r="G410" t="str">
        <f>IF('Questions and matrices'!F410="","",'Questions and matrices'!F410)</f>
        <v/>
      </c>
      <c r="H410" t="str">
        <f>IF('Questions and matrices'!G410="","",'Questions and matrices'!G410)</f>
        <v/>
      </c>
      <c r="I410" t="str">
        <f>IF('Questions and matrices'!H410="","",'Questions and matrices'!H410)</f>
        <v/>
      </c>
      <c r="J410" t="str">
        <f>IF('Questions and matrices'!I410="","",'Questions and matrices'!I410)</f>
        <v/>
      </c>
      <c r="K410" t="str">
        <f>IF('Questions and matrices'!J410="","",'Questions and matrices'!J410)</f>
        <v/>
      </c>
      <c r="L410" t="str">
        <f>IF('Questions and matrices'!K410="","",'Questions and matrices'!K410)</f>
        <v/>
      </c>
      <c r="M410" t="str">
        <f>IF('Questions and matrices'!L410="","",'Questions and matrices'!L410)</f>
        <v/>
      </c>
      <c r="N410" t="str">
        <f>IF('Questions and matrices'!M410="","",'Questions and matrices'!M410)</f>
        <v/>
      </c>
      <c r="O410" t="str">
        <f>IF('Questions and matrices'!N410="","",'Questions and matrices'!N410)</f>
        <v/>
      </c>
      <c r="Q410" s="5" t="str">
        <f>IF('Questions and matrices'!R108="","",'Questions and matrices'!R108)</f>
        <v/>
      </c>
      <c r="R410" s="5" t="str">
        <f>IF('Questions and matrices'!S108="","",'Questions and matrices'!S108)</f>
        <v/>
      </c>
      <c r="S410" s="5" t="str">
        <f>IF('Questions and matrices'!T108="","",'Questions and matrices'!T108)</f>
        <v/>
      </c>
      <c r="T410" s="5" t="str">
        <f>IF('Questions and matrices'!U108="","",'Questions and matrices'!U108)</f>
        <v/>
      </c>
    </row>
    <row r="411" spans="1:20">
      <c r="A411" s="58" t="str">
        <f>IF('Questions and matrices'!$E411="","",'Questions and matrices'!$E411)</f>
        <v/>
      </c>
      <c r="B411" s="58" t="str">
        <f>IF('Questions and matrices'!$A411="","",'Questions and matrices'!$A411)</f>
        <v>Waste reduction strategy</v>
      </c>
      <c r="C411" s="57" t="e">
        <f>VLOOKUP('Grid config'!B411,'Indicators list'!$A$2:$T$100,MATCH(#REF!,'Indicators list'!$A$1:$T$1,0),FALSE)</f>
        <v>#REF!</v>
      </c>
      <c r="D411" s="59">
        <f>IF('Questions and matrices'!$B411="","",'Questions and matrices'!$B411)</f>
        <v>4</v>
      </c>
      <c r="E411" s="59" t="str">
        <f>IF('Questions and matrices'!$D411="","",'Questions and matrices'!$D411)</f>
        <v>Carbon performance targets</v>
      </c>
      <c r="F411" s="59" t="str">
        <f>IF('Questions and matrices'!$C411="","",'Questions and matrices'!$C411)</f>
        <v>1- M&amp;T</v>
      </c>
      <c r="G411" t="str">
        <f>IF('Questions and matrices'!F411="","",'Questions and matrices'!F411)</f>
        <v/>
      </c>
      <c r="H411" t="str">
        <f>IF('Questions and matrices'!G411="","",'Questions and matrices'!G411)</f>
        <v/>
      </c>
      <c r="I411" t="str">
        <f>IF('Questions and matrices'!H411="","",'Questions and matrices'!H411)</f>
        <v/>
      </c>
      <c r="J411" t="str">
        <f>IF('Questions and matrices'!I411="","",'Questions and matrices'!I411)</f>
        <v/>
      </c>
      <c r="K411" t="str">
        <f>IF('Questions and matrices'!J411="","",'Questions and matrices'!J411)</f>
        <v/>
      </c>
      <c r="L411" t="str">
        <f>IF('Questions and matrices'!K411="","",'Questions and matrices'!K411)</f>
        <v/>
      </c>
      <c r="M411" t="str">
        <f>IF('Questions and matrices'!L411="","",'Questions and matrices'!L411)</f>
        <v/>
      </c>
      <c r="N411" t="str">
        <f>IF('Questions and matrices'!M411="","",'Questions and matrices'!M411)</f>
        <v/>
      </c>
      <c r="O411" t="str">
        <f>IF('Questions and matrices'!N411="","",'Questions and matrices'!N411)</f>
        <v/>
      </c>
      <c r="Q411" s="5" t="str">
        <f>IF('Questions and matrices'!R295="","",'Questions and matrices'!R295)</f>
        <v/>
      </c>
      <c r="R411" s="5" t="str">
        <f>IF('Questions and matrices'!S295="","",'Questions and matrices'!S295)</f>
        <v/>
      </c>
      <c r="S411" s="5" t="str">
        <f>IF('Questions and matrices'!T295="","",'Questions and matrices'!T295)</f>
        <v/>
      </c>
      <c r="T411" s="5" t="str">
        <f>IF('Questions and matrices'!U295="","",'Questions and matrices'!U295)</f>
        <v/>
      </c>
    </row>
    <row r="412" spans="1:20">
      <c r="A412" s="58" t="str">
        <f>IF('Questions and matrices'!$E412="","",'Questions and matrices'!$E412)</f>
        <v>Does my strategy include a specific chapter on waste reduction?</v>
      </c>
      <c r="B412" s="58" t="str">
        <f>IF('Questions and matrices'!$A412="","",'Questions and matrices'!$A412)</f>
        <v>Waste reduction strategy</v>
      </c>
      <c r="C412" s="57" t="e">
        <f>VLOOKUP('Grid config'!B412,'Indicators list'!$A$2:$T$100,MATCH(#REF!,'Indicators list'!$A$1:$T$1,0),FALSE)</f>
        <v>#REF!</v>
      </c>
      <c r="D412" s="59">
        <f>IF('Questions and matrices'!$B412="","",'Questions and matrices'!$B412)</f>
        <v>4</v>
      </c>
      <c r="E412" s="59" t="str">
        <f>IF('Questions and matrices'!$D412="","",'Questions and matrices'!$D412)</f>
        <v>Strategic plan</v>
      </c>
      <c r="F412" s="59" t="str">
        <f>IF('Questions and matrices'!$C412="","",'Questions and matrices'!$C412)</f>
        <v>3- ST</v>
      </c>
      <c r="G412" t="str">
        <f>IF('Questions and matrices'!F412="","",'Questions and matrices'!F412)</f>
        <v>No specific chapter on waste reduction</v>
      </c>
      <c r="H412" t="str">
        <f>IF('Questions and matrices'!G412="","",'Questions and matrices'!G412)</f>
        <v/>
      </c>
      <c r="I412" t="str">
        <f>IF('Questions and matrices'!H412="","",'Questions and matrices'!H412)</f>
        <v>My strategy includes reducing waste in direct operations but with no end date or verification process</v>
      </c>
      <c r="J412" t="str">
        <f>IF('Questions and matrices'!I412="","",'Questions and matrices'!I412)</f>
        <v/>
      </c>
      <c r="K412" t="str">
        <f>IF('Questions and matrices'!J412="","",'Questions and matrices'!J412)</f>
        <v>My strategy includes reducing waste in direct operations and some part of the value chain with end dates but no monitoring process</v>
      </c>
      <c r="L412" t="str">
        <f>IF('Questions and matrices'!K412="","",'Questions and matrices'!K412)</f>
        <v/>
      </c>
      <c r="M412" t="str">
        <f>IF('Questions and matrices'!L412="","",'Questions and matrices'!L412)</f>
        <v>My strategy includes reducing waste in direct operations and in the value chain – both upstream and downstream – with a waste hierarchy approach (prevention first) using targets with end dates and monitoring processes</v>
      </c>
      <c r="N412" t="str">
        <f>IF('Questions and matrices'!M412="","",'Questions and matrices'!M412)</f>
        <v/>
      </c>
      <c r="O412" t="str">
        <f>IF('Questions and matrices'!N412="","",'Questions and matrices'!N412)</f>
        <v>My core business strategy is linked to the development of a circular economy business model and includes ambitious waste reduction targets, commitments from all stakeholders and feedback mechanisms for continuous improvement</v>
      </c>
      <c r="Q412" s="5" t="str">
        <f>IF('Questions and matrices'!R194="","",'Questions and matrices'!R194)</f>
        <v/>
      </c>
      <c r="R412" s="5" t="str">
        <f>IF('Questions and matrices'!S194="","",'Questions and matrices'!S194)</f>
        <v/>
      </c>
      <c r="S412" s="5" t="str">
        <f>IF('Questions and matrices'!T194="","",'Questions and matrices'!T194)</f>
        <v/>
      </c>
      <c r="T412" s="5" t="str">
        <f>IF('Questions and matrices'!U194="","",'Questions and matrices'!U194)</f>
        <v/>
      </c>
    </row>
    <row r="413" spans="1:20">
      <c r="A413" s="58" t="str">
        <f>IF('Questions and matrices'!$E413="","",'Questions and matrices'!$E413)</f>
        <v/>
      </c>
      <c r="B413" s="58" t="str">
        <f>IF('Questions and matrices'!$A413="","",'Questions and matrices'!$A413)</f>
        <v>Waste reduction strategy</v>
      </c>
      <c r="C413" s="57" t="e">
        <f>VLOOKUP('Grid config'!B413,'Indicators list'!$A$2:$T$100,MATCH(#REF!,'Indicators list'!$A$1:$T$1,0),FALSE)</f>
        <v>#REF!</v>
      </c>
      <c r="D413" s="59">
        <f>IF('Questions and matrices'!$B413="","",'Questions and matrices'!$B413)</f>
        <v>4</v>
      </c>
      <c r="E413" s="59" t="str">
        <f>IF('Questions and matrices'!$D413="","",'Questions and matrices'!$D413)</f>
        <v>Board commitment</v>
      </c>
      <c r="F413" s="59" t="str">
        <f>IF('Questions and matrices'!$C413="","",'Questions and matrices'!$C413)</f>
        <v>4- GOV</v>
      </c>
      <c r="G413" t="str">
        <f>IF('Questions and matrices'!F413="","",'Questions and matrices'!F413)</f>
        <v/>
      </c>
      <c r="H413" t="str">
        <f>IF('Questions and matrices'!G413="","",'Questions and matrices'!G413)</f>
        <v/>
      </c>
      <c r="I413" t="str">
        <f>IF('Questions and matrices'!H413="","",'Questions and matrices'!H413)</f>
        <v/>
      </c>
      <c r="J413" t="str">
        <f>IF('Questions and matrices'!I413="","",'Questions and matrices'!I413)</f>
        <v/>
      </c>
      <c r="K413" t="str">
        <f>IF('Questions and matrices'!J413="","",'Questions and matrices'!J413)</f>
        <v/>
      </c>
      <c r="L413" t="str">
        <f>IF('Questions and matrices'!K413="","",'Questions and matrices'!K413)</f>
        <v/>
      </c>
      <c r="M413" t="str">
        <f>IF('Questions and matrices'!L413="","",'Questions and matrices'!L413)</f>
        <v/>
      </c>
      <c r="N413" t="str">
        <f>IF('Questions and matrices'!M413="","",'Questions and matrices'!M413)</f>
        <v/>
      </c>
      <c r="O413" t="str">
        <f>IF('Questions and matrices'!N413="","",'Questions and matrices'!N413)</f>
        <v/>
      </c>
      <c r="Q413" s="5" t="str">
        <f>IF('Questions and matrices'!R476="","",'Questions and matrices'!R476)</f>
        <v/>
      </c>
      <c r="R413" s="5" t="str">
        <f>IF('Questions and matrices'!S476="","",'Questions and matrices'!S476)</f>
        <v/>
      </c>
      <c r="S413" s="5" t="str">
        <f>IF('Questions and matrices'!T476="","",'Questions and matrices'!T476)</f>
        <v/>
      </c>
      <c r="T413" s="5" t="str">
        <f>IF('Questions and matrices'!U476="","",'Questions and matrices'!U476)</f>
        <v/>
      </c>
    </row>
    <row r="414" spans="1:20">
      <c r="A414" s="58" t="str">
        <f>IF('Questions and matrices'!$E414="","",'Questions and matrices'!$E414)</f>
        <v>Am I carrying out actions to systematically reduce waste?</v>
      </c>
      <c r="B414" s="58" t="str">
        <f>IF('Questions and matrices'!$A414="","",'Questions and matrices'!$A414)</f>
        <v>Waste reduction strategy</v>
      </c>
      <c r="C414" s="57" t="e">
        <f>VLOOKUP('Grid config'!B414,'Indicators list'!$A$2:$T$100,MATCH(#REF!,'Indicators list'!$A$1:$T$1,0),FALSE)</f>
        <v>#REF!</v>
      </c>
      <c r="D414" s="59">
        <f>IF('Questions and matrices'!$B414="","",'Questions and matrices'!$B414)</f>
        <v>5</v>
      </c>
      <c r="E414" s="59" t="str">
        <f>IF('Questions and matrices'!$D414="","",'Questions and matrices'!$D414)</f>
        <v>Definition of the action plan</v>
      </c>
      <c r="F414" s="59" t="str">
        <f>IF('Questions and matrices'!$C414="","",'Questions and matrices'!$C414)</f>
        <v>2- LCMT</v>
      </c>
      <c r="G414" t="str">
        <f>IF('Questions and matrices'!F414="","",'Questions and matrices'!F414)</f>
        <v>I am not taking actions in order to reduce waste</v>
      </c>
      <c r="H414" t="str">
        <f>IF('Questions and matrices'!G414="","",'Questions and matrices'!G414)</f>
        <v/>
      </c>
      <c r="I414" t="str">
        <f>IF('Questions and matrices'!H414="","",'Questions and matrices'!H414)</f>
        <v>I am taking few actions that will reduce waste, but it is not their main objective</v>
      </c>
      <c r="J414" t="str">
        <f>IF('Questions and matrices'!I414="","",'Questions and matrices'!I414)</f>
        <v/>
      </c>
      <c r="K414" t="str">
        <f>IF('Questions and matrices'!J414="","",'Questions and matrices'!J414)</f>
        <v>I am taking few actions that aim to reduce waste</v>
      </c>
      <c r="L414" t="str">
        <f>IF('Questions and matrices'!K414="","",'Questions and matrices'!K414)</f>
        <v/>
      </c>
      <c r="M414" t="str">
        <f>IF('Questions and matrices'!L414="","",'Questions and matrices'!L414)</f>
        <v>I am taking significant actions to reduce waste but these will not be sufficient to reach my strategic goals
OR
I am taking significant actions to reduce waste but I cannot tell whether these will be sufficient to reach my strategic goals</v>
      </c>
      <c r="N414" t="str">
        <f>IF('Questions and matrices'!M414="","",'Questions and matrices'!M414)</f>
        <v/>
      </c>
      <c r="O414" t="str">
        <f>IF('Questions and matrices'!N414="","",'Questions and matrices'!N414)</f>
        <v>I am taking major actions in my business operations (procurement, product design) to reduce waste and they will be sufficient to reach my strategic goals</v>
      </c>
      <c r="Q414" s="5" t="str">
        <f>IF('Questions and matrices'!R163="","",'Questions and matrices'!R163)</f>
        <v/>
      </c>
      <c r="R414" s="5" t="str">
        <f>IF('Questions and matrices'!S163="","",'Questions and matrices'!S163)</f>
        <v/>
      </c>
      <c r="S414" s="5" t="str">
        <f>IF('Questions and matrices'!T163="","",'Questions and matrices'!T163)</f>
        <v/>
      </c>
      <c r="T414" s="5" t="str">
        <f>IF('Questions and matrices'!U163="","",'Questions and matrices'!U163)</f>
        <v/>
      </c>
    </row>
    <row r="415" spans="1:20">
      <c r="A415" s="58" t="str">
        <f>IF('Questions and matrices'!$E415="","",'Questions and matrices'!$E415)</f>
        <v/>
      </c>
      <c r="B415" s="58" t="str">
        <f>IF('Questions and matrices'!$A415="","",'Questions and matrices'!$A415)</f>
        <v>Product carbon hotspotting</v>
      </c>
      <c r="C415" s="57" t="e">
        <f>VLOOKUP('Grid config'!B415,'Indicators list'!$A$2:$T$100,MATCH(#REF!,'Indicators list'!$A$1:$T$1,0),FALSE)</f>
        <v>#REF!</v>
      </c>
      <c r="D415" s="59">
        <f>IF('Questions and matrices'!$B415="","",'Questions and matrices'!$B415)</f>
        <v>2</v>
      </c>
      <c r="E415" s="59" t="str">
        <f>IF('Questions and matrices'!$D415="","",'Questions and matrices'!$D415)</f>
        <v>Carbon performance metrics</v>
      </c>
      <c r="F415" s="59" t="str">
        <f>IF('Questions and matrices'!$C415="","",'Questions and matrices'!$C415)</f>
        <v>1- M&amp;T</v>
      </c>
      <c r="G415" t="str">
        <f>IF('Questions and matrices'!F415="","",'Questions and matrices'!F415)</f>
        <v/>
      </c>
      <c r="H415" t="str">
        <f>IF('Questions and matrices'!G415="","",'Questions and matrices'!G415)</f>
        <v/>
      </c>
      <c r="I415" t="str">
        <f>IF('Questions and matrices'!H415="","",'Questions and matrices'!H415)</f>
        <v/>
      </c>
      <c r="J415" t="str">
        <f>IF('Questions and matrices'!I415="","",'Questions and matrices'!I415)</f>
        <v/>
      </c>
      <c r="K415" t="str">
        <f>IF('Questions and matrices'!J415="","",'Questions and matrices'!J415)</f>
        <v/>
      </c>
      <c r="L415" t="str">
        <f>IF('Questions and matrices'!K415="","",'Questions and matrices'!K415)</f>
        <v/>
      </c>
      <c r="M415" t="str">
        <f>IF('Questions and matrices'!L415="","",'Questions and matrices'!L415)</f>
        <v/>
      </c>
      <c r="N415" t="str">
        <f>IF('Questions and matrices'!M415="","",'Questions and matrices'!M415)</f>
        <v/>
      </c>
      <c r="O415" t="str">
        <f>IF('Questions and matrices'!N415="","",'Questions and matrices'!N415)</f>
        <v/>
      </c>
      <c r="Q415" s="5" t="str">
        <f>IF('Questions and matrices'!R185="","",'Questions and matrices'!R185)</f>
        <v/>
      </c>
      <c r="R415" s="5" t="str">
        <f>IF('Questions and matrices'!S185="","",'Questions and matrices'!S185)</f>
        <v/>
      </c>
      <c r="S415" s="5" t="str">
        <f>IF('Questions and matrices'!T185="","",'Questions and matrices'!T185)</f>
        <v/>
      </c>
      <c r="T415" s="5" t="str">
        <f>IF('Questions and matrices'!U185="","",'Questions and matrices'!U185)</f>
        <v/>
      </c>
    </row>
    <row r="416" spans="1:20">
      <c r="A416" s="58" t="str">
        <f>IF('Questions and matrices'!$E416="","",'Questions and matrices'!$E416)</f>
        <v/>
      </c>
      <c r="B416" s="58" t="str">
        <f>IF('Questions and matrices'!$A416="","",'Questions and matrices'!$A416)</f>
        <v>Product carbon hotspotting</v>
      </c>
      <c r="C416" s="57" t="e">
        <f>VLOOKUP('Grid config'!B416,'Indicators list'!$A$2:$T$100,MATCH(#REF!,'Indicators list'!$A$1:$T$1,0),FALSE)</f>
        <v>#REF!</v>
      </c>
      <c r="D416" s="59">
        <f>IF('Questions and matrices'!$B416="","",'Questions and matrices'!$B416)</f>
        <v>2</v>
      </c>
      <c r="E416" s="59" t="str">
        <f>IF('Questions and matrices'!$D416="","",'Questions and matrices'!$D416)</f>
        <v>Carbon performance assessment</v>
      </c>
      <c r="F416" s="59" t="str">
        <f>IF('Questions and matrices'!$C416="","",'Questions and matrices'!$C416)</f>
        <v>1- M&amp;T</v>
      </c>
      <c r="G416" t="str">
        <f>IF('Questions and matrices'!F416="","",'Questions and matrices'!F416)</f>
        <v/>
      </c>
      <c r="H416" t="str">
        <f>IF('Questions and matrices'!G416="","",'Questions and matrices'!G416)</f>
        <v/>
      </c>
      <c r="I416" t="str">
        <f>IF('Questions and matrices'!H416="","",'Questions and matrices'!H416)</f>
        <v/>
      </c>
      <c r="J416" t="str">
        <f>IF('Questions and matrices'!I416="","",'Questions and matrices'!I416)</f>
        <v/>
      </c>
      <c r="K416" t="str">
        <f>IF('Questions and matrices'!J416="","",'Questions and matrices'!J416)</f>
        <v/>
      </c>
      <c r="L416" t="str">
        <f>IF('Questions and matrices'!K416="","",'Questions and matrices'!K416)</f>
        <v/>
      </c>
      <c r="M416" t="str">
        <f>IF('Questions and matrices'!L416="","",'Questions and matrices'!L416)</f>
        <v/>
      </c>
      <c r="N416" t="str">
        <f>IF('Questions and matrices'!M416="","",'Questions and matrices'!M416)</f>
        <v/>
      </c>
      <c r="O416" t="str">
        <f>IF('Questions and matrices'!N416="","",'Questions and matrices'!N416)</f>
        <v/>
      </c>
      <c r="Q416" s="5" t="str">
        <f>IF('Questions and matrices'!R492="","",'Questions and matrices'!R492)</f>
        <v/>
      </c>
      <c r="R416" s="5" t="str">
        <f>IF('Questions and matrices'!S492="","",'Questions and matrices'!S492)</f>
        <v/>
      </c>
      <c r="S416" s="5" t="str">
        <f>IF('Questions and matrices'!T492="","",'Questions and matrices'!T492)</f>
        <v/>
      </c>
      <c r="T416" s="5" t="str">
        <f>IF('Questions and matrices'!U492="","",'Questions and matrices'!U492)</f>
        <v/>
      </c>
    </row>
    <row r="417" spans="1:20">
      <c r="A417" s="58" t="str">
        <f>IF('Questions and matrices'!$E417="","",'Questions and matrices'!$E417)</f>
        <v/>
      </c>
      <c r="B417" s="58" t="str">
        <f>IF('Questions and matrices'!$A417="","",'Questions and matrices'!$A417)</f>
        <v>Product carbon hotspotting</v>
      </c>
      <c r="C417" s="57" t="e">
        <f>VLOOKUP('Grid config'!B417,'Indicators list'!$A$2:$T$100,MATCH(#REF!,'Indicators list'!$A$1:$T$1,0),FALSE)</f>
        <v>#REF!</v>
      </c>
      <c r="D417" s="59">
        <f>IF('Questions and matrices'!$B417="","",'Questions and matrices'!$B417)</f>
        <v>2</v>
      </c>
      <c r="E417" s="59" t="str">
        <f>IF('Questions and matrices'!$D417="","",'Questions and matrices'!$D417)</f>
        <v>SWOT analysis</v>
      </c>
      <c r="F417" s="59" t="str">
        <f>IF('Questions and matrices'!$C417="","",'Questions and matrices'!$C417)</f>
        <v>3- ST</v>
      </c>
      <c r="G417" t="str">
        <f>IF('Questions and matrices'!F417="","",'Questions and matrices'!F417)</f>
        <v/>
      </c>
      <c r="H417" t="str">
        <f>IF('Questions and matrices'!G417="","",'Questions and matrices'!G417)</f>
        <v/>
      </c>
      <c r="I417" t="str">
        <f>IF('Questions and matrices'!H417="","",'Questions and matrices'!H417)</f>
        <v/>
      </c>
      <c r="J417" t="str">
        <f>IF('Questions and matrices'!I417="","",'Questions and matrices'!I417)</f>
        <v/>
      </c>
      <c r="K417" t="str">
        <f>IF('Questions and matrices'!J417="","",'Questions and matrices'!J417)</f>
        <v/>
      </c>
      <c r="L417" t="str">
        <f>IF('Questions and matrices'!K417="","",'Questions and matrices'!K417)</f>
        <v/>
      </c>
      <c r="M417" t="str">
        <f>IF('Questions and matrices'!L417="","",'Questions and matrices'!L417)</f>
        <v/>
      </c>
      <c r="N417" t="str">
        <f>IF('Questions and matrices'!M417="","",'Questions and matrices'!M417)</f>
        <v/>
      </c>
      <c r="O417" t="str">
        <f>IF('Questions and matrices'!N417="","",'Questions and matrices'!N417)</f>
        <v/>
      </c>
      <c r="Q417" s="5" t="str">
        <f>IF('Questions and matrices'!R298="","",'Questions and matrices'!R298)</f>
        <v/>
      </c>
      <c r="R417" s="5" t="str">
        <f>IF('Questions and matrices'!S298="","",'Questions and matrices'!S298)</f>
        <v/>
      </c>
      <c r="S417" s="5" t="str">
        <f>IF('Questions and matrices'!T298="","",'Questions and matrices'!T298)</f>
        <v/>
      </c>
      <c r="T417" s="5" t="str">
        <f>IF('Questions and matrices'!U298="","",'Questions and matrices'!U298)</f>
        <v/>
      </c>
    </row>
    <row r="418" spans="1:20">
      <c r="A418" s="58" t="str">
        <f>IF('Questions and matrices'!$E418="","",'Questions and matrices'!$E418)</f>
        <v/>
      </c>
      <c r="B418" s="58" t="str">
        <f>IF('Questions and matrices'!$A418="","",'Questions and matrices'!$A418)</f>
        <v>Product carbon hotspotting</v>
      </c>
      <c r="C418" s="57" t="e">
        <f>VLOOKUP('Grid config'!B418,'Indicators list'!$A$2:$T$100,MATCH(#REF!,'Indicators list'!$A$1:$T$1,0),FALSE)</f>
        <v>#REF!</v>
      </c>
      <c r="D418" s="59">
        <f>IF('Questions and matrices'!$B418="","",'Questions and matrices'!$B418)</f>
        <v>2</v>
      </c>
      <c r="E418" s="59" t="str">
        <f>IF('Questions and matrices'!$D418="","",'Questions and matrices'!$D418)</f>
        <v>Board training</v>
      </c>
      <c r="F418" s="59" t="str">
        <f>IF('Questions and matrices'!$C418="","",'Questions and matrices'!$C418)</f>
        <v>4- GOV</v>
      </c>
      <c r="G418" t="str">
        <f>IF('Questions and matrices'!F418="","",'Questions and matrices'!F418)</f>
        <v/>
      </c>
      <c r="H418" t="str">
        <f>IF('Questions and matrices'!G418="","",'Questions and matrices'!G418)</f>
        <v/>
      </c>
      <c r="I418" t="str">
        <f>IF('Questions and matrices'!H418="","",'Questions and matrices'!H418)</f>
        <v/>
      </c>
      <c r="J418" t="str">
        <f>IF('Questions and matrices'!I418="","",'Questions and matrices'!I418)</f>
        <v/>
      </c>
      <c r="K418" t="str">
        <f>IF('Questions and matrices'!J418="","",'Questions and matrices'!J418)</f>
        <v/>
      </c>
      <c r="L418" t="str">
        <f>IF('Questions and matrices'!K418="","",'Questions and matrices'!K418)</f>
        <v/>
      </c>
      <c r="M418" t="str">
        <f>IF('Questions and matrices'!L418="","",'Questions and matrices'!L418)</f>
        <v/>
      </c>
      <c r="N418" t="str">
        <f>IF('Questions and matrices'!M418="","",'Questions and matrices'!M418)</f>
        <v/>
      </c>
      <c r="O418" t="str">
        <f>IF('Questions and matrices'!N418="","",'Questions and matrices'!N418)</f>
        <v/>
      </c>
      <c r="Q418" s="5" t="str">
        <f>IF('Questions and matrices'!R477="","",'Questions and matrices'!R477)</f>
        <v/>
      </c>
      <c r="R418" s="5" t="str">
        <f>IF('Questions and matrices'!S477="","",'Questions and matrices'!S477)</f>
        <v/>
      </c>
      <c r="S418" s="5" t="str">
        <f>IF('Questions and matrices'!T477="","",'Questions and matrices'!T477)</f>
        <v/>
      </c>
      <c r="T418" s="5" t="str">
        <f>IF('Questions and matrices'!U477="","",'Questions and matrices'!U477)</f>
        <v/>
      </c>
    </row>
    <row r="419" spans="1:20">
      <c r="A419" s="58" t="str">
        <f>IF('Questions and matrices'!$E419="","",'Questions and matrices'!$E419)</f>
        <v/>
      </c>
      <c r="B419" s="58" t="str">
        <f>IF('Questions and matrices'!$A419="","",'Questions and matrices'!$A419)</f>
        <v>Product carbon hotspotting</v>
      </c>
      <c r="C419" s="57" t="e">
        <f>VLOOKUP('Grid config'!B419,'Indicators list'!$A$2:$T$100,MATCH(#REF!,'Indicators list'!$A$1:$T$1,0),FALSE)</f>
        <v>#REF!</v>
      </c>
      <c r="D419" s="59">
        <f>IF('Questions and matrices'!$B419="","",'Questions and matrices'!$B419)</f>
        <v>3</v>
      </c>
      <c r="E419" s="59" t="str">
        <f>IF('Questions and matrices'!$D419="","",'Questions and matrices'!$D419)</f>
        <v>Long-term vision</v>
      </c>
      <c r="F419" s="59" t="str">
        <f>IF('Questions and matrices'!$C419="","",'Questions and matrices'!$C419)</f>
        <v>3- ST</v>
      </c>
      <c r="G419" t="str">
        <f>IF('Questions and matrices'!F419="","",'Questions and matrices'!F419)</f>
        <v/>
      </c>
      <c r="H419" t="str">
        <f>IF('Questions and matrices'!G419="","",'Questions and matrices'!G419)</f>
        <v/>
      </c>
      <c r="I419" t="str">
        <f>IF('Questions and matrices'!H419="","",'Questions and matrices'!H419)</f>
        <v/>
      </c>
      <c r="J419" t="str">
        <f>IF('Questions and matrices'!I419="","",'Questions and matrices'!I419)</f>
        <v/>
      </c>
      <c r="K419" t="str">
        <f>IF('Questions and matrices'!J419="","",'Questions and matrices'!J419)</f>
        <v/>
      </c>
      <c r="L419" t="str">
        <f>IF('Questions and matrices'!K419="","",'Questions and matrices'!K419)</f>
        <v/>
      </c>
      <c r="M419" t="str">
        <f>IF('Questions and matrices'!L419="","",'Questions and matrices'!L419)</f>
        <v/>
      </c>
      <c r="N419" t="str">
        <f>IF('Questions and matrices'!M419="","",'Questions and matrices'!M419)</f>
        <v/>
      </c>
      <c r="O419" t="str">
        <f>IF('Questions and matrices'!N419="","",'Questions and matrices'!N419)</f>
        <v/>
      </c>
      <c r="Q419" s="5" t="str">
        <f>IF('Questions and matrices'!R74="","",'Questions and matrices'!R74)</f>
        <v/>
      </c>
      <c r="R419" s="5" t="str">
        <f>IF('Questions and matrices'!S74="","",'Questions and matrices'!S74)</f>
        <v/>
      </c>
      <c r="S419" s="5" t="str">
        <f>IF('Questions and matrices'!T74="","",'Questions and matrices'!T74)</f>
        <v/>
      </c>
      <c r="T419" s="5" t="str">
        <f>IF('Questions and matrices'!U74="","",'Questions and matrices'!U74)</f>
        <v/>
      </c>
    </row>
    <row r="420" spans="1:20">
      <c r="A420" s="58" t="str">
        <f>IF('Questions and matrices'!$E420="","",'Questions and matrices'!$E420)</f>
        <v/>
      </c>
      <c r="B420" s="58" t="str">
        <f>IF('Questions and matrices'!$A420="","",'Questions and matrices'!$A420)</f>
        <v>Product carbon hotspotting</v>
      </c>
      <c r="C420" s="57" t="e">
        <f>VLOOKUP('Grid config'!B420,'Indicators list'!$A$2:$T$100,MATCH(#REF!,'Indicators list'!$A$1:$T$1,0),FALSE)</f>
        <v>#REF!</v>
      </c>
      <c r="D420" s="59">
        <f>IF('Questions and matrices'!$B420="","",'Questions and matrices'!$B420)</f>
        <v>3</v>
      </c>
      <c r="E420" s="59" t="str">
        <f>IF('Questions and matrices'!$D420="","",'Questions and matrices'!$D420)</f>
        <v>Transition roadmap</v>
      </c>
      <c r="F420" s="59" t="str">
        <f>IF('Questions and matrices'!$C420="","",'Questions and matrices'!$C420)</f>
        <v>3- ST</v>
      </c>
      <c r="G420" t="str">
        <f>IF('Questions and matrices'!F420="","",'Questions and matrices'!F420)</f>
        <v/>
      </c>
      <c r="H420" t="str">
        <f>IF('Questions and matrices'!G420="","",'Questions and matrices'!G420)</f>
        <v/>
      </c>
      <c r="I420" t="str">
        <f>IF('Questions and matrices'!H420="","",'Questions and matrices'!H420)</f>
        <v/>
      </c>
      <c r="J420" t="str">
        <f>IF('Questions and matrices'!I420="","",'Questions and matrices'!I420)</f>
        <v/>
      </c>
      <c r="K420" t="str">
        <f>IF('Questions and matrices'!J420="","",'Questions and matrices'!J420)</f>
        <v/>
      </c>
      <c r="L420" t="str">
        <f>IF('Questions and matrices'!K420="","",'Questions and matrices'!K420)</f>
        <v/>
      </c>
      <c r="M420" t="str">
        <f>IF('Questions and matrices'!L420="","",'Questions and matrices'!L420)</f>
        <v/>
      </c>
      <c r="N420" t="str">
        <f>IF('Questions and matrices'!M420="","",'Questions and matrices'!M420)</f>
        <v/>
      </c>
      <c r="O420" t="str">
        <f>IF('Questions and matrices'!N420="","",'Questions and matrices'!N420)</f>
        <v/>
      </c>
      <c r="Q420" s="5" t="str">
        <f>IF('Questions and matrices'!R197="","",'Questions and matrices'!R197)</f>
        <v/>
      </c>
      <c r="R420" s="5" t="str">
        <f>IF('Questions and matrices'!S197="","",'Questions and matrices'!S197)</f>
        <v/>
      </c>
      <c r="S420" s="5" t="str">
        <f>IF('Questions and matrices'!T197="","",'Questions and matrices'!T197)</f>
        <v/>
      </c>
      <c r="T420" s="5" t="str">
        <f>IF('Questions and matrices'!U197="","",'Questions and matrices'!U197)</f>
        <v/>
      </c>
    </row>
    <row r="421" spans="1:20">
      <c r="A421" s="58" t="str">
        <f>IF('Questions and matrices'!$E421="","",'Questions and matrices'!$E421)</f>
        <v/>
      </c>
      <c r="B421" s="58" t="str">
        <f>IF('Questions and matrices'!$A421="","",'Questions and matrices'!$A421)</f>
        <v>Product carbon hotspotting</v>
      </c>
      <c r="C421" s="57" t="e">
        <f>VLOOKUP('Grid config'!B421,'Indicators list'!$A$2:$T$100,MATCH(#REF!,'Indicators list'!$A$1:$T$1,0),FALSE)</f>
        <v>#REF!</v>
      </c>
      <c r="D421" s="59">
        <f>IF('Questions and matrices'!$B421="","",'Questions and matrices'!$B421)</f>
        <v>3</v>
      </c>
      <c r="E421" s="59" t="str">
        <f>IF('Questions and matrices'!$D421="","",'Questions and matrices'!$D421)</f>
        <v>Board engagement</v>
      </c>
      <c r="F421" s="59" t="str">
        <f>IF('Questions and matrices'!$C421="","",'Questions and matrices'!$C421)</f>
        <v>4- GOV</v>
      </c>
      <c r="G421" t="str">
        <f>IF('Questions and matrices'!F421="","",'Questions and matrices'!F421)</f>
        <v/>
      </c>
      <c r="H421" t="str">
        <f>IF('Questions and matrices'!G421="","",'Questions and matrices'!G421)</f>
        <v/>
      </c>
      <c r="I421" t="str">
        <f>IF('Questions and matrices'!H421="","",'Questions and matrices'!H421)</f>
        <v/>
      </c>
      <c r="J421" t="str">
        <f>IF('Questions and matrices'!I421="","",'Questions and matrices'!I421)</f>
        <v/>
      </c>
      <c r="K421" t="str">
        <f>IF('Questions and matrices'!J421="","",'Questions and matrices'!J421)</f>
        <v/>
      </c>
      <c r="L421" t="str">
        <f>IF('Questions and matrices'!K421="","",'Questions and matrices'!K421)</f>
        <v/>
      </c>
      <c r="M421" t="str">
        <f>IF('Questions and matrices'!L421="","",'Questions and matrices'!L421)</f>
        <v/>
      </c>
      <c r="N421" t="str">
        <f>IF('Questions and matrices'!M421="","",'Questions and matrices'!M421)</f>
        <v/>
      </c>
      <c r="O421" t="str">
        <f>IF('Questions and matrices'!N421="","",'Questions and matrices'!N421)</f>
        <v/>
      </c>
      <c r="Q421" s="5" t="str">
        <f>IF('Questions and matrices'!R268="","",'Questions and matrices'!R268)</f>
        <v>X</v>
      </c>
      <c r="R421" s="5" t="str">
        <f>IF('Questions and matrices'!S268="","",'Questions and matrices'!S268)</f>
        <v/>
      </c>
      <c r="S421" s="5" t="str">
        <f>IF('Questions and matrices'!T268="","",'Questions and matrices'!T268)</f>
        <v/>
      </c>
      <c r="T421" s="5" t="str">
        <f>IF('Questions and matrices'!U268="","",'Questions and matrices'!U268)</f>
        <v/>
      </c>
    </row>
    <row r="422" spans="1:20">
      <c r="A422" s="58" t="str">
        <f>IF('Questions and matrices'!$E422="","",'Questions and matrices'!$E422)</f>
        <v/>
      </c>
      <c r="B422" s="58" t="str">
        <f>IF('Questions and matrices'!$A422="","",'Questions and matrices'!$A422)</f>
        <v>Product carbon hotspotting</v>
      </c>
      <c r="C422" s="57" t="e">
        <f>VLOOKUP('Grid config'!B422,'Indicators list'!$A$2:$T$100,MATCH(#REF!,'Indicators list'!$A$1:$T$1,0),FALSE)</f>
        <v>#REF!</v>
      </c>
      <c r="D422" s="59">
        <f>IF('Questions and matrices'!$B422="","",'Questions and matrices'!$B422)</f>
        <v>4</v>
      </c>
      <c r="E422" s="59" t="str">
        <f>IF('Questions and matrices'!$D422="","",'Questions and matrices'!$D422)</f>
        <v>Carbon performance targets</v>
      </c>
      <c r="F422" s="59" t="str">
        <f>IF('Questions and matrices'!$C422="","",'Questions and matrices'!$C422)</f>
        <v>1- M&amp;T</v>
      </c>
      <c r="G422" t="str">
        <f>IF('Questions and matrices'!F422="","",'Questions and matrices'!F422)</f>
        <v/>
      </c>
      <c r="H422" t="str">
        <f>IF('Questions and matrices'!G422="","",'Questions and matrices'!G422)</f>
        <v/>
      </c>
      <c r="I422" t="str">
        <f>IF('Questions and matrices'!H422="","",'Questions and matrices'!H422)</f>
        <v/>
      </c>
      <c r="J422" t="str">
        <f>IF('Questions and matrices'!I422="","",'Questions and matrices'!I422)</f>
        <v/>
      </c>
      <c r="K422" t="str">
        <f>IF('Questions and matrices'!J422="","",'Questions and matrices'!J422)</f>
        <v/>
      </c>
      <c r="L422" t="str">
        <f>IF('Questions and matrices'!K422="","",'Questions and matrices'!K422)</f>
        <v/>
      </c>
      <c r="M422" t="str">
        <f>IF('Questions and matrices'!L422="","",'Questions and matrices'!L422)</f>
        <v/>
      </c>
      <c r="N422" t="str">
        <f>IF('Questions and matrices'!M422="","",'Questions and matrices'!M422)</f>
        <v/>
      </c>
      <c r="O422" t="str">
        <f>IF('Questions and matrices'!N422="","",'Questions and matrices'!N422)</f>
        <v/>
      </c>
      <c r="Q422" s="5" t="str">
        <f>IF('Questions and matrices'!R463="","",'Questions and matrices'!R463)</f>
        <v/>
      </c>
      <c r="R422" s="5" t="str">
        <f>IF('Questions and matrices'!S463="","",'Questions and matrices'!S463)</f>
        <v/>
      </c>
      <c r="S422" s="5" t="str">
        <f>IF('Questions and matrices'!T463="","",'Questions and matrices'!T463)</f>
        <v/>
      </c>
      <c r="T422" s="5" t="str">
        <f>IF('Questions and matrices'!U463="","",'Questions and matrices'!U463)</f>
        <v/>
      </c>
    </row>
    <row r="423" spans="1:20">
      <c r="A423" s="58" t="str">
        <f>IF('Questions and matrices'!$E423="","",'Questions and matrices'!$E423)</f>
        <v>Does my strategy include products carbon hotspotting to inform prioritisation of the interventions on my products?</v>
      </c>
      <c r="B423" s="58" t="str">
        <f>IF('Questions and matrices'!$A423="","",'Questions and matrices'!$A423)</f>
        <v>Product carbon hotspotting</v>
      </c>
      <c r="C423" s="57" t="e">
        <f>VLOOKUP('Grid config'!B423,'Indicators list'!$A$2:$T$100,MATCH(#REF!,'Indicators list'!$A$1:$T$1,0),FALSE)</f>
        <v>#REF!</v>
      </c>
      <c r="D423" s="59">
        <f>IF('Questions and matrices'!$B423="","",'Questions and matrices'!$B423)</f>
        <v>4</v>
      </c>
      <c r="E423" s="59" t="str">
        <f>IF('Questions and matrices'!$D423="","",'Questions and matrices'!$D423)</f>
        <v>Strategic plan</v>
      </c>
      <c r="F423" s="59" t="str">
        <f>IF('Questions and matrices'!$C423="","",'Questions and matrices'!$C423)</f>
        <v>3- ST</v>
      </c>
      <c r="G423" t="str">
        <f>IF('Questions and matrices'!F423="","",'Questions and matrices'!F423)</f>
        <v>No products carbon hotspotting to feed the analysis</v>
      </c>
      <c r="H423" t="str">
        <f>IF('Questions and matrices'!G423="","",'Questions and matrices'!G423)</f>
        <v/>
      </c>
      <c r="I423" t="str">
        <f>IF('Questions and matrices'!H423="","",'Questions and matrices'!H423)</f>
        <v>Products carbon hotspotting covers less that 50% of my product portfolio but the methodology is unclear or not mature.</v>
      </c>
      <c r="J423" t="str">
        <f>IF('Questions and matrices'!I423="","",'Questions and matrices'!I423)</f>
        <v/>
      </c>
      <c r="K423" t="str">
        <f>IF('Questions and matrices'!J423="","",'Questions and matrices'!J423)</f>
        <v>Products carbon hotspotting covers less that 50% of my product portfolio and the methodology is clear and mature
OR
Products carbon hotspotting covers more that 50% of my product portfolio but the methodology is unclear or not mature</v>
      </c>
      <c r="L423" t="str">
        <f>IF('Questions and matrices'!K423="","",'Questions and matrices'!K423)</f>
        <v/>
      </c>
      <c r="M423" t="str">
        <f>IF('Questions and matrices'!L423="","",'Questions and matrices'!L423)</f>
        <v>Products carbon hotspotting covers more than 50% of my products portfolio, is based on data from the previous 3 years, and the methodology is clear and mature</v>
      </c>
      <c r="N423" t="str">
        <f>IF('Questions and matrices'!M423="","",'Questions and matrices'!M423)</f>
        <v/>
      </c>
      <c r="O423" t="str">
        <f>IF('Questions and matrices'!N423="","",'Questions and matrices'!N423)</f>
        <v>Products carbon hotspotting covers more than 95% of my products portfolio, is based on data from previous year, and the methodology is clear and mature.</v>
      </c>
      <c r="Q423" s="5" t="str">
        <f>IF('Questions and matrices'!R49="","",'Questions and matrices'!R49)</f>
        <v/>
      </c>
      <c r="R423" s="5" t="str">
        <f>IF('Questions and matrices'!S49="","",'Questions and matrices'!S49)</f>
        <v/>
      </c>
      <c r="S423" s="5" t="str">
        <f>IF('Questions and matrices'!T49="","",'Questions and matrices'!T49)</f>
        <v/>
      </c>
      <c r="T423" s="5" t="str">
        <f>IF('Questions and matrices'!U49="","",'Questions and matrices'!U49)</f>
        <v/>
      </c>
    </row>
    <row r="424" spans="1:20">
      <c r="A424" s="58" t="str">
        <f>IF('Questions and matrices'!$E424="","",'Questions and matrices'!$E424)</f>
        <v/>
      </c>
      <c r="B424" s="58" t="str">
        <f>IF('Questions and matrices'!$A424="","",'Questions and matrices'!$A424)</f>
        <v>Product carbon hotspotting</v>
      </c>
      <c r="C424" s="57" t="e">
        <f>VLOOKUP('Grid config'!B424,'Indicators list'!$A$2:$T$100,MATCH(#REF!,'Indicators list'!$A$1:$T$1,0),FALSE)</f>
        <v>#REF!</v>
      </c>
      <c r="D424" s="59">
        <f>IF('Questions and matrices'!$B424="","",'Questions and matrices'!$B424)</f>
        <v>4</v>
      </c>
      <c r="E424" s="59" t="str">
        <f>IF('Questions and matrices'!$D424="","",'Questions and matrices'!$D424)</f>
        <v>Board commitment</v>
      </c>
      <c r="F424" s="59" t="str">
        <f>IF('Questions and matrices'!$C424="","",'Questions and matrices'!$C424)</f>
        <v>4- GOV</v>
      </c>
      <c r="G424" t="str">
        <f>IF('Questions and matrices'!F424="","",'Questions and matrices'!F424)</f>
        <v/>
      </c>
      <c r="H424" t="str">
        <f>IF('Questions and matrices'!G424="","",'Questions and matrices'!G424)</f>
        <v/>
      </c>
      <c r="I424" t="str">
        <f>IF('Questions and matrices'!H424="","",'Questions and matrices'!H424)</f>
        <v/>
      </c>
      <c r="J424" t="str">
        <f>IF('Questions and matrices'!I424="","",'Questions and matrices'!I424)</f>
        <v/>
      </c>
      <c r="K424" t="str">
        <f>IF('Questions and matrices'!J424="","",'Questions and matrices'!J424)</f>
        <v/>
      </c>
      <c r="L424" t="str">
        <f>IF('Questions and matrices'!K424="","",'Questions and matrices'!K424)</f>
        <v/>
      </c>
      <c r="M424" t="str">
        <f>IF('Questions and matrices'!L424="","",'Questions and matrices'!L424)</f>
        <v/>
      </c>
      <c r="N424" t="str">
        <f>IF('Questions and matrices'!M424="","",'Questions and matrices'!M424)</f>
        <v/>
      </c>
      <c r="O424" t="str">
        <f>IF('Questions and matrices'!N424="","",'Questions and matrices'!N424)</f>
        <v/>
      </c>
      <c r="Q424" s="5" t="str">
        <f>IF('Questions and matrices'!R499="","",'Questions and matrices'!R499)</f>
        <v/>
      </c>
      <c r="R424" s="5" t="str">
        <f>IF('Questions and matrices'!S499="","",'Questions and matrices'!S499)</f>
        <v/>
      </c>
      <c r="S424" s="5" t="str">
        <f>IF('Questions and matrices'!T499="","",'Questions and matrices'!T499)</f>
        <v/>
      </c>
      <c r="T424" s="5" t="str">
        <f>IF('Questions and matrices'!U499="","",'Questions and matrices'!U499)</f>
        <v/>
      </c>
    </row>
    <row r="425" spans="1:20">
      <c r="A425" s="58" t="str">
        <f>IF('Questions and matrices'!$E425="","",'Questions and matrices'!$E425)</f>
        <v>Am I carrying out products carbon hotspotting to inform prioritisation of the interventions on my products?</v>
      </c>
      <c r="B425" s="58" t="str">
        <f>IF('Questions and matrices'!$A425="","",'Questions and matrices'!$A425)</f>
        <v>Product carbon hotspotting</v>
      </c>
      <c r="C425" s="57" t="e">
        <f>VLOOKUP('Grid config'!B425,'Indicators list'!$A$2:$T$100,MATCH(#REF!,'Indicators list'!$A$1:$T$1,0),FALSE)</f>
        <v>#REF!</v>
      </c>
      <c r="D425" s="59">
        <f>IF('Questions and matrices'!$B425="","",'Questions and matrices'!$B425)</f>
        <v>5</v>
      </c>
      <c r="E425" s="59" t="str">
        <f>IF('Questions and matrices'!$D425="","",'Questions and matrices'!$D425)</f>
        <v>Definition of the action plan</v>
      </c>
      <c r="F425" s="59" t="str">
        <f>IF('Questions and matrices'!$C425="","",'Questions and matrices'!$C425)</f>
        <v>2- LCMT</v>
      </c>
      <c r="G425" t="str">
        <f>IF('Questions and matrices'!F425="","",'Questions and matrices'!F425)</f>
        <v>I am not carrying out products carbon hotspotting</v>
      </c>
      <c r="H425" t="str">
        <f>IF('Questions and matrices'!G425="","",'Questions and matrices'!G425)</f>
        <v/>
      </c>
      <c r="I425" t="str">
        <f>IF('Questions and matrices'!H425="","",'Questions and matrices'!H425)</f>
        <v>I am taking actions that will slightly improve the products carbon hotspotting to feed the strategy analysis, but it is not their main objective</v>
      </c>
      <c r="J425" t="str">
        <f>IF('Questions and matrices'!I425="","",'Questions and matrices'!I425)</f>
        <v/>
      </c>
      <c r="K425" t="str">
        <f>IF('Questions and matrices'!J425="","",'Questions and matrices'!J425)</f>
        <v>I am taking actions that aim to improve the products carbon hotspotting to feed the strategy analysis</v>
      </c>
      <c r="L425" t="str">
        <f>IF('Questions and matrices'!K425="","",'Questions and matrices'!K425)</f>
        <v/>
      </c>
      <c r="M425" t="str">
        <f>IF('Questions and matrices'!L425="","",'Questions and matrices'!L425)</f>
        <v>I am taking significant actions that aim to improve the products carbon hotspotting to feed the strategy analysis, but these will not be sufficient to reach my strategic goals
OR
I am taking significant actions that aim to improve the products carbon hotspotting to feed the strategy analysis but I cannot tell whether these will be sufficient to reach my strategic goals</v>
      </c>
      <c r="N425" t="str">
        <f>IF('Questions and matrices'!M425="","",'Questions and matrices'!M425)</f>
        <v/>
      </c>
      <c r="O425" t="str">
        <f>IF('Questions and matrices'!N425="","",'Questions and matrices'!N425)</f>
        <v>I am taking major actions to improve the products carbon hotspotting to feed the strategy analysis and they will be sufficient to reach my strategic goals</v>
      </c>
      <c r="Q425" s="5" t="str">
        <f>IF('Questions and matrices'!R480="","",'Questions and matrices'!R480)</f>
        <v/>
      </c>
      <c r="R425" s="5" t="str">
        <f>IF('Questions and matrices'!S480="","",'Questions and matrices'!S480)</f>
        <v/>
      </c>
      <c r="S425" s="5" t="str">
        <f>IF('Questions and matrices'!T480="","",'Questions and matrices'!T480)</f>
        <v/>
      </c>
      <c r="T425" s="5" t="str">
        <f>IF('Questions and matrices'!U480="","",'Questions and matrices'!U480)</f>
        <v/>
      </c>
    </row>
    <row r="426" spans="1:20">
      <c r="A426" s="58" t="str">
        <f>IF('Questions and matrices'!$E426="","",'Questions and matrices'!$E426)</f>
        <v/>
      </c>
      <c r="B426" s="58" t="str">
        <f>IF('Questions and matrices'!$A426="","",'Questions and matrices'!$A426)</f>
        <v>SUPPLIERS</v>
      </c>
      <c r="C426" s="57" t="e">
        <f>VLOOKUP('Grid config'!B426,'Indicators list'!$A$2:$T$100,MATCH(#REF!,'Indicators list'!$A$1:$T$1,0),FALSE)</f>
        <v>#REF!</v>
      </c>
      <c r="D426" s="59" t="str">
        <f>IF('Questions and matrices'!$B426="","",'Questions and matrices'!$B426)</f>
        <v/>
      </c>
      <c r="E426" s="59" t="str">
        <f>IF('Questions and matrices'!$D426="","",'Questions and matrices'!$D426)</f>
        <v/>
      </c>
      <c r="F426" s="59" t="str">
        <f>IF('Questions and matrices'!$C426="","",'Questions and matrices'!$C426)</f>
        <v/>
      </c>
      <c r="G426" t="str">
        <f>IF('Questions and matrices'!F426="","",'Questions and matrices'!F426)</f>
        <v/>
      </c>
      <c r="H426" t="str">
        <f>IF('Questions and matrices'!G426="","",'Questions and matrices'!G426)</f>
        <v/>
      </c>
      <c r="I426" t="str">
        <f>IF('Questions and matrices'!H426="","",'Questions and matrices'!H426)</f>
        <v/>
      </c>
      <c r="J426" t="str">
        <f>IF('Questions and matrices'!I426="","",'Questions and matrices'!I426)</f>
        <v/>
      </c>
      <c r="K426" t="str">
        <f>IF('Questions and matrices'!J426="","",'Questions and matrices'!J426)</f>
        <v/>
      </c>
      <c r="L426" t="str">
        <f>IF('Questions and matrices'!K426="","",'Questions and matrices'!K426)</f>
        <v/>
      </c>
      <c r="M426" t="str">
        <f>IF('Questions and matrices'!L426="","",'Questions and matrices'!L426)</f>
        <v/>
      </c>
      <c r="N426" t="str">
        <f>IF('Questions and matrices'!M426="","",'Questions and matrices'!M426)</f>
        <v/>
      </c>
      <c r="O426" t="str">
        <f>IF('Questions and matrices'!N426="","",'Questions and matrices'!N426)</f>
        <v/>
      </c>
      <c r="Q426" s="5" t="str">
        <f>IF('Questions and matrices'!R200="","",'Questions and matrices'!R200)</f>
        <v/>
      </c>
      <c r="R426" s="5" t="str">
        <f>IF('Questions and matrices'!S200="","",'Questions and matrices'!S200)</f>
        <v/>
      </c>
      <c r="S426" s="5" t="str">
        <f>IF('Questions and matrices'!T200="","",'Questions and matrices'!T200)</f>
        <v/>
      </c>
      <c r="T426" s="5" t="str">
        <f>IF('Questions and matrices'!U200="","",'Questions and matrices'!U200)</f>
        <v/>
      </c>
    </row>
    <row r="427" spans="1:20">
      <c r="A427" s="58" t="str">
        <f>IF('Questions and matrices'!$E427="","",'Questions and matrices'!$E427)</f>
        <v/>
      </c>
      <c r="B427" s="58" t="str">
        <f>IF('Questions and matrices'!$A427="","",'Questions and matrices'!$A427)</f>
        <v>Strategy to influence suppliers to reduce GHG emissions</v>
      </c>
      <c r="C427" s="57" t="e">
        <f>VLOOKUP('Grid config'!B427,'Indicators list'!$A$2:$T$100,MATCH(#REF!,'Indicators list'!$A$1:$T$1,0),FALSE)</f>
        <v>#REF!</v>
      </c>
      <c r="D427" s="59">
        <f>IF('Questions and matrices'!$B427="","",'Questions and matrices'!$B427)</f>
        <v>2</v>
      </c>
      <c r="E427" s="59" t="str">
        <f>IF('Questions and matrices'!$D427="","",'Questions and matrices'!$D427)</f>
        <v>Carbon performance metrics</v>
      </c>
      <c r="F427" s="59" t="str">
        <f>IF('Questions and matrices'!$C427="","",'Questions and matrices'!$C427)</f>
        <v>1- M&amp;T</v>
      </c>
      <c r="G427" t="str">
        <f>IF('Questions and matrices'!F427="","",'Questions and matrices'!F427)</f>
        <v/>
      </c>
      <c r="H427" t="str">
        <f>IF('Questions and matrices'!G427="","",'Questions and matrices'!G427)</f>
        <v/>
      </c>
      <c r="I427" t="str">
        <f>IF('Questions and matrices'!H427="","",'Questions and matrices'!H427)</f>
        <v/>
      </c>
      <c r="J427" t="str">
        <f>IF('Questions and matrices'!I427="","",'Questions and matrices'!I427)</f>
        <v/>
      </c>
      <c r="K427" t="str">
        <f>IF('Questions and matrices'!J427="","",'Questions and matrices'!J427)</f>
        <v/>
      </c>
      <c r="L427" t="str">
        <f>IF('Questions and matrices'!K427="","",'Questions and matrices'!K427)</f>
        <v/>
      </c>
      <c r="M427" t="str">
        <f>IF('Questions and matrices'!L427="","",'Questions and matrices'!L427)</f>
        <v/>
      </c>
      <c r="N427" t="str">
        <f>IF('Questions and matrices'!M427="","",'Questions and matrices'!M427)</f>
        <v/>
      </c>
      <c r="O427" t="str">
        <f>IF('Questions and matrices'!N427="","",'Questions and matrices'!N427)</f>
        <v/>
      </c>
      <c r="Q427" s="5" t="str">
        <f>IF('Questions and matrices'!R553="","",'Questions and matrices'!R553)</f>
        <v/>
      </c>
      <c r="R427" s="5" t="str">
        <f>IF('Questions and matrices'!S553="","",'Questions and matrices'!S553)</f>
        <v/>
      </c>
      <c r="S427" s="5" t="str">
        <f>IF('Questions and matrices'!T553="","",'Questions and matrices'!T553)</f>
        <v/>
      </c>
      <c r="T427" s="5" t="str">
        <f>IF('Questions and matrices'!U553="","",'Questions and matrices'!U553)</f>
        <v/>
      </c>
    </row>
    <row r="428" spans="1:20">
      <c r="A428" s="58" t="str">
        <f>IF('Questions and matrices'!$E428="","",'Questions and matrices'!$E428)</f>
        <v/>
      </c>
      <c r="B428" s="58" t="str">
        <f>IF('Questions and matrices'!$A428="","",'Questions and matrices'!$A428)</f>
        <v>Strategy to influence suppliers to reduce GHG emissions</v>
      </c>
      <c r="C428" s="57" t="e">
        <f>VLOOKUP('Grid config'!B428,'Indicators list'!$A$2:$T$100,MATCH(#REF!,'Indicators list'!$A$1:$T$1,0),FALSE)</f>
        <v>#REF!</v>
      </c>
      <c r="D428" s="59">
        <f>IF('Questions and matrices'!$B428="","",'Questions and matrices'!$B428)</f>
        <v>2</v>
      </c>
      <c r="E428" s="59" t="str">
        <f>IF('Questions and matrices'!$D428="","",'Questions and matrices'!$D428)</f>
        <v>Carbon performance assessment</v>
      </c>
      <c r="F428" s="59" t="str">
        <f>IF('Questions and matrices'!$C428="","",'Questions and matrices'!$C428)</f>
        <v>1- M&amp;T</v>
      </c>
      <c r="G428" t="str">
        <f>IF('Questions and matrices'!F428="","",'Questions and matrices'!F428)</f>
        <v/>
      </c>
      <c r="H428" t="str">
        <f>IF('Questions and matrices'!G428="","",'Questions and matrices'!G428)</f>
        <v/>
      </c>
      <c r="I428" t="str">
        <f>IF('Questions and matrices'!H428="","",'Questions and matrices'!H428)</f>
        <v/>
      </c>
      <c r="J428" t="str">
        <f>IF('Questions and matrices'!I428="","",'Questions and matrices'!I428)</f>
        <v/>
      </c>
      <c r="K428" t="str">
        <f>IF('Questions and matrices'!J428="","",'Questions and matrices'!J428)</f>
        <v/>
      </c>
      <c r="L428" t="str">
        <f>IF('Questions and matrices'!K428="","",'Questions and matrices'!K428)</f>
        <v/>
      </c>
      <c r="M428" t="str">
        <f>IF('Questions and matrices'!L428="","",'Questions and matrices'!L428)</f>
        <v/>
      </c>
      <c r="N428" t="str">
        <f>IF('Questions and matrices'!M428="","",'Questions and matrices'!M428)</f>
        <v/>
      </c>
      <c r="O428" t="str">
        <f>IF('Questions and matrices'!N428="","",'Questions and matrices'!N428)</f>
        <v/>
      </c>
      <c r="Q428" s="5" t="str">
        <f>IF('Questions and matrices'!R340="","",'Questions and matrices'!R340)</f>
        <v/>
      </c>
      <c r="R428" s="5" t="str">
        <f>IF('Questions and matrices'!S340="","",'Questions and matrices'!S340)</f>
        <v/>
      </c>
      <c r="S428" s="5" t="str">
        <f>IF('Questions and matrices'!T340="","",'Questions and matrices'!T340)</f>
        <v/>
      </c>
      <c r="T428" s="5" t="str">
        <f>IF('Questions and matrices'!U340="","",'Questions and matrices'!U340)</f>
        <v/>
      </c>
    </row>
    <row r="429" spans="1:20">
      <c r="A429" s="58" t="str">
        <f>IF('Questions and matrices'!$E429="","",'Questions and matrices'!$E429)</f>
        <v/>
      </c>
      <c r="B429" s="58" t="str">
        <f>IF('Questions and matrices'!$A429="","",'Questions and matrices'!$A429)</f>
        <v>Strategy to influence suppliers to reduce GHG emissions</v>
      </c>
      <c r="C429" s="57" t="e">
        <f>VLOOKUP('Grid config'!B429,'Indicators list'!$A$2:$T$100,MATCH(#REF!,'Indicators list'!$A$1:$T$1,0),FALSE)</f>
        <v>#REF!</v>
      </c>
      <c r="D429" s="59">
        <f>IF('Questions and matrices'!$B429="","",'Questions and matrices'!$B429)</f>
        <v>2</v>
      </c>
      <c r="E429" s="59" t="str">
        <f>IF('Questions and matrices'!$D429="","",'Questions and matrices'!$D429)</f>
        <v>SWOT analysis</v>
      </c>
      <c r="F429" s="59" t="str">
        <f>IF('Questions and matrices'!$C429="","",'Questions and matrices'!$C429)</f>
        <v>3- ST</v>
      </c>
      <c r="G429" t="str">
        <f>IF('Questions and matrices'!F429="","",'Questions and matrices'!F429)</f>
        <v/>
      </c>
      <c r="H429" t="str">
        <f>IF('Questions and matrices'!G429="","",'Questions and matrices'!G429)</f>
        <v/>
      </c>
      <c r="I429" t="str">
        <f>IF('Questions and matrices'!H429="","",'Questions and matrices'!H429)</f>
        <v/>
      </c>
      <c r="J429" t="str">
        <f>IF('Questions and matrices'!I429="","",'Questions and matrices'!I429)</f>
        <v/>
      </c>
      <c r="K429" t="str">
        <f>IF('Questions and matrices'!J429="","",'Questions and matrices'!J429)</f>
        <v/>
      </c>
      <c r="L429" t="str">
        <f>IF('Questions and matrices'!K429="","",'Questions and matrices'!K429)</f>
        <v/>
      </c>
      <c r="M429" t="str">
        <f>IF('Questions and matrices'!L429="","",'Questions and matrices'!L429)</f>
        <v/>
      </c>
      <c r="N429" t="str">
        <f>IF('Questions and matrices'!M429="","",'Questions and matrices'!M429)</f>
        <v/>
      </c>
      <c r="O429" t="str">
        <f>IF('Questions and matrices'!N429="","",'Questions and matrices'!N429)</f>
        <v/>
      </c>
      <c r="Q429" s="5" t="str">
        <f>IF('Questions and matrices'!R556="","",'Questions and matrices'!R556)</f>
        <v/>
      </c>
      <c r="R429" s="5" t="str">
        <f>IF('Questions and matrices'!S556="","",'Questions and matrices'!S556)</f>
        <v/>
      </c>
      <c r="S429" s="5" t="str">
        <f>IF('Questions and matrices'!T556="","",'Questions and matrices'!T556)</f>
        <v/>
      </c>
      <c r="T429" s="5" t="str">
        <f>IF('Questions and matrices'!U556="","",'Questions and matrices'!U556)</f>
        <v/>
      </c>
    </row>
    <row r="430" spans="1:20">
      <c r="A430" s="58" t="str">
        <f>IF('Questions and matrices'!$E430="","",'Questions and matrices'!$E430)</f>
        <v/>
      </c>
      <c r="B430" s="58" t="str">
        <f>IF('Questions and matrices'!$A430="","",'Questions and matrices'!$A430)</f>
        <v>Strategy to influence suppliers to reduce GHG emissions</v>
      </c>
      <c r="C430" s="57" t="e">
        <f>VLOOKUP('Grid config'!B430,'Indicators list'!$A$2:$T$100,MATCH(#REF!,'Indicators list'!$A$1:$T$1,0),FALSE)</f>
        <v>#REF!</v>
      </c>
      <c r="D430" s="59">
        <f>IF('Questions and matrices'!$B430="","",'Questions and matrices'!$B430)</f>
        <v>2</v>
      </c>
      <c r="E430" s="59" t="str">
        <f>IF('Questions and matrices'!$D430="","",'Questions and matrices'!$D430)</f>
        <v>Board training</v>
      </c>
      <c r="F430" s="59" t="str">
        <f>IF('Questions and matrices'!$C430="","",'Questions and matrices'!$C430)</f>
        <v>4- GOV</v>
      </c>
      <c r="G430" t="str">
        <f>IF('Questions and matrices'!F430="","",'Questions and matrices'!F430)</f>
        <v/>
      </c>
      <c r="H430" t="str">
        <f>IF('Questions and matrices'!G430="","",'Questions and matrices'!G430)</f>
        <v/>
      </c>
      <c r="I430" t="str">
        <f>IF('Questions and matrices'!H430="","",'Questions and matrices'!H430)</f>
        <v/>
      </c>
      <c r="J430" t="str">
        <f>IF('Questions and matrices'!I430="","",'Questions and matrices'!I430)</f>
        <v/>
      </c>
      <c r="K430" t="str">
        <f>IF('Questions and matrices'!J430="","",'Questions and matrices'!J430)</f>
        <v/>
      </c>
      <c r="L430" t="str">
        <f>IF('Questions and matrices'!K430="","",'Questions and matrices'!K430)</f>
        <v/>
      </c>
      <c r="M430" t="str">
        <f>IF('Questions and matrices'!L430="","",'Questions and matrices'!L430)</f>
        <v/>
      </c>
      <c r="N430" t="str">
        <f>IF('Questions and matrices'!M430="","",'Questions and matrices'!M430)</f>
        <v/>
      </c>
      <c r="O430" t="str">
        <f>IF('Questions and matrices'!N430="","",'Questions and matrices'!N430)</f>
        <v/>
      </c>
      <c r="Q430" s="5" t="str">
        <f>IF('Questions and matrices'!R353="","",'Questions and matrices'!R353)</f>
        <v/>
      </c>
      <c r="R430" s="5" t="str">
        <f>IF('Questions and matrices'!S353="","",'Questions and matrices'!S353)</f>
        <v/>
      </c>
      <c r="S430" s="5" t="str">
        <f>IF('Questions and matrices'!T353="","",'Questions and matrices'!T353)</f>
        <v/>
      </c>
      <c r="T430" s="5" t="str">
        <f>IF('Questions and matrices'!U353="","",'Questions and matrices'!U353)</f>
        <v/>
      </c>
    </row>
    <row r="431" spans="1:20">
      <c r="A431" s="58" t="str">
        <f>IF('Questions and matrices'!$E431="","",'Questions and matrices'!$E431)</f>
        <v/>
      </c>
      <c r="B431" s="58" t="str">
        <f>IF('Questions and matrices'!$A431="","",'Questions and matrices'!$A431)</f>
        <v>Strategy to influence suppliers to reduce GHG emissions</v>
      </c>
      <c r="C431" s="57" t="e">
        <f>VLOOKUP('Grid config'!B431,'Indicators list'!$A$2:$T$100,MATCH(#REF!,'Indicators list'!$A$1:$T$1,0),FALSE)</f>
        <v>#REF!</v>
      </c>
      <c r="D431" s="59">
        <f>IF('Questions and matrices'!$B431="","",'Questions and matrices'!$B431)</f>
        <v>3</v>
      </c>
      <c r="E431" s="59" t="str">
        <f>IF('Questions and matrices'!$D431="","",'Questions and matrices'!$D431)</f>
        <v>Long-term vision</v>
      </c>
      <c r="F431" s="59" t="str">
        <f>IF('Questions and matrices'!$C431="","",'Questions and matrices'!$C431)</f>
        <v>3- ST</v>
      </c>
      <c r="G431" t="str">
        <f>IF('Questions and matrices'!F431="","",'Questions and matrices'!F431)</f>
        <v/>
      </c>
      <c r="H431" t="str">
        <f>IF('Questions and matrices'!G431="","",'Questions and matrices'!G431)</f>
        <v/>
      </c>
      <c r="I431" t="str">
        <f>IF('Questions and matrices'!H431="","",'Questions and matrices'!H431)</f>
        <v/>
      </c>
      <c r="J431" t="str">
        <f>IF('Questions and matrices'!I431="","",'Questions and matrices'!I431)</f>
        <v/>
      </c>
      <c r="K431" t="str">
        <f>IF('Questions and matrices'!J431="","",'Questions and matrices'!J431)</f>
        <v/>
      </c>
      <c r="L431" t="str">
        <f>IF('Questions and matrices'!K431="","",'Questions and matrices'!K431)</f>
        <v/>
      </c>
      <c r="M431" t="str">
        <f>IF('Questions and matrices'!L431="","",'Questions and matrices'!L431)</f>
        <v/>
      </c>
      <c r="N431" t="str">
        <f>IF('Questions and matrices'!M431="","",'Questions and matrices'!M431)</f>
        <v/>
      </c>
      <c r="O431" t="str">
        <f>IF('Questions and matrices'!N431="","",'Questions and matrices'!N431)</f>
        <v/>
      </c>
      <c r="Q431" s="5" t="str">
        <f>IF('Questions and matrices'!R555="","",'Questions and matrices'!R555)</f>
        <v/>
      </c>
      <c r="R431" s="5" t="str">
        <f>IF('Questions and matrices'!S555="","",'Questions and matrices'!S555)</f>
        <v/>
      </c>
      <c r="S431" s="5" t="str">
        <f>IF('Questions and matrices'!T555="","",'Questions and matrices'!T555)</f>
        <v/>
      </c>
      <c r="T431" s="5" t="str">
        <f>IF('Questions and matrices'!U555="","",'Questions and matrices'!U555)</f>
        <v/>
      </c>
    </row>
    <row r="432" spans="1:20">
      <c r="A432" s="58" t="str">
        <f>IF('Questions and matrices'!$E432="","",'Questions and matrices'!$E432)</f>
        <v/>
      </c>
      <c r="B432" s="58" t="str">
        <f>IF('Questions and matrices'!$A432="","",'Questions and matrices'!$A432)</f>
        <v>Strategy to influence suppliers to reduce GHG emissions</v>
      </c>
      <c r="C432" s="57" t="e">
        <f>VLOOKUP('Grid config'!B432,'Indicators list'!$A$2:$T$100,MATCH(#REF!,'Indicators list'!$A$1:$T$1,0),FALSE)</f>
        <v>#REF!</v>
      </c>
      <c r="D432" s="59">
        <f>IF('Questions and matrices'!$B432="","",'Questions and matrices'!$B432)</f>
        <v>3</v>
      </c>
      <c r="E432" s="59" t="str">
        <f>IF('Questions and matrices'!$D432="","",'Questions and matrices'!$D432)</f>
        <v>Transition roadmap</v>
      </c>
      <c r="F432" s="59" t="str">
        <f>IF('Questions and matrices'!$C432="","",'Questions and matrices'!$C432)</f>
        <v>3- ST</v>
      </c>
      <c r="G432" t="str">
        <f>IF('Questions and matrices'!F432="","",'Questions and matrices'!F432)</f>
        <v/>
      </c>
      <c r="H432" t="str">
        <f>IF('Questions and matrices'!G432="","",'Questions and matrices'!G432)</f>
        <v/>
      </c>
      <c r="I432" t="str">
        <f>IF('Questions and matrices'!H432="","",'Questions and matrices'!H432)</f>
        <v/>
      </c>
      <c r="J432" t="str">
        <f>IF('Questions and matrices'!I432="","",'Questions and matrices'!I432)</f>
        <v/>
      </c>
      <c r="K432" t="str">
        <f>IF('Questions and matrices'!J432="","",'Questions and matrices'!J432)</f>
        <v/>
      </c>
      <c r="L432" t="str">
        <f>IF('Questions and matrices'!K432="","",'Questions and matrices'!K432)</f>
        <v/>
      </c>
      <c r="M432" t="str">
        <f>IF('Questions and matrices'!L432="","",'Questions and matrices'!L432)</f>
        <v/>
      </c>
      <c r="N432" t="str">
        <f>IF('Questions and matrices'!M432="","",'Questions and matrices'!M432)</f>
        <v/>
      </c>
      <c r="O432" t="str">
        <f>IF('Questions and matrices'!N432="","",'Questions and matrices'!N432)</f>
        <v/>
      </c>
      <c r="Q432" s="5" t="str">
        <f>IF('Questions and matrices'!R312="","",'Questions and matrices'!R312)</f>
        <v/>
      </c>
      <c r="R432" s="5" t="str">
        <f>IF('Questions and matrices'!S312="","",'Questions and matrices'!S312)</f>
        <v/>
      </c>
      <c r="S432" s="5" t="str">
        <f>IF('Questions and matrices'!T312="","",'Questions and matrices'!T312)</f>
        <v/>
      </c>
      <c r="T432" s="5" t="str">
        <f>IF('Questions and matrices'!U312="","",'Questions and matrices'!U312)</f>
        <v/>
      </c>
    </row>
    <row r="433" spans="1:20">
      <c r="A433" s="58" t="str">
        <f>IF('Questions and matrices'!$E433="","",'Questions and matrices'!$E433)</f>
        <v/>
      </c>
      <c r="B433" s="58" t="str">
        <f>IF('Questions and matrices'!$A433="","",'Questions and matrices'!$A433)</f>
        <v>Strategy to influence suppliers to reduce GHG emissions</v>
      </c>
      <c r="C433" s="57" t="e">
        <f>VLOOKUP('Grid config'!B433,'Indicators list'!$A$2:$T$100,MATCH(#REF!,'Indicators list'!$A$1:$T$1,0),FALSE)</f>
        <v>#REF!</v>
      </c>
      <c r="D433" s="59">
        <f>IF('Questions and matrices'!$B433="","",'Questions and matrices'!$B433)</f>
        <v>3</v>
      </c>
      <c r="E433" s="59" t="str">
        <f>IF('Questions and matrices'!$D433="","",'Questions and matrices'!$D433)</f>
        <v>Board engagement</v>
      </c>
      <c r="F433" s="59" t="str">
        <f>IF('Questions and matrices'!$C433="","",'Questions and matrices'!$C433)</f>
        <v>4- GOV</v>
      </c>
      <c r="G433" t="str">
        <f>IF('Questions and matrices'!F433="","",'Questions and matrices'!F433)</f>
        <v/>
      </c>
      <c r="H433" t="str">
        <f>IF('Questions and matrices'!G433="","",'Questions and matrices'!G433)</f>
        <v/>
      </c>
      <c r="I433" t="str">
        <f>IF('Questions and matrices'!H433="","",'Questions and matrices'!H433)</f>
        <v/>
      </c>
      <c r="J433" t="str">
        <f>IF('Questions and matrices'!I433="","",'Questions and matrices'!I433)</f>
        <v/>
      </c>
      <c r="K433" t="str">
        <f>IF('Questions and matrices'!J433="","",'Questions and matrices'!J433)</f>
        <v/>
      </c>
      <c r="L433" t="str">
        <f>IF('Questions and matrices'!K433="","",'Questions and matrices'!K433)</f>
        <v/>
      </c>
      <c r="M433" t="str">
        <f>IF('Questions and matrices'!L433="","",'Questions and matrices'!L433)</f>
        <v/>
      </c>
      <c r="N433" t="str">
        <f>IF('Questions and matrices'!M433="","",'Questions and matrices'!M433)</f>
        <v/>
      </c>
      <c r="O433" t="str">
        <f>IF('Questions and matrices'!N433="","",'Questions and matrices'!N433)</f>
        <v/>
      </c>
      <c r="Q433" s="5" t="str">
        <f>IF('Questions and matrices'!R581="","",'Questions and matrices'!R581)</f>
        <v/>
      </c>
      <c r="R433" s="5" t="str">
        <f>IF('Questions and matrices'!S581="","",'Questions and matrices'!S581)</f>
        <v/>
      </c>
      <c r="S433" s="5" t="str">
        <f>IF('Questions and matrices'!T581="","",'Questions and matrices'!T581)</f>
        <v/>
      </c>
      <c r="T433" s="5" t="str">
        <f>IF('Questions and matrices'!U581="","",'Questions and matrices'!U581)</f>
        <v/>
      </c>
    </row>
    <row r="434" spans="1:20">
      <c r="A434" s="58" t="str">
        <f>IF('Questions and matrices'!$E434="","",'Questions and matrices'!$E434)</f>
        <v/>
      </c>
      <c r="B434" s="58" t="str">
        <f>IF('Questions and matrices'!$A434="","",'Questions and matrices'!$A434)</f>
        <v>Strategy to influence suppliers to reduce GHG emissions</v>
      </c>
      <c r="C434" s="57" t="e">
        <f>VLOOKUP('Grid config'!B434,'Indicators list'!$A$2:$T$100,MATCH(#REF!,'Indicators list'!$A$1:$T$1,0),FALSE)</f>
        <v>#REF!</v>
      </c>
      <c r="D434" s="59">
        <f>IF('Questions and matrices'!$B434="","",'Questions and matrices'!$B434)</f>
        <v>4</v>
      </c>
      <c r="E434" s="59" t="str">
        <f>IF('Questions and matrices'!$D434="","",'Questions and matrices'!$D434)</f>
        <v>Carbon performance targets</v>
      </c>
      <c r="F434" s="59" t="str">
        <f>IF('Questions and matrices'!$C434="","",'Questions and matrices'!$C434)</f>
        <v>1- M&amp;T</v>
      </c>
      <c r="G434" t="str">
        <f>IF('Questions and matrices'!F434="","",'Questions and matrices'!F434)</f>
        <v/>
      </c>
      <c r="H434" t="str">
        <f>IF('Questions and matrices'!G434="","",'Questions and matrices'!G434)</f>
        <v/>
      </c>
      <c r="I434" t="str">
        <f>IF('Questions and matrices'!H434="","",'Questions and matrices'!H434)</f>
        <v/>
      </c>
      <c r="J434" t="str">
        <f>IF('Questions and matrices'!I434="","",'Questions and matrices'!I434)</f>
        <v/>
      </c>
      <c r="K434" t="str">
        <f>IF('Questions and matrices'!J434="","",'Questions and matrices'!J434)</f>
        <v/>
      </c>
      <c r="L434" t="str">
        <f>IF('Questions and matrices'!K434="","",'Questions and matrices'!K434)</f>
        <v/>
      </c>
      <c r="M434" t="str">
        <f>IF('Questions and matrices'!L434="","",'Questions and matrices'!L434)</f>
        <v/>
      </c>
      <c r="N434" t="str">
        <f>IF('Questions and matrices'!M434="","",'Questions and matrices'!M434)</f>
        <v/>
      </c>
      <c r="O434" t="str">
        <f>IF('Questions and matrices'!N434="","",'Questions and matrices'!N434)</f>
        <v/>
      </c>
      <c r="Q434" s="5" t="str">
        <f>IF('Questions and matrices'!R417="","",'Questions and matrices'!R417)</f>
        <v/>
      </c>
      <c r="R434" s="5" t="str">
        <f>IF('Questions and matrices'!S417="","",'Questions and matrices'!S417)</f>
        <v/>
      </c>
      <c r="S434" s="5" t="str">
        <f>IF('Questions and matrices'!T417="","",'Questions and matrices'!T417)</f>
        <v/>
      </c>
      <c r="T434" s="5" t="str">
        <f>IF('Questions and matrices'!U417="","",'Questions and matrices'!U417)</f>
        <v/>
      </c>
    </row>
    <row r="435" spans="1:20">
      <c r="A435" s="58" t="str">
        <f>IF('Questions and matrices'!$E435="","",'Questions and matrices'!$E435)</f>
        <v>Does my strategy include engaging the suppliers to reduce their GHG emissions?</v>
      </c>
      <c r="B435" s="58" t="str">
        <f>IF('Questions and matrices'!$A435="","",'Questions and matrices'!$A435)</f>
        <v>Strategy to influence suppliers to reduce GHG emissions</v>
      </c>
      <c r="C435" s="57" t="e">
        <f>VLOOKUP('Grid config'!B435,'Indicators list'!$A$2:$T$100,MATCH(#REF!,'Indicators list'!$A$1:$T$1,0),FALSE)</f>
        <v>#REF!</v>
      </c>
      <c r="D435" s="59">
        <f>IF('Questions and matrices'!$B435="","",'Questions and matrices'!$B435)</f>
        <v>4</v>
      </c>
      <c r="E435" s="59" t="str">
        <f>IF('Questions and matrices'!$D435="","",'Questions and matrices'!$D435)</f>
        <v>Strategic plan</v>
      </c>
      <c r="F435" s="59" t="str">
        <f>IF('Questions and matrices'!$C435="","",'Questions and matrices'!$C435)</f>
        <v>3- ST</v>
      </c>
      <c r="G435" t="str">
        <f>IF('Questions and matrices'!F435="","",'Questions and matrices'!F435)</f>
        <v>No supplier engagement strategy</v>
      </c>
      <c r="H435" t="str">
        <f>IF('Questions and matrices'!G435="","",'Questions and matrices'!G435)</f>
        <v/>
      </c>
      <c r="I435" t="str">
        <f>IF('Questions and matrices'!H435="","",'Questions and matrices'!H435)</f>
        <v>Formalized supplier engagement strategy that does not explicitly include GHG emissions reduction as part of the goals</v>
      </c>
      <c r="J435" t="str">
        <f>IF('Questions and matrices'!I435="","",'Questions and matrices'!I435)</f>
        <v/>
      </c>
      <c r="K435" t="str">
        <f>IF('Questions and matrices'!J435="","",'Questions and matrices'!J435)</f>
        <v>Formalized supplier engagement strategy that  explicitly includes GHG emissions reduction as part of the goals (e.g through education, collaboration or compensation) but this strategy does not apply to the main suppliers.</v>
      </c>
      <c r="L435" t="str">
        <f>IF('Questions and matrices'!K435="","",'Questions and matrices'!K435)</f>
        <v/>
      </c>
      <c r="M435" t="str">
        <f>IF('Questions and matrices'!L435="","",'Questions and matrices'!L435)</f>
        <v>Formalized supplier engagement strategy that  explicitly includes GHG emissions reduction as part of the goals (e.g through education, collaboration or compensation) but this strategy only applies to part of the main suppliers.</v>
      </c>
      <c r="N435" t="str">
        <f>IF('Questions and matrices'!M435="","",'Questions and matrices'!M435)</f>
        <v/>
      </c>
      <c r="O435" t="str">
        <f>IF('Questions and matrices'!N435="","",'Questions and matrices'!N435)</f>
        <v>Formalized supplier engagement strategy that  explicitly includes GHG emissions reduction as part of the goals (e.g through education, collaboration or compensation) and this strategy applies to all main suppliers.</v>
      </c>
      <c r="Q435" s="5" t="str">
        <f>IF('Questions and matrices'!R544="","",'Questions and matrices'!R544)</f>
        <v/>
      </c>
      <c r="R435" s="5" t="str">
        <f>IF('Questions and matrices'!S544="","",'Questions and matrices'!S544)</f>
        <v/>
      </c>
      <c r="S435" s="5" t="str">
        <f>IF('Questions and matrices'!T544="","",'Questions and matrices'!T544)</f>
        <v/>
      </c>
      <c r="T435" s="5" t="str">
        <f>IF('Questions and matrices'!U544="","",'Questions and matrices'!U544)</f>
        <v/>
      </c>
    </row>
    <row r="436" spans="1:20">
      <c r="A436" s="58" t="str">
        <f>IF('Questions and matrices'!$E436="","",'Questions and matrices'!$E436)</f>
        <v/>
      </c>
      <c r="B436" s="58" t="str">
        <f>IF('Questions and matrices'!$A436="","",'Questions and matrices'!$A436)</f>
        <v>Strategy to influence suppliers to reduce GHG emissions</v>
      </c>
      <c r="C436" s="57" t="e">
        <f>VLOOKUP('Grid config'!B436,'Indicators list'!$A$2:$T$100,MATCH(#REF!,'Indicators list'!$A$1:$T$1,0),FALSE)</f>
        <v>#REF!</v>
      </c>
      <c r="D436" s="59">
        <f>IF('Questions and matrices'!$B436="","",'Questions and matrices'!$B436)</f>
        <v>4</v>
      </c>
      <c r="E436" s="59" t="str">
        <f>IF('Questions and matrices'!$D436="","",'Questions and matrices'!$D436)</f>
        <v>Board commitment</v>
      </c>
      <c r="F436" s="59" t="str">
        <f>IF('Questions and matrices'!$C436="","",'Questions and matrices'!$C436)</f>
        <v>4- GOV</v>
      </c>
      <c r="G436" t="str">
        <f>IF('Questions and matrices'!F436="","",'Questions and matrices'!F436)</f>
        <v/>
      </c>
      <c r="H436" t="str">
        <f>IF('Questions and matrices'!G436="","",'Questions and matrices'!G436)</f>
        <v/>
      </c>
      <c r="I436" t="str">
        <f>IF('Questions and matrices'!H436="","",'Questions and matrices'!H436)</f>
        <v/>
      </c>
      <c r="J436" t="str">
        <f>IF('Questions and matrices'!I436="","",'Questions and matrices'!I436)</f>
        <v/>
      </c>
      <c r="K436" t="str">
        <f>IF('Questions and matrices'!J436="","",'Questions and matrices'!J436)</f>
        <v/>
      </c>
      <c r="L436" t="str">
        <f>IF('Questions and matrices'!K436="","",'Questions and matrices'!K436)</f>
        <v/>
      </c>
      <c r="M436" t="str">
        <f>IF('Questions and matrices'!L436="","",'Questions and matrices'!L436)</f>
        <v/>
      </c>
      <c r="N436" t="str">
        <f>IF('Questions and matrices'!M436="","",'Questions and matrices'!M436)</f>
        <v/>
      </c>
      <c r="O436" t="str">
        <f>IF('Questions and matrices'!N436="","",'Questions and matrices'!N436)</f>
        <v/>
      </c>
      <c r="Q436" s="5" t="str">
        <f>IF('Questions and matrices'!R357="","",'Questions and matrices'!R357)</f>
        <v/>
      </c>
      <c r="R436" s="5" t="str">
        <f>IF('Questions and matrices'!S357="","",'Questions and matrices'!S357)</f>
        <v/>
      </c>
      <c r="S436" s="5" t="str">
        <f>IF('Questions and matrices'!T357="","",'Questions and matrices'!T357)</f>
        <v/>
      </c>
      <c r="T436" s="5" t="str">
        <f>IF('Questions and matrices'!U357="","",'Questions and matrices'!U357)</f>
        <v/>
      </c>
    </row>
    <row r="437" spans="1:20">
      <c r="A437" s="58" t="str">
        <f>IF('Questions and matrices'!$E437="","",'Questions and matrices'!$E437)</f>
        <v/>
      </c>
      <c r="B437" s="58" t="str">
        <f>IF('Questions and matrices'!$A437="","",'Questions and matrices'!$A437)</f>
        <v>Strategy to influence suppliers to reduce GHG emissions</v>
      </c>
      <c r="C437" s="57" t="e">
        <f>VLOOKUP('Grid config'!B437,'Indicators list'!$A$2:$T$100,MATCH(#REF!,'Indicators list'!$A$1:$T$1,0),FALSE)</f>
        <v>#REF!</v>
      </c>
      <c r="D437" s="59">
        <f>IF('Questions and matrices'!$B437="","",'Questions and matrices'!$B437)</f>
        <v>5</v>
      </c>
      <c r="E437" s="59" t="str">
        <f>IF('Questions and matrices'!$D437="","",'Questions and matrices'!$D437)</f>
        <v>Definition of the action plan</v>
      </c>
      <c r="F437" s="59" t="str">
        <f>IF('Questions and matrices'!$C437="","",'Questions and matrices'!$C437)</f>
        <v>2- LCMT</v>
      </c>
      <c r="G437" t="str">
        <f>IF('Questions and matrices'!F437="","",'Questions and matrices'!F437)</f>
        <v/>
      </c>
      <c r="H437" t="str">
        <f>IF('Questions and matrices'!G437="","",'Questions and matrices'!G437)</f>
        <v/>
      </c>
      <c r="I437" t="str">
        <f>IF('Questions and matrices'!H437="","",'Questions and matrices'!H437)</f>
        <v/>
      </c>
      <c r="J437" t="str">
        <f>IF('Questions and matrices'!I437="","",'Questions and matrices'!I437)</f>
        <v/>
      </c>
      <c r="K437" t="str">
        <f>IF('Questions and matrices'!J437="","",'Questions and matrices'!J437)</f>
        <v/>
      </c>
      <c r="L437" t="str">
        <f>IF('Questions and matrices'!K437="","",'Questions and matrices'!K437)</f>
        <v/>
      </c>
      <c r="M437" t="str">
        <f>IF('Questions and matrices'!L437="","",'Questions and matrices'!L437)</f>
        <v/>
      </c>
      <c r="N437" t="str">
        <f>IF('Questions and matrices'!M437="","",'Questions and matrices'!M437)</f>
        <v/>
      </c>
      <c r="O437" t="str">
        <f>IF('Questions and matrices'!N437="","",'Questions and matrices'!N437)</f>
        <v/>
      </c>
      <c r="Q437" s="5" t="str">
        <f>IF('Questions and matrices'!R317="","",'Questions and matrices'!R317)</f>
        <v/>
      </c>
      <c r="R437" s="5" t="str">
        <f>IF('Questions and matrices'!S317="","",'Questions and matrices'!S317)</f>
        <v/>
      </c>
      <c r="S437" s="5" t="str">
        <f>IF('Questions and matrices'!T317="","",'Questions and matrices'!T317)</f>
        <v/>
      </c>
      <c r="T437" s="5" t="str">
        <f>IF('Questions and matrices'!U317="","",'Questions and matrices'!U317)</f>
        <v/>
      </c>
    </row>
    <row r="438" spans="1:20" s="54" customFormat="1">
      <c r="A438" s="58" t="str">
        <f>IF('Questions and matrices'!$E438="","",'Questions and matrices'!$E438)</f>
        <v/>
      </c>
      <c r="B438" s="58" t="str">
        <f>IF('Questions and matrices'!$A438="","",'Questions and matrices'!$A438)</f>
        <v>Activities to influence suppliers to reduce GHG emissions</v>
      </c>
      <c r="C438" s="57" t="e">
        <f>VLOOKUP('Grid config'!B438,'Indicators list'!$A$2:$T$100,MATCH(#REF!,'Indicators list'!$A$1:$T$1,0),FALSE)</f>
        <v>#REF!</v>
      </c>
      <c r="D438" s="59">
        <f>IF('Questions and matrices'!$B438="","",'Questions and matrices'!$B438)</f>
        <v>2</v>
      </c>
      <c r="E438" s="59" t="str">
        <f>IF('Questions and matrices'!$D438="","",'Questions and matrices'!$D438)</f>
        <v>Carbon performance metrics</v>
      </c>
      <c r="F438" s="59" t="str">
        <f>IF('Questions and matrices'!$C438="","",'Questions and matrices'!$C438)</f>
        <v>1- M&amp;T</v>
      </c>
      <c r="G438" t="str">
        <f>IF('Questions and matrices'!F438="","",'Questions and matrices'!F438)</f>
        <v/>
      </c>
      <c r="H438" t="str">
        <f>IF('Questions and matrices'!G438="","",'Questions and matrices'!G438)</f>
        <v/>
      </c>
      <c r="I438" t="str">
        <f>IF('Questions and matrices'!H438="","",'Questions and matrices'!H438)</f>
        <v/>
      </c>
      <c r="J438" t="str">
        <f>IF('Questions and matrices'!I438="","",'Questions and matrices'!I438)</f>
        <v/>
      </c>
      <c r="K438" t="str">
        <f>IF('Questions and matrices'!J438="","",'Questions and matrices'!J438)</f>
        <v/>
      </c>
      <c r="L438" t="str">
        <f>IF('Questions and matrices'!K438="","",'Questions and matrices'!K438)</f>
        <v/>
      </c>
      <c r="M438" t="str">
        <f>IF('Questions and matrices'!L438="","",'Questions and matrices'!L438)</f>
        <v/>
      </c>
      <c r="N438" t="str">
        <f>IF('Questions and matrices'!M438="","",'Questions and matrices'!M438)</f>
        <v/>
      </c>
      <c r="O438" t="str">
        <f>IF('Questions and matrices'!N438="","",'Questions and matrices'!N438)</f>
        <v/>
      </c>
      <c r="P438" s="5"/>
      <c r="Q438" s="5" t="str">
        <f>IF('Questions and matrices'!R368="","",'Questions and matrices'!R368)</f>
        <v/>
      </c>
      <c r="R438" s="5" t="str">
        <f>IF('Questions and matrices'!S368="","",'Questions and matrices'!S368)</f>
        <v/>
      </c>
      <c r="S438" s="5" t="str">
        <f>IF('Questions and matrices'!T368="","",'Questions and matrices'!T368)</f>
        <v/>
      </c>
      <c r="T438" s="5" t="str">
        <f>IF('Questions and matrices'!U368="","",'Questions and matrices'!U368)</f>
        <v/>
      </c>
    </row>
    <row r="439" spans="1:20">
      <c r="A439" s="58" t="str">
        <f>IF('Questions and matrices'!$E439="","",'Questions and matrices'!$E439)</f>
        <v/>
      </c>
      <c r="B439" s="58" t="str">
        <f>IF('Questions and matrices'!$A439="","",'Questions and matrices'!$A439)</f>
        <v>Activities to influence suppliers to reduce GHG emissions</v>
      </c>
      <c r="C439" s="57" t="e">
        <f>VLOOKUP('Grid config'!B439,'Indicators list'!$A$2:$T$100,MATCH(#REF!,'Indicators list'!$A$1:$T$1,0),FALSE)</f>
        <v>#REF!</v>
      </c>
      <c r="D439" s="59">
        <f>IF('Questions and matrices'!$B439="","",'Questions and matrices'!$B439)</f>
        <v>2</v>
      </c>
      <c r="E439" s="59" t="str">
        <f>IF('Questions and matrices'!$D439="","",'Questions and matrices'!$D439)</f>
        <v>Carbon performance assessment</v>
      </c>
      <c r="F439" s="59" t="str">
        <f>IF('Questions and matrices'!$C439="","",'Questions and matrices'!$C439)</f>
        <v>1- M&amp;T</v>
      </c>
      <c r="G439" t="str">
        <f>IF('Questions and matrices'!F439="","",'Questions and matrices'!F439)</f>
        <v/>
      </c>
      <c r="H439" t="str">
        <f>IF('Questions and matrices'!G439="","",'Questions and matrices'!G439)</f>
        <v/>
      </c>
      <c r="I439" t="str">
        <f>IF('Questions and matrices'!H439="","",'Questions and matrices'!H439)</f>
        <v/>
      </c>
      <c r="J439" t="str">
        <f>IF('Questions and matrices'!I439="","",'Questions and matrices'!I439)</f>
        <v/>
      </c>
      <c r="K439" t="str">
        <f>IF('Questions and matrices'!J439="","",'Questions and matrices'!J439)</f>
        <v/>
      </c>
      <c r="L439" t="str">
        <f>IF('Questions and matrices'!K439="","",'Questions and matrices'!K439)</f>
        <v/>
      </c>
      <c r="M439" t="str">
        <f>IF('Questions and matrices'!L439="","",'Questions and matrices'!L439)</f>
        <v/>
      </c>
      <c r="N439" t="str">
        <f>IF('Questions and matrices'!M439="","",'Questions and matrices'!M439)</f>
        <v/>
      </c>
      <c r="O439" t="str">
        <f>IF('Questions and matrices'!N439="","",'Questions and matrices'!N439)</f>
        <v/>
      </c>
      <c r="Q439" s="5" t="str">
        <f>IF('Questions and matrices'!R519="","",'Questions and matrices'!R519)</f>
        <v/>
      </c>
      <c r="R439" s="5" t="str">
        <f>IF('Questions and matrices'!S519="","",'Questions and matrices'!S519)</f>
        <v/>
      </c>
      <c r="S439" s="5" t="str">
        <f>IF('Questions and matrices'!T519="","",'Questions and matrices'!T519)</f>
        <v/>
      </c>
      <c r="T439" s="5" t="str">
        <f>IF('Questions and matrices'!U519="","",'Questions and matrices'!U519)</f>
        <v/>
      </c>
    </row>
    <row r="440" spans="1:20" s="54" customFormat="1">
      <c r="A440" s="58" t="str">
        <f>IF('Questions and matrices'!$E440="","",'Questions and matrices'!$E440)</f>
        <v/>
      </c>
      <c r="B440" s="58" t="str">
        <f>IF('Questions and matrices'!$A440="","",'Questions and matrices'!$A440)</f>
        <v>Activities to influence suppliers to reduce GHG emissions</v>
      </c>
      <c r="C440" s="57" t="e">
        <f>VLOOKUP('Grid config'!B440,'Indicators list'!$A$2:$T$100,MATCH(#REF!,'Indicators list'!$A$1:$T$1,0),FALSE)</f>
        <v>#REF!</v>
      </c>
      <c r="D440" s="59">
        <f>IF('Questions and matrices'!$B440="","",'Questions and matrices'!$B440)</f>
        <v>2</v>
      </c>
      <c r="E440" s="59" t="str">
        <f>IF('Questions and matrices'!$D440="","",'Questions and matrices'!$D440)</f>
        <v>SWOT analysis</v>
      </c>
      <c r="F440" s="59" t="str">
        <f>IF('Questions and matrices'!$C440="","",'Questions and matrices'!$C440)</f>
        <v>3- ST</v>
      </c>
      <c r="G440" t="str">
        <f>IF('Questions and matrices'!F440="","",'Questions and matrices'!F440)</f>
        <v/>
      </c>
      <c r="H440" t="str">
        <f>IF('Questions and matrices'!G440="","",'Questions and matrices'!G440)</f>
        <v/>
      </c>
      <c r="I440" t="str">
        <f>IF('Questions and matrices'!H440="","",'Questions and matrices'!H440)</f>
        <v/>
      </c>
      <c r="J440" t="str">
        <f>IF('Questions and matrices'!I440="","",'Questions and matrices'!I440)</f>
        <v/>
      </c>
      <c r="K440" t="str">
        <f>IF('Questions and matrices'!J440="","",'Questions and matrices'!J440)</f>
        <v/>
      </c>
      <c r="L440" t="str">
        <f>IF('Questions and matrices'!K440="","",'Questions and matrices'!K440)</f>
        <v/>
      </c>
      <c r="M440" t="str">
        <f>IF('Questions and matrices'!L440="","",'Questions and matrices'!L440)</f>
        <v/>
      </c>
      <c r="N440" t="str">
        <f>IF('Questions and matrices'!M440="","",'Questions and matrices'!M440)</f>
        <v/>
      </c>
      <c r="O440" t="str">
        <f>IF('Questions and matrices'!N440="","",'Questions and matrices'!N440)</f>
        <v/>
      </c>
      <c r="P440" s="5"/>
      <c r="Q440" s="5" t="str">
        <f>IF('Questions and matrices'!R373="","",'Questions and matrices'!R373)</f>
        <v/>
      </c>
      <c r="R440" s="5" t="str">
        <f>IF('Questions and matrices'!S373="","",'Questions and matrices'!S373)</f>
        <v/>
      </c>
      <c r="S440" s="5" t="str">
        <f>IF('Questions and matrices'!T373="","",'Questions and matrices'!T373)</f>
        <v/>
      </c>
      <c r="T440" s="5" t="str">
        <f>IF('Questions and matrices'!U373="","",'Questions and matrices'!U373)</f>
        <v/>
      </c>
    </row>
    <row r="441" spans="1:20">
      <c r="A441" s="58" t="str">
        <f>IF('Questions and matrices'!$E441="","",'Questions and matrices'!$E441)</f>
        <v/>
      </c>
      <c r="B441" s="58" t="str">
        <f>IF('Questions and matrices'!$A441="","",'Questions and matrices'!$A441)</f>
        <v>Activities to influence suppliers to reduce GHG emissions</v>
      </c>
      <c r="C441" s="57" t="e">
        <f>VLOOKUP('Grid config'!B441,'Indicators list'!$A$2:$T$100,MATCH(#REF!,'Indicators list'!$A$1:$T$1,0),FALSE)</f>
        <v>#REF!</v>
      </c>
      <c r="D441" s="59">
        <f>IF('Questions and matrices'!$B441="","",'Questions and matrices'!$B441)</f>
        <v>2</v>
      </c>
      <c r="E441" s="59" t="str">
        <f>IF('Questions and matrices'!$D441="","",'Questions and matrices'!$D441)</f>
        <v>Board training</v>
      </c>
      <c r="F441" s="59" t="str">
        <f>IF('Questions and matrices'!$C441="","",'Questions and matrices'!$C441)</f>
        <v>4- GOV</v>
      </c>
      <c r="G441" t="str">
        <f>IF('Questions and matrices'!F441="","",'Questions and matrices'!F441)</f>
        <v/>
      </c>
      <c r="H441" t="str">
        <f>IF('Questions and matrices'!G441="","",'Questions and matrices'!G441)</f>
        <v/>
      </c>
      <c r="I441" t="str">
        <f>IF('Questions and matrices'!H441="","",'Questions and matrices'!H441)</f>
        <v/>
      </c>
      <c r="J441" t="str">
        <f>IF('Questions and matrices'!I441="","",'Questions and matrices'!I441)</f>
        <v/>
      </c>
      <c r="K441" t="str">
        <f>IF('Questions and matrices'!J441="","",'Questions and matrices'!J441)</f>
        <v/>
      </c>
      <c r="L441" t="str">
        <f>IF('Questions and matrices'!K441="","",'Questions and matrices'!K441)</f>
        <v/>
      </c>
      <c r="M441" t="str">
        <f>IF('Questions and matrices'!L441="","",'Questions and matrices'!L441)</f>
        <v/>
      </c>
      <c r="N441" t="str">
        <f>IF('Questions and matrices'!M441="","",'Questions and matrices'!M441)</f>
        <v/>
      </c>
      <c r="O441" t="str">
        <f>IF('Questions and matrices'!N441="","",'Questions and matrices'!N441)</f>
        <v/>
      </c>
      <c r="Q441" s="5" t="str">
        <f>IF('Questions and matrices'!R521="","",'Questions and matrices'!R521)</f>
        <v/>
      </c>
      <c r="R441" s="5" t="str">
        <f>IF('Questions and matrices'!S521="","",'Questions and matrices'!S521)</f>
        <v/>
      </c>
      <c r="S441" s="5" t="str">
        <f>IF('Questions and matrices'!T521="","",'Questions and matrices'!T521)</f>
        <v/>
      </c>
      <c r="T441" s="5" t="str">
        <f>IF('Questions and matrices'!U521="","",'Questions and matrices'!U521)</f>
        <v/>
      </c>
    </row>
    <row r="442" spans="1:20">
      <c r="A442" s="58" t="str">
        <f>IF('Questions and matrices'!$E442="","",'Questions and matrices'!$E442)</f>
        <v/>
      </c>
      <c r="B442" s="58" t="str">
        <f>IF('Questions and matrices'!$A442="","",'Questions and matrices'!$A442)</f>
        <v>Activities to influence suppliers to reduce GHG emissions</v>
      </c>
      <c r="C442" s="57" t="e">
        <f>VLOOKUP('Grid config'!B442,'Indicators list'!$A$2:$T$100,MATCH(#REF!,'Indicators list'!$A$1:$T$1,0),FALSE)</f>
        <v>#REF!</v>
      </c>
      <c r="D442" s="59">
        <f>IF('Questions and matrices'!$B442="","",'Questions and matrices'!$B442)</f>
        <v>3</v>
      </c>
      <c r="E442" s="59" t="str">
        <f>IF('Questions and matrices'!$D442="","",'Questions and matrices'!$D442)</f>
        <v>Long-term vision</v>
      </c>
      <c r="F442" s="59" t="str">
        <f>IF('Questions and matrices'!$C442="","",'Questions and matrices'!$C442)</f>
        <v>3- ST</v>
      </c>
      <c r="G442" t="str">
        <f>IF('Questions and matrices'!F442="","",'Questions and matrices'!F442)</f>
        <v/>
      </c>
      <c r="H442" t="str">
        <f>IF('Questions and matrices'!G442="","",'Questions and matrices'!G442)</f>
        <v/>
      </c>
      <c r="I442" t="str">
        <f>IF('Questions and matrices'!H442="","",'Questions and matrices'!H442)</f>
        <v/>
      </c>
      <c r="J442" t="str">
        <f>IF('Questions and matrices'!I442="","",'Questions and matrices'!I442)</f>
        <v/>
      </c>
      <c r="K442" t="str">
        <f>IF('Questions and matrices'!J442="","",'Questions and matrices'!J442)</f>
        <v/>
      </c>
      <c r="L442" t="str">
        <f>IF('Questions and matrices'!K442="","",'Questions and matrices'!K442)</f>
        <v/>
      </c>
      <c r="M442" t="str">
        <f>IF('Questions and matrices'!L442="","",'Questions and matrices'!L442)</f>
        <v/>
      </c>
      <c r="N442" t="str">
        <f>IF('Questions and matrices'!M442="","",'Questions and matrices'!M442)</f>
        <v/>
      </c>
      <c r="O442" t="str">
        <f>IF('Questions and matrices'!N442="","",'Questions and matrices'!N442)</f>
        <v/>
      </c>
      <c r="Q442" s="5" t="str">
        <f>IF('Questions and matrices'!R375="","",'Questions and matrices'!R375)</f>
        <v/>
      </c>
      <c r="R442" s="5" t="str">
        <f>IF('Questions and matrices'!S375="","",'Questions and matrices'!S375)</f>
        <v/>
      </c>
      <c r="S442" s="5" t="str">
        <f>IF('Questions and matrices'!T375="","",'Questions and matrices'!T375)</f>
        <v/>
      </c>
      <c r="T442" s="5" t="str">
        <f>IF('Questions and matrices'!U375="","",'Questions and matrices'!U375)</f>
        <v/>
      </c>
    </row>
    <row r="443" spans="1:20">
      <c r="A443" s="58" t="str">
        <f>IF('Questions and matrices'!$E443="","",'Questions and matrices'!$E443)</f>
        <v/>
      </c>
      <c r="B443" s="58" t="str">
        <f>IF('Questions and matrices'!$A443="","",'Questions and matrices'!$A443)</f>
        <v>Activities to influence suppliers to reduce GHG emissions</v>
      </c>
      <c r="C443" s="57" t="e">
        <f>VLOOKUP('Grid config'!B443,'Indicators list'!$A$2:$T$100,MATCH(#REF!,'Indicators list'!$A$1:$T$1,0),FALSE)</f>
        <v>#REF!</v>
      </c>
      <c r="D443" s="59">
        <f>IF('Questions and matrices'!$B443="","",'Questions and matrices'!$B443)</f>
        <v>3</v>
      </c>
      <c r="E443" s="59" t="str">
        <f>IF('Questions and matrices'!$D443="","",'Questions and matrices'!$D443)</f>
        <v>Transition roadmap</v>
      </c>
      <c r="F443" s="59" t="str">
        <f>IF('Questions and matrices'!$C443="","",'Questions and matrices'!$C443)</f>
        <v>3- ST</v>
      </c>
      <c r="G443" t="str">
        <f>IF('Questions and matrices'!F443="","",'Questions and matrices'!F443)</f>
        <v/>
      </c>
      <c r="H443" t="str">
        <f>IF('Questions and matrices'!G443="","",'Questions and matrices'!G443)</f>
        <v/>
      </c>
      <c r="I443" t="str">
        <f>IF('Questions and matrices'!H443="","",'Questions and matrices'!H443)</f>
        <v/>
      </c>
      <c r="J443" t="str">
        <f>IF('Questions and matrices'!I443="","",'Questions and matrices'!I443)</f>
        <v/>
      </c>
      <c r="K443" t="str">
        <f>IF('Questions and matrices'!J443="","",'Questions and matrices'!J443)</f>
        <v/>
      </c>
      <c r="L443" t="str">
        <f>IF('Questions and matrices'!K443="","",'Questions and matrices'!K443)</f>
        <v/>
      </c>
      <c r="M443" t="str">
        <f>IF('Questions and matrices'!L443="","",'Questions and matrices'!L443)</f>
        <v/>
      </c>
      <c r="N443" t="str">
        <f>IF('Questions and matrices'!M443="","",'Questions and matrices'!M443)</f>
        <v/>
      </c>
      <c r="O443" t="str">
        <f>IF('Questions and matrices'!N443="","",'Questions and matrices'!N443)</f>
        <v/>
      </c>
      <c r="Q443" s="5" t="str">
        <f>IF('Questions and matrices'!R140="","",'Questions and matrices'!R140)</f>
        <v/>
      </c>
      <c r="R443" s="5" t="str">
        <f>IF('Questions and matrices'!S140="","",'Questions and matrices'!S140)</f>
        <v/>
      </c>
      <c r="S443" s="5" t="str">
        <f>IF('Questions and matrices'!T140="","",'Questions and matrices'!T140)</f>
        <v/>
      </c>
      <c r="T443" s="5" t="str">
        <f>IF('Questions and matrices'!U140="","",'Questions and matrices'!U140)</f>
        <v/>
      </c>
    </row>
    <row r="444" spans="1:20">
      <c r="A444" s="58" t="str">
        <f>IF('Questions and matrices'!$E444="","",'Questions and matrices'!$E444)</f>
        <v/>
      </c>
      <c r="B444" s="58" t="str">
        <f>IF('Questions and matrices'!$A444="","",'Questions and matrices'!$A444)</f>
        <v>Activities to influence suppliers to reduce GHG emissions</v>
      </c>
      <c r="C444" s="57" t="e">
        <f>VLOOKUP('Grid config'!B444,'Indicators list'!$A$2:$T$100,MATCH(#REF!,'Indicators list'!$A$1:$T$1,0),FALSE)</f>
        <v>#REF!</v>
      </c>
      <c r="D444" s="59">
        <f>IF('Questions and matrices'!$B444="","",'Questions and matrices'!$B444)</f>
        <v>3</v>
      </c>
      <c r="E444" s="59" t="str">
        <f>IF('Questions and matrices'!$D444="","",'Questions and matrices'!$D444)</f>
        <v>Board engagement</v>
      </c>
      <c r="F444" s="59" t="str">
        <f>IF('Questions and matrices'!$C444="","",'Questions and matrices'!$C444)</f>
        <v>4- GOV</v>
      </c>
      <c r="G444" t="str">
        <f>IF('Questions and matrices'!F444="","",'Questions and matrices'!F444)</f>
        <v/>
      </c>
      <c r="H444" t="str">
        <f>IF('Questions and matrices'!G444="","",'Questions and matrices'!G444)</f>
        <v/>
      </c>
      <c r="I444" t="str">
        <f>IF('Questions and matrices'!H444="","",'Questions and matrices'!H444)</f>
        <v/>
      </c>
      <c r="J444" t="str">
        <f>IF('Questions and matrices'!I444="","",'Questions and matrices'!I444)</f>
        <v/>
      </c>
      <c r="K444" t="str">
        <f>IF('Questions and matrices'!J444="","",'Questions and matrices'!J444)</f>
        <v/>
      </c>
      <c r="L444" t="str">
        <f>IF('Questions and matrices'!K444="","",'Questions and matrices'!K444)</f>
        <v/>
      </c>
      <c r="M444" t="str">
        <f>IF('Questions and matrices'!L444="","",'Questions and matrices'!L444)</f>
        <v/>
      </c>
      <c r="N444" t="str">
        <f>IF('Questions and matrices'!M444="","",'Questions and matrices'!M444)</f>
        <v/>
      </c>
      <c r="O444" t="str">
        <f>IF('Questions and matrices'!N444="","",'Questions and matrices'!N444)</f>
        <v/>
      </c>
      <c r="Q444" s="5" t="str">
        <f>IF('Questions and matrices'!R525="","",'Questions and matrices'!R525)</f>
        <v/>
      </c>
      <c r="R444" s="5" t="str">
        <f>IF('Questions and matrices'!S525="","",'Questions and matrices'!S525)</f>
        <v/>
      </c>
      <c r="S444" s="5" t="str">
        <f>IF('Questions and matrices'!T525="","",'Questions and matrices'!T525)</f>
        <v/>
      </c>
      <c r="T444" s="5" t="str">
        <f>IF('Questions and matrices'!U525="","",'Questions and matrices'!U525)</f>
        <v/>
      </c>
    </row>
    <row r="445" spans="1:20">
      <c r="A445" s="58" t="str">
        <f>IF('Questions and matrices'!$E445="","",'Questions and matrices'!$E445)</f>
        <v/>
      </c>
      <c r="B445" s="58" t="str">
        <f>IF('Questions and matrices'!$A445="","",'Questions and matrices'!$A445)</f>
        <v>Activities to influence suppliers to reduce GHG emissions</v>
      </c>
      <c r="C445" s="57" t="e">
        <f>VLOOKUP('Grid config'!B445,'Indicators list'!$A$2:$T$100,MATCH(#REF!,'Indicators list'!$A$1:$T$1,0),FALSE)</f>
        <v>#REF!</v>
      </c>
      <c r="D445" s="59">
        <f>IF('Questions and matrices'!$B445="","",'Questions and matrices'!$B445)</f>
        <v>4</v>
      </c>
      <c r="E445" s="59" t="str">
        <f>IF('Questions and matrices'!$D445="","",'Questions and matrices'!$D445)</f>
        <v>Carbon performance targets</v>
      </c>
      <c r="F445" s="59" t="str">
        <f>IF('Questions and matrices'!$C445="","",'Questions and matrices'!$C445)</f>
        <v>1- M&amp;T</v>
      </c>
      <c r="G445" t="str">
        <f>IF('Questions and matrices'!F445="","",'Questions and matrices'!F445)</f>
        <v/>
      </c>
      <c r="H445" t="str">
        <f>IF('Questions and matrices'!G445="","",'Questions and matrices'!G445)</f>
        <v/>
      </c>
      <c r="I445" t="str">
        <f>IF('Questions and matrices'!H445="","",'Questions and matrices'!H445)</f>
        <v/>
      </c>
      <c r="J445" t="str">
        <f>IF('Questions and matrices'!I445="","",'Questions and matrices'!I445)</f>
        <v/>
      </c>
      <c r="K445" t="str">
        <f>IF('Questions and matrices'!J445="","",'Questions and matrices'!J445)</f>
        <v/>
      </c>
      <c r="L445" t="str">
        <f>IF('Questions and matrices'!K445="","",'Questions and matrices'!K445)</f>
        <v/>
      </c>
      <c r="M445" t="str">
        <f>IF('Questions and matrices'!L445="","",'Questions and matrices'!L445)</f>
        <v/>
      </c>
      <c r="N445" t="str">
        <f>IF('Questions and matrices'!M445="","",'Questions and matrices'!M445)</f>
        <v/>
      </c>
      <c r="O445" t="str">
        <f>IF('Questions and matrices'!N445="","",'Questions and matrices'!N445)</f>
        <v/>
      </c>
      <c r="Q445" s="5" t="str">
        <f>IF('Questions and matrices'!R531="","",'Questions and matrices'!R531)</f>
        <v/>
      </c>
      <c r="R445" s="5" t="str">
        <f>IF('Questions and matrices'!S531="","",'Questions and matrices'!S531)</f>
        <v/>
      </c>
      <c r="S445" s="5" t="str">
        <f>IF('Questions and matrices'!T531="","",'Questions and matrices'!T531)</f>
        <v/>
      </c>
      <c r="T445" s="5" t="str">
        <f>IF('Questions and matrices'!U531="","",'Questions and matrices'!U531)</f>
        <v/>
      </c>
    </row>
    <row r="446" spans="1:20">
      <c r="A446" s="58" t="str">
        <f>IF('Questions and matrices'!$E446="","",'Questions and matrices'!$E446)</f>
        <v/>
      </c>
      <c r="B446" s="58" t="str">
        <f>IF('Questions and matrices'!$A446="","",'Questions and matrices'!$A446)</f>
        <v>Activities to influence suppliers to reduce GHG emissions</v>
      </c>
      <c r="C446" s="57" t="e">
        <f>VLOOKUP('Grid config'!B446,'Indicators list'!$A$2:$T$100,MATCH(#REF!,'Indicators list'!$A$1:$T$1,0),FALSE)</f>
        <v>#REF!</v>
      </c>
      <c r="D446" s="59">
        <f>IF('Questions and matrices'!$B446="","",'Questions and matrices'!$B446)</f>
        <v>4</v>
      </c>
      <c r="E446" s="59" t="str">
        <f>IF('Questions and matrices'!$D446="","",'Questions and matrices'!$D446)</f>
        <v>Strategic plan</v>
      </c>
      <c r="F446" s="59" t="str">
        <f>IF('Questions and matrices'!$C446="","",'Questions and matrices'!$C446)</f>
        <v>3- ST</v>
      </c>
      <c r="G446" t="str">
        <f>IF('Questions and matrices'!F446="","",'Questions and matrices'!F446)</f>
        <v/>
      </c>
      <c r="H446" t="str">
        <f>IF('Questions and matrices'!G446="","",'Questions and matrices'!G446)</f>
        <v/>
      </c>
      <c r="I446" t="str">
        <f>IF('Questions and matrices'!H446="","",'Questions and matrices'!H446)</f>
        <v/>
      </c>
      <c r="J446" t="str">
        <f>IF('Questions and matrices'!I446="","",'Questions and matrices'!I446)</f>
        <v/>
      </c>
      <c r="K446" t="str">
        <f>IF('Questions and matrices'!J446="","",'Questions and matrices'!J446)</f>
        <v/>
      </c>
      <c r="L446" t="str">
        <f>IF('Questions and matrices'!K446="","",'Questions and matrices'!K446)</f>
        <v/>
      </c>
      <c r="M446" t="str">
        <f>IF('Questions and matrices'!L446="","",'Questions and matrices'!L446)</f>
        <v/>
      </c>
      <c r="N446" t="str">
        <f>IF('Questions and matrices'!M446="","",'Questions and matrices'!M446)</f>
        <v/>
      </c>
      <c r="O446" t="str">
        <f>IF('Questions and matrices'!N446="","",'Questions and matrices'!N446)</f>
        <v/>
      </c>
      <c r="Q446" s="5" t="str">
        <f>IF('Questions and matrices'!R564="","",'Questions and matrices'!R564)</f>
        <v/>
      </c>
      <c r="R446" s="5" t="str">
        <f>IF('Questions and matrices'!S564="","",'Questions and matrices'!S564)</f>
        <v/>
      </c>
      <c r="S446" s="5" t="str">
        <f>IF('Questions and matrices'!T564="","",'Questions and matrices'!T564)</f>
        <v/>
      </c>
      <c r="T446" s="5" t="str">
        <f>IF('Questions and matrices'!U564="","",'Questions and matrices'!U564)</f>
        <v/>
      </c>
    </row>
    <row r="447" spans="1:20">
      <c r="A447" s="58" t="str">
        <f>IF('Questions and matrices'!$E447="","",'Questions and matrices'!$E447)</f>
        <v/>
      </c>
      <c r="B447" s="58" t="str">
        <f>IF('Questions and matrices'!$A447="","",'Questions and matrices'!$A447)</f>
        <v>Activities to influence suppliers to reduce GHG emissions</v>
      </c>
      <c r="C447" s="57" t="e">
        <f>VLOOKUP('Grid config'!B447,'Indicators list'!$A$2:$T$100,MATCH(#REF!,'Indicators list'!$A$1:$T$1,0),FALSE)</f>
        <v>#REF!</v>
      </c>
      <c r="D447" s="59">
        <f>IF('Questions and matrices'!$B447="","",'Questions and matrices'!$B447)</f>
        <v>4</v>
      </c>
      <c r="E447" s="59" t="str">
        <f>IF('Questions and matrices'!$D447="","",'Questions and matrices'!$D447)</f>
        <v>Board commitment</v>
      </c>
      <c r="F447" s="59" t="str">
        <f>IF('Questions and matrices'!$C447="","",'Questions and matrices'!$C447)</f>
        <v>4- GOV</v>
      </c>
      <c r="G447" t="str">
        <f>IF('Questions and matrices'!F447="","",'Questions and matrices'!F447)</f>
        <v/>
      </c>
      <c r="H447" t="str">
        <f>IF('Questions and matrices'!G447="","",'Questions and matrices'!G447)</f>
        <v/>
      </c>
      <c r="I447" t="str">
        <f>IF('Questions and matrices'!H447="","",'Questions and matrices'!H447)</f>
        <v/>
      </c>
      <c r="J447" t="str">
        <f>IF('Questions and matrices'!I447="","",'Questions and matrices'!I447)</f>
        <v/>
      </c>
      <c r="K447" t="str">
        <f>IF('Questions and matrices'!J447="","",'Questions and matrices'!J447)</f>
        <v/>
      </c>
      <c r="L447" t="str">
        <f>IF('Questions and matrices'!K447="","",'Questions and matrices'!K447)</f>
        <v/>
      </c>
      <c r="M447" t="str">
        <f>IF('Questions and matrices'!L447="","",'Questions and matrices'!L447)</f>
        <v/>
      </c>
      <c r="N447" t="str">
        <f>IF('Questions and matrices'!M447="","",'Questions and matrices'!M447)</f>
        <v/>
      </c>
      <c r="O447" t="str">
        <f>IF('Questions and matrices'!N447="","",'Questions and matrices'!N447)</f>
        <v/>
      </c>
      <c r="Q447" s="5" t="str">
        <f>IF('Questions and matrices'!R342="","",'Questions and matrices'!R342)</f>
        <v/>
      </c>
      <c r="R447" s="5" t="str">
        <f>IF('Questions and matrices'!S342="","",'Questions and matrices'!S342)</f>
        <v/>
      </c>
      <c r="S447" s="5" t="str">
        <f>IF('Questions and matrices'!T342="","",'Questions and matrices'!T342)</f>
        <v/>
      </c>
      <c r="T447" s="5" t="str">
        <f>IF('Questions and matrices'!U342="","",'Questions and matrices'!U342)</f>
        <v/>
      </c>
    </row>
    <row r="448" spans="1:20">
      <c r="A448" s="58" t="str">
        <f>IF('Questions and matrices'!$E448="","",'Questions and matrices'!$E448)</f>
        <v>Am I carrying out concrete actions to engage the suppliers to reduce their GHG emissions?</v>
      </c>
      <c r="B448" s="58" t="str">
        <f>IF('Questions and matrices'!$A448="","",'Questions and matrices'!$A448)</f>
        <v>Activities to influence suppliers to reduce GHG emissions</v>
      </c>
      <c r="C448" s="57" t="e">
        <f>VLOOKUP('Grid config'!B448,'Indicators list'!$A$2:$T$100,MATCH(#REF!,'Indicators list'!$A$1:$T$1,0),FALSE)</f>
        <v>#REF!</v>
      </c>
      <c r="D448" s="59">
        <f>IF('Questions and matrices'!$B448="","",'Questions and matrices'!$B448)</f>
        <v>5</v>
      </c>
      <c r="E448" s="59" t="str">
        <f>IF('Questions and matrices'!$D448="","",'Questions and matrices'!$D448)</f>
        <v>Definition of the action plan</v>
      </c>
      <c r="F448" s="59" t="str">
        <f>IF('Questions and matrices'!$C448="","",'Questions and matrices'!$C448)</f>
        <v>2- LCMT</v>
      </c>
      <c r="G448" t="str">
        <f>IF('Questions and matrices'!F448="","",'Questions and matrices'!F448)</f>
        <v>No concrete actions to engage my suppliers to reduce their GHG emissions</v>
      </c>
      <c r="H448" t="str">
        <f>IF('Questions and matrices'!G448="","",'Questions and matrices'!G448)</f>
        <v/>
      </c>
      <c r="I448" t="str">
        <f>IF('Questions and matrices'!H448="","",'Questions and matrices'!H448)</f>
        <v>I am taking few actions towards my suppliers that will reduce their GHG emissions, but it is not their main objective</v>
      </c>
      <c r="J448" t="str">
        <f>IF('Questions and matrices'!I448="","",'Questions and matrices'!I448)</f>
        <v/>
      </c>
      <c r="K448" t="str">
        <f>IF('Questions and matrices'!J448="","",'Questions and matrices'!J448)</f>
        <v>I am taking few actions that aim to engage my suppliers to reduce their GHG emissions</v>
      </c>
      <c r="L448" t="str">
        <f>IF('Questions and matrices'!K448="","",'Questions and matrices'!K448)</f>
        <v/>
      </c>
      <c r="M448" t="str">
        <f>IF('Questions and matrices'!L448="","",'Questions and matrices'!L448)</f>
        <v>I am taking actions to engage my suppliers to reduce their GHG emissions but these will not be sufficient to reach my strategic goals
OR
I am taking actions to engage my suppliers to reduce their GHG emissions but I cannot tell whether these will be sufficient to reach my strategic goals</v>
      </c>
      <c r="N448" t="str">
        <f>IF('Questions and matrices'!M448="","",'Questions and matrices'!M448)</f>
        <v/>
      </c>
      <c r="O448" t="str">
        <f>IF('Questions and matrices'!N448="","",'Questions and matrices'!N448)</f>
        <v>I am taking major actions to engage my suppliers to reduce their GHG emissions and they will be sufficient to reach my strategic goals</v>
      </c>
      <c r="Q448" s="5" t="str">
        <f>IF('Questions and matrices'!R431="","",'Questions and matrices'!R431)</f>
        <v/>
      </c>
      <c r="R448" s="5" t="str">
        <f>IF('Questions and matrices'!S431="","",'Questions and matrices'!S431)</f>
        <v/>
      </c>
      <c r="S448" s="5" t="str">
        <f>IF('Questions and matrices'!T431="","",'Questions and matrices'!T431)</f>
        <v/>
      </c>
      <c r="T448" s="5" t="str">
        <f>IF('Questions and matrices'!U431="","",'Questions and matrices'!U431)</f>
        <v/>
      </c>
    </row>
    <row r="449" spans="1:20">
      <c r="A449" s="58" t="str">
        <f>IF('Questions and matrices'!$E449="","",'Questions and matrices'!$E449)</f>
        <v/>
      </c>
      <c r="B449" s="58" t="str">
        <f>IF('Questions and matrices'!$A449="","",'Questions and matrices'!$A449)</f>
        <v>CLIENTS</v>
      </c>
      <c r="C449" s="57" t="e">
        <f>VLOOKUP('Grid config'!B449,'Indicators list'!$A$2:$T$100,MATCH(#REF!,'Indicators list'!$A$1:$T$1,0),FALSE)</f>
        <v>#REF!</v>
      </c>
      <c r="D449" s="59" t="str">
        <f>IF('Questions and matrices'!$B449="","",'Questions and matrices'!$B449)</f>
        <v/>
      </c>
      <c r="E449" s="59" t="str">
        <f>IF('Questions and matrices'!$D449="","",'Questions and matrices'!$D449)</f>
        <v/>
      </c>
      <c r="F449" s="59" t="str">
        <f>IF('Questions and matrices'!$C449="","",'Questions and matrices'!$C449)</f>
        <v/>
      </c>
      <c r="G449" t="str">
        <f>IF('Questions and matrices'!F449="","",'Questions and matrices'!F449)</f>
        <v/>
      </c>
      <c r="H449" t="str">
        <f>IF('Questions and matrices'!G449="","",'Questions and matrices'!G449)</f>
        <v/>
      </c>
      <c r="I449" t="str">
        <f>IF('Questions and matrices'!H449="","",'Questions and matrices'!H449)</f>
        <v/>
      </c>
      <c r="J449" t="str">
        <f>IF('Questions and matrices'!I449="","",'Questions and matrices'!I449)</f>
        <v/>
      </c>
      <c r="K449" t="str">
        <f>IF('Questions and matrices'!J449="","",'Questions and matrices'!J449)</f>
        <v/>
      </c>
      <c r="L449" t="str">
        <f>IF('Questions and matrices'!K449="","",'Questions and matrices'!K449)</f>
        <v/>
      </c>
      <c r="M449" t="str">
        <f>IF('Questions and matrices'!L449="","",'Questions and matrices'!L449)</f>
        <v/>
      </c>
      <c r="N449" t="str">
        <f>IF('Questions and matrices'!M449="","",'Questions and matrices'!M449)</f>
        <v/>
      </c>
      <c r="O449" t="str">
        <f>IF('Questions and matrices'!N449="","",'Questions and matrices'!N449)</f>
        <v/>
      </c>
      <c r="Q449" s="5" t="str">
        <f>IF('Questions and matrices'!R96="","",'Questions and matrices'!R96)</f>
        <v/>
      </c>
      <c r="R449" s="5" t="str">
        <f>IF('Questions and matrices'!S96="","",'Questions and matrices'!S96)</f>
        <v/>
      </c>
      <c r="S449" s="5" t="str">
        <f>IF('Questions and matrices'!T96="","",'Questions and matrices'!T96)</f>
        <v/>
      </c>
      <c r="T449" s="5" t="str">
        <f>IF('Questions and matrices'!U96="","",'Questions and matrices'!U96)</f>
        <v/>
      </c>
    </row>
    <row r="450" spans="1:20">
      <c r="A450" s="58" t="str">
        <f>IF('Questions and matrices'!$E450="","",'Questions and matrices'!$E450)</f>
        <v/>
      </c>
      <c r="B450" s="58" t="str">
        <f>IF('Questions and matrices'!$A450="","",'Questions and matrices'!$A450)</f>
        <v>Strategy to influence customers to reduce GHG emissions</v>
      </c>
      <c r="C450" s="57" t="e">
        <f>VLOOKUP('Grid config'!B450,'Indicators list'!$A$2:$T$100,MATCH(#REF!,'Indicators list'!$A$1:$T$1,0),FALSE)</f>
        <v>#REF!</v>
      </c>
      <c r="D450" s="59">
        <f>IF('Questions and matrices'!$B450="","",'Questions and matrices'!$B450)</f>
        <v>2</v>
      </c>
      <c r="E450" s="59" t="str">
        <f>IF('Questions and matrices'!$D450="","",'Questions and matrices'!$D450)</f>
        <v>Carbon performance metrics</v>
      </c>
      <c r="F450" s="59" t="str">
        <f>IF('Questions and matrices'!$C450="","",'Questions and matrices'!$C450)</f>
        <v>1- M&amp;T</v>
      </c>
      <c r="G450" t="str">
        <f>IF('Questions and matrices'!F450="","",'Questions and matrices'!F450)</f>
        <v/>
      </c>
      <c r="H450" t="str">
        <f>IF('Questions and matrices'!G450="","",'Questions and matrices'!G450)</f>
        <v/>
      </c>
      <c r="I450" t="str">
        <f>IF('Questions and matrices'!H450="","",'Questions and matrices'!H450)</f>
        <v/>
      </c>
      <c r="J450" t="str">
        <f>IF('Questions and matrices'!I450="","",'Questions and matrices'!I450)</f>
        <v/>
      </c>
      <c r="K450" t="str">
        <f>IF('Questions and matrices'!J450="","",'Questions and matrices'!J450)</f>
        <v/>
      </c>
      <c r="L450" t="str">
        <f>IF('Questions and matrices'!K450="","",'Questions and matrices'!K450)</f>
        <v/>
      </c>
      <c r="M450" t="str">
        <f>IF('Questions and matrices'!L450="","",'Questions and matrices'!L450)</f>
        <v/>
      </c>
      <c r="N450" t="str">
        <f>IF('Questions and matrices'!M450="","",'Questions and matrices'!M450)</f>
        <v/>
      </c>
      <c r="O450" t="str">
        <f>IF('Questions and matrices'!N450="","",'Questions and matrices'!N450)</f>
        <v/>
      </c>
      <c r="Q450" s="5" t="str">
        <f>IF('Questions and matrices'!R27="","",'Questions and matrices'!R27)</f>
        <v/>
      </c>
      <c r="R450" s="5" t="str">
        <f>IF('Questions and matrices'!S27="","",'Questions and matrices'!S27)</f>
        <v/>
      </c>
      <c r="S450" s="5" t="str">
        <f>IF('Questions and matrices'!T27="","",'Questions and matrices'!T27)</f>
        <v/>
      </c>
      <c r="T450" s="5" t="str">
        <f>IF('Questions and matrices'!U27="","",'Questions and matrices'!U27)</f>
        <v/>
      </c>
    </row>
    <row r="451" spans="1:20">
      <c r="A451" s="58" t="str">
        <f>IF('Questions and matrices'!$E451="","",'Questions and matrices'!$E451)</f>
        <v/>
      </c>
      <c r="B451" s="58" t="str">
        <f>IF('Questions and matrices'!$A451="","",'Questions and matrices'!$A451)</f>
        <v>Strategy to influence customers to reduce GHG emissions</v>
      </c>
      <c r="C451" s="57" t="e">
        <f>VLOOKUP('Grid config'!B451,'Indicators list'!$A$2:$T$100,MATCH(#REF!,'Indicators list'!$A$1:$T$1,0),FALSE)</f>
        <v>#REF!</v>
      </c>
      <c r="D451" s="59">
        <f>IF('Questions and matrices'!$B451="","",'Questions and matrices'!$B451)</f>
        <v>2</v>
      </c>
      <c r="E451" s="59" t="str">
        <f>IF('Questions and matrices'!$D451="","",'Questions and matrices'!$D451)</f>
        <v>Carbon performance assessment</v>
      </c>
      <c r="F451" s="59" t="str">
        <f>IF('Questions and matrices'!$C451="","",'Questions and matrices'!$C451)</f>
        <v>1- M&amp;T</v>
      </c>
      <c r="G451" t="str">
        <f>IF('Questions and matrices'!F451="","",'Questions and matrices'!F451)</f>
        <v/>
      </c>
      <c r="H451" t="str">
        <f>IF('Questions and matrices'!G451="","",'Questions and matrices'!G451)</f>
        <v/>
      </c>
      <c r="I451" t="str">
        <f>IF('Questions and matrices'!H451="","",'Questions and matrices'!H451)</f>
        <v/>
      </c>
      <c r="J451" t="str">
        <f>IF('Questions and matrices'!I451="","",'Questions and matrices'!I451)</f>
        <v/>
      </c>
      <c r="K451" t="str">
        <f>IF('Questions and matrices'!J451="","",'Questions and matrices'!J451)</f>
        <v/>
      </c>
      <c r="L451" t="str">
        <f>IF('Questions and matrices'!K451="","",'Questions and matrices'!K451)</f>
        <v/>
      </c>
      <c r="M451" t="str">
        <f>IF('Questions and matrices'!L451="","",'Questions and matrices'!L451)</f>
        <v/>
      </c>
      <c r="N451" t="str">
        <f>IF('Questions and matrices'!M451="","",'Questions and matrices'!M451)</f>
        <v/>
      </c>
      <c r="O451" t="str">
        <f>IF('Questions and matrices'!N451="","",'Questions and matrices'!N451)</f>
        <v/>
      </c>
      <c r="Q451" s="5" t="str">
        <f>IF('Questions and matrices'!R18="","",'Questions and matrices'!R18)</f>
        <v/>
      </c>
      <c r="R451" s="5" t="str">
        <f>IF('Questions and matrices'!S18="","",'Questions and matrices'!S18)</f>
        <v/>
      </c>
      <c r="S451" s="5" t="str">
        <f>IF('Questions and matrices'!T18="","",'Questions and matrices'!T18)</f>
        <v/>
      </c>
      <c r="T451" s="5" t="str">
        <f>IF('Questions and matrices'!U18="","",'Questions and matrices'!U18)</f>
        <v/>
      </c>
    </row>
    <row r="452" spans="1:20">
      <c r="A452" s="58" t="str">
        <f>IF('Questions and matrices'!$E452="","",'Questions and matrices'!$E452)</f>
        <v/>
      </c>
      <c r="B452" s="58" t="str">
        <f>IF('Questions and matrices'!$A452="","",'Questions and matrices'!$A452)</f>
        <v>Strategy to influence customers to reduce GHG emissions</v>
      </c>
      <c r="C452" s="57" t="e">
        <f>VLOOKUP('Grid config'!B452,'Indicators list'!$A$2:$T$100,MATCH(#REF!,'Indicators list'!$A$1:$T$1,0),FALSE)</f>
        <v>#REF!</v>
      </c>
      <c r="D452" s="59">
        <f>IF('Questions and matrices'!$B452="","",'Questions and matrices'!$B452)</f>
        <v>2</v>
      </c>
      <c r="E452" s="59" t="str">
        <f>IF('Questions and matrices'!$D452="","",'Questions and matrices'!$D452)</f>
        <v>SWOT analysis</v>
      </c>
      <c r="F452" s="59" t="str">
        <f>IF('Questions and matrices'!$C452="","",'Questions and matrices'!$C452)</f>
        <v>3- ST</v>
      </c>
      <c r="G452" t="str">
        <f>IF('Questions and matrices'!F452="","",'Questions and matrices'!F452)</f>
        <v/>
      </c>
      <c r="H452" t="str">
        <f>IF('Questions and matrices'!G452="","",'Questions and matrices'!G452)</f>
        <v/>
      </c>
      <c r="I452" t="str">
        <f>IF('Questions and matrices'!H452="","",'Questions and matrices'!H452)</f>
        <v/>
      </c>
      <c r="J452" t="str">
        <f>IF('Questions and matrices'!I452="","",'Questions and matrices'!I452)</f>
        <v/>
      </c>
      <c r="K452" t="str">
        <f>IF('Questions and matrices'!J452="","",'Questions and matrices'!J452)</f>
        <v/>
      </c>
      <c r="L452" t="str">
        <f>IF('Questions and matrices'!K452="","",'Questions and matrices'!K452)</f>
        <v/>
      </c>
      <c r="M452" t="str">
        <f>IF('Questions and matrices'!L452="","",'Questions and matrices'!L452)</f>
        <v/>
      </c>
      <c r="N452" t="str">
        <f>IF('Questions and matrices'!M452="","",'Questions and matrices'!M452)</f>
        <v/>
      </c>
      <c r="O452" t="str">
        <f>IF('Questions and matrices'!N452="","",'Questions and matrices'!N452)</f>
        <v/>
      </c>
      <c r="Q452" s="5" t="str">
        <f>IF('Questions and matrices'!R19="","",'Questions and matrices'!R19)</f>
        <v/>
      </c>
      <c r="R452" s="5" t="str">
        <f>IF('Questions and matrices'!S19="","",'Questions and matrices'!S19)</f>
        <v/>
      </c>
      <c r="S452" s="5" t="str">
        <f>IF('Questions and matrices'!T19="","",'Questions and matrices'!T19)</f>
        <v/>
      </c>
      <c r="T452" s="5" t="str">
        <f>IF('Questions and matrices'!U19="","",'Questions and matrices'!U19)</f>
        <v/>
      </c>
    </row>
    <row r="453" spans="1:20">
      <c r="A453" s="58" t="str">
        <f>IF('Questions and matrices'!$E453="","",'Questions and matrices'!$E453)</f>
        <v/>
      </c>
      <c r="B453" s="58" t="str">
        <f>IF('Questions and matrices'!$A453="","",'Questions and matrices'!$A453)</f>
        <v>Strategy to influence customers to reduce GHG emissions</v>
      </c>
      <c r="C453" s="57" t="e">
        <f>VLOOKUP('Grid config'!B453,'Indicators list'!$A$2:$T$100,MATCH(#REF!,'Indicators list'!$A$1:$T$1,0),FALSE)</f>
        <v>#REF!</v>
      </c>
      <c r="D453" s="59">
        <f>IF('Questions and matrices'!$B453="","",'Questions and matrices'!$B453)</f>
        <v>2</v>
      </c>
      <c r="E453" s="59" t="str">
        <f>IF('Questions and matrices'!$D453="","",'Questions and matrices'!$D453)</f>
        <v>Board training</v>
      </c>
      <c r="F453" s="59" t="str">
        <f>IF('Questions and matrices'!$C453="","",'Questions and matrices'!$C453)</f>
        <v>4- GOV</v>
      </c>
      <c r="G453" t="str">
        <f>IF('Questions and matrices'!F453="","",'Questions and matrices'!F453)</f>
        <v/>
      </c>
      <c r="H453" t="str">
        <f>IF('Questions and matrices'!G453="","",'Questions and matrices'!G453)</f>
        <v/>
      </c>
      <c r="I453" t="str">
        <f>IF('Questions and matrices'!H453="","",'Questions and matrices'!H453)</f>
        <v/>
      </c>
      <c r="J453" t="str">
        <f>IF('Questions and matrices'!I453="","",'Questions and matrices'!I453)</f>
        <v/>
      </c>
      <c r="K453" t="str">
        <f>IF('Questions and matrices'!J453="","",'Questions and matrices'!J453)</f>
        <v/>
      </c>
      <c r="L453" t="str">
        <f>IF('Questions and matrices'!K453="","",'Questions and matrices'!K453)</f>
        <v/>
      </c>
      <c r="M453" t="str">
        <f>IF('Questions and matrices'!L453="","",'Questions and matrices'!L453)</f>
        <v/>
      </c>
      <c r="N453" t="str">
        <f>IF('Questions and matrices'!M453="","",'Questions and matrices'!M453)</f>
        <v/>
      </c>
      <c r="O453" t="str">
        <f>IF('Questions and matrices'!N453="","",'Questions and matrices'!N453)</f>
        <v/>
      </c>
      <c r="Q453" s="5" t="str">
        <f>IF('Questions and matrices'!R29="","",'Questions and matrices'!R29)</f>
        <v/>
      </c>
      <c r="R453" s="5" t="str">
        <f>IF('Questions and matrices'!S29="","",'Questions and matrices'!S29)</f>
        <v/>
      </c>
      <c r="S453" s="5" t="str">
        <f>IF('Questions and matrices'!T29="","",'Questions and matrices'!T29)</f>
        <v/>
      </c>
      <c r="T453" s="5" t="str">
        <f>IF('Questions and matrices'!U29="","",'Questions and matrices'!U29)</f>
        <v/>
      </c>
    </row>
    <row r="454" spans="1:20">
      <c r="A454" s="58" t="str">
        <f>IF('Questions and matrices'!$E454="","",'Questions and matrices'!$E454)</f>
        <v/>
      </c>
      <c r="B454" s="58" t="str">
        <f>IF('Questions and matrices'!$A454="","",'Questions and matrices'!$A454)</f>
        <v>Strategy to influence customers to reduce GHG emissions</v>
      </c>
      <c r="C454" s="57" t="e">
        <f>VLOOKUP('Grid config'!B454,'Indicators list'!$A$2:$T$100,MATCH(#REF!,'Indicators list'!$A$1:$T$1,0),FALSE)</f>
        <v>#REF!</v>
      </c>
      <c r="D454" s="59">
        <f>IF('Questions and matrices'!$B454="","",'Questions and matrices'!$B454)</f>
        <v>3</v>
      </c>
      <c r="E454" s="59" t="str">
        <f>IF('Questions and matrices'!$D454="","",'Questions and matrices'!$D454)</f>
        <v>Long-term vision</v>
      </c>
      <c r="F454" s="59" t="str">
        <f>IF('Questions and matrices'!$C454="","",'Questions and matrices'!$C454)</f>
        <v>3- ST</v>
      </c>
      <c r="G454" t="str">
        <f>IF('Questions and matrices'!F454="","",'Questions and matrices'!F454)</f>
        <v/>
      </c>
      <c r="H454" t="str">
        <f>IF('Questions and matrices'!G454="","",'Questions and matrices'!G454)</f>
        <v/>
      </c>
      <c r="I454" t="str">
        <f>IF('Questions and matrices'!H454="","",'Questions and matrices'!H454)</f>
        <v/>
      </c>
      <c r="J454" t="str">
        <f>IF('Questions and matrices'!I454="","",'Questions and matrices'!I454)</f>
        <v/>
      </c>
      <c r="K454" t="str">
        <f>IF('Questions and matrices'!J454="","",'Questions and matrices'!J454)</f>
        <v/>
      </c>
      <c r="L454" t="str">
        <f>IF('Questions and matrices'!K454="","",'Questions and matrices'!K454)</f>
        <v/>
      </c>
      <c r="M454" t="str">
        <f>IF('Questions and matrices'!L454="","",'Questions and matrices'!L454)</f>
        <v/>
      </c>
      <c r="N454" t="str">
        <f>IF('Questions and matrices'!M454="","",'Questions and matrices'!M454)</f>
        <v/>
      </c>
      <c r="O454" t="str">
        <f>IF('Questions and matrices'!N454="","",'Questions and matrices'!N454)</f>
        <v/>
      </c>
      <c r="Q454" s="5" t="str">
        <f>IF('Questions and matrices'!R30="","",'Questions and matrices'!R30)</f>
        <v/>
      </c>
      <c r="R454" s="5" t="str">
        <f>IF('Questions and matrices'!S30="","",'Questions and matrices'!S30)</f>
        <v/>
      </c>
      <c r="S454" s="5" t="str">
        <f>IF('Questions and matrices'!T30="","",'Questions and matrices'!T30)</f>
        <v/>
      </c>
      <c r="T454" s="5" t="str">
        <f>IF('Questions and matrices'!U30="","",'Questions and matrices'!U30)</f>
        <v/>
      </c>
    </row>
    <row r="455" spans="1:20">
      <c r="A455" s="58" t="str">
        <f>IF('Questions and matrices'!$E455="","",'Questions and matrices'!$E455)</f>
        <v/>
      </c>
      <c r="B455" s="58" t="str">
        <f>IF('Questions and matrices'!$A455="","",'Questions and matrices'!$A455)</f>
        <v>Strategy to influence customers to reduce GHG emissions</v>
      </c>
      <c r="C455" s="57" t="e">
        <f>VLOOKUP('Grid config'!B455,'Indicators list'!$A$2:$T$100,MATCH(#REF!,'Indicators list'!$A$1:$T$1,0),FALSE)</f>
        <v>#REF!</v>
      </c>
      <c r="D455" s="59">
        <f>IF('Questions and matrices'!$B455="","",'Questions and matrices'!$B455)</f>
        <v>3</v>
      </c>
      <c r="E455" s="59" t="str">
        <f>IF('Questions and matrices'!$D455="","",'Questions and matrices'!$D455)</f>
        <v>Transition roadmap</v>
      </c>
      <c r="F455" s="59" t="str">
        <f>IF('Questions and matrices'!$C455="","",'Questions and matrices'!$C455)</f>
        <v>3- ST</v>
      </c>
      <c r="G455" t="str">
        <f>IF('Questions and matrices'!F455="","",'Questions and matrices'!F455)</f>
        <v/>
      </c>
      <c r="H455" t="str">
        <f>IF('Questions and matrices'!G455="","",'Questions and matrices'!G455)</f>
        <v/>
      </c>
      <c r="I455" t="str">
        <f>IF('Questions and matrices'!H455="","",'Questions and matrices'!H455)</f>
        <v/>
      </c>
      <c r="J455" t="str">
        <f>IF('Questions and matrices'!I455="","",'Questions and matrices'!I455)</f>
        <v/>
      </c>
      <c r="K455" t="str">
        <f>IF('Questions and matrices'!J455="","",'Questions and matrices'!J455)</f>
        <v/>
      </c>
      <c r="L455" t="str">
        <f>IF('Questions and matrices'!K455="","",'Questions and matrices'!K455)</f>
        <v/>
      </c>
      <c r="M455" t="str">
        <f>IF('Questions and matrices'!L455="","",'Questions and matrices'!L455)</f>
        <v/>
      </c>
      <c r="N455" t="str">
        <f>IF('Questions and matrices'!M455="","",'Questions and matrices'!M455)</f>
        <v/>
      </c>
      <c r="O455" t="str">
        <f>IF('Questions and matrices'!N455="","",'Questions and matrices'!N455)</f>
        <v/>
      </c>
      <c r="Q455" s="5" t="str">
        <f>IF('Questions and matrices'!R22="","",'Questions and matrices'!R22)</f>
        <v/>
      </c>
      <c r="R455" s="5" t="str">
        <f>IF('Questions and matrices'!S22="","",'Questions and matrices'!S22)</f>
        <v/>
      </c>
      <c r="S455" s="5" t="str">
        <f>IF('Questions and matrices'!T22="","",'Questions and matrices'!T22)</f>
        <v/>
      </c>
      <c r="T455" s="5" t="str">
        <f>IF('Questions and matrices'!U22="","",'Questions and matrices'!U22)</f>
        <v/>
      </c>
    </row>
    <row r="456" spans="1:20">
      <c r="A456" s="58" t="str">
        <f>IF('Questions and matrices'!$E456="","",'Questions and matrices'!$E456)</f>
        <v/>
      </c>
      <c r="B456" s="58" t="str">
        <f>IF('Questions and matrices'!$A456="","",'Questions and matrices'!$A456)</f>
        <v>Strategy to influence customers to reduce GHG emissions</v>
      </c>
      <c r="C456" s="57" t="e">
        <f>VLOOKUP('Grid config'!B456,'Indicators list'!$A$2:$T$100,MATCH(#REF!,'Indicators list'!$A$1:$T$1,0),FALSE)</f>
        <v>#REF!</v>
      </c>
      <c r="D456" s="59">
        <f>IF('Questions and matrices'!$B456="","",'Questions and matrices'!$B456)</f>
        <v>3</v>
      </c>
      <c r="E456" s="59" t="str">
        <f>IF('Questions and matrices'!$D456="","",'Questions and matrices'!$D456)</f>
        <v>Board engagement</v>
      </c>
      <c r="F456" s="59" t="str">
        <f>IF('Questions and matrices'!$C456="","",'Questions and matrices'!$C456)</f>
        <v>4- GOV</v>
      </c>
      <c r="G456" t="str">
        <f>IF('Questions and matrices'!F456="","",'Questions and matrices'!F456)</f>
        <v/>
      </c>
      <c r="H456" t="str">
        <f>IF('Questions and matrices'!G456="","",'Questions and matrices'!G456)</f>
        <v/>
      </c>
      <c r="I456" t="str">
        <f>IF('Questions and matrices'!H456="","",'Questions and matrices'!H456)</f>
        <v/>
      </c>
      <c r="J456" t="str">
        <f>IF('Questions and matrices'!I456="","",'Questions and matrices'!I456)</f>
        <v/>
      </c>
      <c r="K456" t="str">
        <f>IF('Questions and matrices'!J456="","",'Questions and matrices'!J456)</f>
        <v/>
      </c>
      <c r="L456" t="str">
        <f>IF('Questions and matrices'!K456="","",'Questions and matrices'!K456)</f>
        <v/>
      </c>
      <c r="M456" t="str">
        <f>IF('Questions and matrices'!L456="","",'Questions and matrices'!L456)</f>
        <v/>
      </c>
      <c r="N456" t="str">
        <f>IF('Questions and matrices'!M456="","",'Questions and matrices'!M456)</f>
        <v/>
      </c>
      <c r="O456" t="str">
        <f>IF('Questions and matrices'!N456="","",'Questions and matrices'!N456)</f>
        <v/>
      </c>
      <c r="Q456" s="5" t="str">
        <f>IF('Questions and matrices'!R6="","",'Questions and matrices'!R6)</f>
        <v/>
      </c>
      <c r="R456" s="5" t="str">
        <f>IF('Questions and matrices'!S6="","",'Questions and matrices'!S6)</f>
        <v/>
      </c>
      <c r="S456" s="5" t="str">
        <f>IF('Questions and matrices'!T6="","",'Questions and matrices'!T6)</f>
        <v/>
      </c>
      <c r="T456" s="5" t="str">
        <f>IF('Questions and matrices'!U6="","",'Questions and matrices'!U6)</f>
        <v/>
      </c>
    </row>
    <row r="457" spans="1:20">
      <c r="A457" s="58" t="str">
        <f>IF('Questions and matrices'!$E457="","",'Questions and matrices'!$E457)</f>
        <v/>
      </c>
      <c r="B457" s="58" t="str">
        <f>IF('Questions and matrices'!$A457="","",'Questions and matrices'!$A457)</f>
        <v>Strategy to influence customers to reduce GHG emissions</v>
      </c>
      <c r="C457" s="57" t="e">
        <f>VLOOKUP('Grid config'!B457,'Indicators list'!$A$2:$T$100,MATCH(#REF!,'Indicators list'!$A$1:$T$1,0),FALSE)</f>
        <v>#REF!</v>
      </c>
      <c r="D457" s="59">
        <f>IF('Questions and matrices'!$B457="","",'Questions and matrices'!$B457)</f>
        <v>4</v>
      </c>
      <c r="E457" s="59" t="str">
        <f>IF('Questions and matrices'!$D457="","",'Questions and matrices'!$D457)</f>
        <v>Carbon performance targets</v>
      </c>
      <c r="F457" s="59" t="str">
        <f>IF('Questions and matrices'!$C457="","",'Questions and matrices'!$C457)</f>
        <v>1- M&amp;T</v>
      </c>
      <c r="G457" t="str">
        <f>IF('Questions and matrices'!F457="","",'Questions and matrices'!F457)</f>
        <v/>
      </c>
      <c r="H457" t="str">
        <f>IF('Questions and matrices'!G457="","",'Questions and matrices'!G457)</f>
        <v/>
      </c>
      <c r="I457" t="str">
        <f>IF('Questions and matrices'!H457="","",'Questions and matrices'!H457)</f>
        <v/>
      </c>
      <c r="J457" t="str">
        <f>IF('Questions and matrices'!I457="","",'Questions and matrices'!I457)</f>
        <v/>
      </c>
      <c r="K457" t="str">
        <f>IF('Questions and matrices'!J457="","",'Questions and matrices'!J457)</f>
        <v/>
      </c>
      <c r="L457" t="str">
        <f>IF('Questions and matrices'!K457="","",'Questions and matrices'!K457)</f>
        <v/>
      </c>
      <c r="M457" t="str">
        <f>IF('Questions and matrices'!L457="","",'Questions and matrices'!L457)</f>
        <v/>
      </c>
      <c r="N457" t="str">
        <f>IF('Questions and matrices'!M457="","",'Questions and matrices'!M457)</f>
        <v/>
      </c>
      <c r="O457" t="str">
        <f>IF('Questions and matrices'!N457="","",'Questions and matrices'!N457)</f>
        <v/>
      </c>
      <c r="Q457" s="5" t="str">
        <f>IF('Questions and matrices'!R263="","",'Questions and matrices'!R263)</f>
        <v/>
      </c>
      <c r="R457" s="5" t="str">
        <f>IF('Questions and matrices'!S263="","",'Questions and matrices'!S263)</f>
        <v/>
      </c>
      <c r="S457" s="5" t="str">
        <f>IF('Questions and matrices'!T263="","",'Questions and matrices'!T263)</f>
        <v/>
      </c>
      <c r="T457" s="5" t="str">
        <f>IF('Questions and matrices'!U263="","",'Questions and matrices'!U263)</f>
        <v/>
      </c>
    </row>
    <row r="458" spans="1:20">
      <c r="A458" s="58" t="str">
        <f>IF('Questions and matrices'!$E458="","",'Questions and matrices'!$E458)</f>
        <v>Does my strategy include engaging the clients to reduce their GHG emissions?</v>
      </c>
      <c r="B458" s="58" t="str">
        <f>IF('Questions and matrices'!$A458="","",'Questions and matrices'!$A458)</f>
        <v>Strategy to influence customers to reduce GHG emissions</v>
      </c>
      <c r="C458" s="57" t="e">
        <f>VLOOKUP('Grid config'!B458,'Indicators list'!$A$2:$T$100,MATCH(#REF!,'Indicators list'!$A$1:$T$1,0),FALSE)</f>
        <v>#REF!</v>
      </c>
      <c r="D458" s="59">
        <f>IF('Questions and matrices'!$B458="","",'Questions and matrices'!$B458)</f>
        <v>4</v>
      </c>
      <c r="E458" s="59" t="str">
        <f>IF('Questions and matrices'!$D458="","",'Questions and matrices'!$D458)</f>
        <v>Strategic plan</v>
      </c>
      <c r="F458" s="59" t="str">
        <f>IF('Questions and matrices'!$C458="","",'Questions and matrices'!$C458)</f>
        <v>3- ST</v>
      </c>
      <c r="G458" t="str">
        <f>IF('Questions and matrices'!F458="","",'Questions and matrices'!F458)</f>
        <v>No client engagement strategy</v>
      </c>
      <c r="H458" t="str">
        <f>IF('Questions and matrices'!G458="","",'Questions and matrices'!G458)</f>
        <v/>
      </c>
      <c r="I458" t="str">
        <f>IF('Questions and matrices'!H458="","",'Questions and matrices'!H458)</f>
        <v>Formalized client engagement strategy that does not explicitly include GHG emissions reduction as part of the goals</v>
      </c>
      <c r="J458" t="str">
        <f>IF('Questions and matrices'!I458="","",'Questions and matrices'!I458)</f>
        <v/>
      </c>
      <c r="K458" t="str">
        <f>IF('Questions and matrices'!J458="","",'Questions and matrices'!J458)</f>
        <v>Formalized client engagement strategy that  explicitly includes GHG emissions reduction as part of the goals (e.g through education, collaboration, compensation or customer motivation via marketing) but this strategy is only reactive (responds only to perceived demand) and/or does not apply to the main clients</v>
      </c>
      <c r="L458" t="str">
        <f>IF('Questions and matrices'!K458="","",'Questions and matrices'!K458)</f>
        <v/>
      </c>
      <c r="M458" t="str">
        <f>IF('Questions and matrices'!L458="","",'Questions and matrices'!L458)</f>
        <v>Formalized client engagement strategy that  explicitly includes GHG emissions reduction as part of the goals (e.g through education, collaboration, compensation or customer motivation via marketing) but this strategy is only partly proactive (attempts to change the existing customer demand) and/or only applies to the main clients</v>
      </c>
      <c r="N458" t="str">
        <f>IF('Questions and matrices'!M458="","",'Questions and matrices'!M458)</f>
        <v/>
      </c>
      <c r="O458" t="str">
        <f>IF('Questions and matrices'!N458="","",'Questions and matrices'!N458)</f>
        <v>Formalized client engagement strategy that  explicitly includes GHG emissions reduction as part of the goals (e.g through education, collaboration, compensation or customer motivation via marketing) and this strategy is proactive (attempts to change the existing customer demand) and/or applies to all main clients</v>
      </c>
      <c r="Q458" s="5" t="str">
        <f>IF('Questions and matrices'!R329="","",'Questions and matrices'!R329)</f>
        <v/>
      </c>
      <c r="R458" s="5" t="str">
        <f>IF('Questions and matrices'!S329="","",'Questions and matrices'!S329)</f>
        <v/>
      </c>
      <c r="S458" s="5" t="str">
        <f>IF('Questions and matrices'!T329="","",'Questions and matrices'!T329)</f>
        <v/>
      </c>
      <c r="T458" s="5" t="str">
        <f>IF('Questions and matrices'!U329="","",'Questions and matrices'!U329)</f>
        <v/>
      </c>
    </row>
    <row r="459" spans="1:20">
      <c r="A459" s="58" t="str">
        <f>IF('Questions and matrices'!$E459="","",'Questions and matrices'!$E459)</f>
        <v/>
      </c>
      <c r="B459" s="58" t="str">
        <f>IF('Questions and matrices'!$A459="","",'Questions and matrices'!$A459)</f>
        <v>Strategy to influence customers to reduce GHG emissions</v>
      </c>
      <c r="C459" s="57" t="e">
        <f>VLOOKUP('Grid config'!B459,'Indicators list'!$A$2:$T$100,MATCH(#REF!,'Indicators list'!$A$1:$T$1,0),FALSE)</f>
        <v>#REF!</v>
      </c>
      <c r="D459" s="59">
        <f>IF('Questions and matrices'!$B459="","",'Questions and matrices'!$B459)</f>
        <v>4</v>
      </c>
      <c r="E459" s="59" t="str">
        <f>IF('Questions and matrices'!$D459="","",'Questions and matrices'!$D459)</f>
        <v>Board commitment</v>
      </c>
      <c r="F459" s="59" t="str">
        <f>IF('Questions and matrices'!$C459="","",'Questions and matrices'!$C459)</f>
        <v>4- GOV</v>
      </c>
      <c r="G459" t="str">
        <f>IF('Questions and matrices'!F459="","",'Questions and matrices'!F459)</f>
        <v/>
      </c>
      <c r="H459" t="str">
        <f>IF('Questions and matrices'!G459="","",'Questions and matrices'!G459)</f>
        <v/>
      </c>
      <c r="I459" t="str">
        <f>IF('Questions and matrices'!H459="","",'Questions and matrices'!H459)</f>
        <v/>
      </c>
      <c r="J459" t="str">
        <f>IF('Questions and matrices'!I459="","",'Questions and matrices'!I459)</f>
        <v/>
      </c>
      <c r="K459" t="str">
        <f>IF('Questions and matrices'!J459="","",'Questions and matrices'!J459)</f>
        <v/>
      </c>
      <c r="L459" t="str">
        <f>IF('Questions and matrices'!K459="","",'Questions and matrices'!K459)</f>
        <v/>
      </c>
      <c r="M459" t="str">
        <f>IF('Questions and matrices'!L459="","",'Questions and matrices'!L459)</f>
        <v/>
      </c>
      <c r="N459" t="str">
        <f>IF('Questions and matrices'!M459="","",'Questions and matrices'!M459)</f>
        <v/>
      </c>
      <c r="O459" t="str">
        <f>IF('Questions and matrices'!N459="","",'Questions and matrices'!N459)</f>
        <v/>
      </c>
      <c r="Q459" s="5" t="str">
        <f>IF('Questions and matrices'!R217="","",'Questions and matrices'!R217)</f>
        <v/>
      </c>
      <c r="R459" s="5" t="str">
        <f>IF('Questions and matrices'!S217="","",'Questions and matrices'!S217)</f>
        <v/>
      </c>
      <c r="S459" s="5" t="str">
        <f>IF('Questions and matrices'!T217="","",'Questions and matrices'!T217)</f>
        <v/>
      </c>
      <c r="T459" s="5" t="str">
        <f>IF('Questions and matrices'!U217="","",'Questions and matrices'!U217)</f>
        <v/>
      </c>
    </row>
    <row r="460" spans="1:20">
      <c r="A460" s="58" t="str">
        <f>IF('Questions and matrices'!$E460="","",'Questions and matrices'!$E460)</f>
        <v/>
      </c>
      <c r="B460" s="58" t="str">
        <f>IF('Questions and matrices'!$A460="","",'Questions and matrices'!$A460)</f>
        <v>Strategy to influence customers to reduce GHG emissions</v>
      </c>
      <c r="C460" s="57" t="e">
        <f>VLOOKUP('Grid config'!B460,'Indicators list'!$A$2:$T$100,MATCH(#REF!,'Indicators list'!$A$1:$T$1,0),FALSE)</f>
        <v>#REF!</v>
      </c>
      <c r="D460" s="59">
        <f>IF('Questions and matrices'!$B460="","",'Questions and matrices'!$B460)</f>
        <v>5</v>
      </c>
      <c r="E460" s="59" t="str">
        <f>IF('Questions and matrices'!$D460="","",'Questions and matrices'!$D460)</f>
        <v>Definition of the action plan</v>
      </c>
      <c r="F460" s="59" t="str">
        <f>IF('Questions and matrices'!$C460="","",'Questions and matrices'!$C460)</f>
        <v>2- LCMT</v>
      </c>
      <c r="G460" t="str">
        <f>IF('Questions and matrices'!F460="","",'Questions and matrices'!F460)</f>
        <v/>
      </c>
      <c r="H460" t="str">
        <f>IF('Questions and matrices'!G460="","",'Questions and matrices'!G460)</f>
        <v/>
      </c>
      <c r="I460" t="str">
        <f>IF('Questions and matrices'!H460="","",'Questions and matrices'!H460)</f>
        <v/>
      </c>
      <c r="J460" t="str">
        <f>IF('Questions and matrices'!I460="","",'Questions and matrices'!I460)</f>
        <v/>
      </c>
      <c r="K460" t="str">
        <f>IF('Questions and matrices'!J460="","",'Questions and matrices'!J460)</f>
        <v/>
      </c>
      <c r="L460" t="str">
        <f>IF('Questions and matrices'!K460="","",'Questions and matrices'!K460)</f>
        <v/>
      </c>
      <c r="M460" t="str">
        <f>IF('Questions and matrices'!L460="","",'Questions and matrices'!L460)</f>
        <v/>
      </c>
      <c r="N460" t="str">
        <f>IF('Questions and matrices'!M460="","",'Questions and matrices'!M460)</f>
        <v/>
      </c>
      <c r="O460" t="str">
        <f>IF('Questions and matrices'!N460="","",'Questions and matrices'!N460)</f>
        <v/>
      </c>
      <c r="Q460" s="5" t="str">
        <f>IF('Questions and matrices'!R385="","",'Questions and matrices'!R385)</f>
        <v/>
      </c>
      <c r="R460" s="5" t="str">
        <f>IF('Questions and matrices'!S385="","",'Questions and matrices'!S385)</f>
        <v/>
      </c>
      <c r="S460" s="5" t="str">
        <f>IF('Questions and matrices'!T385="","",'Questions and matrices'!T385)</f>
        <v/>
      </c>
      <c r="T460" s="5" t="str">
        <f>IF('Questions and matrices'!U385="","",'Questions and matrices'!U385)</f>
        <v/>
      </c>
    </row>
    <row r="461" spans="1:20">
      <c r="A461" s="58" t="str">
        <f>IF('Questions and matrices'!$E461="","",'Questions and matrices'!$E461)</f>
        <v/>
      </c>
      <c r="B461" s="58" t="str">
        <f>IF('Questions and matrices'!$A461="","",'Questions and matrices'!$A461)</f>
        <v>Activities to influence customers to reduce GHG emissions</v>
      </c>
      <c r="C461" s="57" t="e">
        <f>VLOOKUP('Grid config'!B461,'Indicators list'!$A$2:$T$100,MATCH(#REF!,'Indicators list'!$A$1:$T$1,0),FALSE)</f>
        <v>#REF!</v>
      </c>
      <c r="D461" s="59">
        <f>IF('Questions and matrices'!$B461="","",'Questions and matrices'!$B461)</f>
        <v>2</v>
      </c>
      <c r="E461" s="59" t="str">
        <f>IF('Questions and matrices'!$D461="","",'Questions and matrices'!$D461)</f>
        <v>Carbon performance metrics</v>
      </c>
      <c r="F461" s="59" t="str">
        <f>IF('Questions and matrices'!$C461="","",'Questions and matrices'!$C461)</f>
        <v>1- M&amp;T</v>
      </c>
      <c r="G461" t="str">
        <f>IF('Questions and matrices'!F461="","",'Questions and matrices'!F461)</f>
        <v/>
      </c>
      <c r="H461" t="str">
        <f>IF('Questions and matrices'!G461="","",'Questions and matrices'!G461)</f>
        <v/>
      </c>
      <c r="I461" t="str">
        <f>IF('Questions and matrices'!H461="","",'Questions and matrices'!H461)</f>
        <v/>
      </c>
      <c r="J461" t="str">
        <f>IF('Questions and matrices'!I461="","",'Questions and matrices'!I461)</f>
        <v/>
      </c>
      <c r="K461" t="str">
        <f>IF('Questions and matrices'!J461="","",'Questions and matrices'!J461)</f>
        <v/>
      </c>
      <c r="L461" t="str">
        <f>IF('Questions and matrices'!K461="","",'Questions and matrices'!K461)</f>
        <v/>
      </c>
      <c r="M461" t="str">
        <f>IF('Questions and matrices'!L461="","",'Questions and matrices'!L461)</f>
        <v/>
      </c>
      <c r="N461" t="str">
        <f>IF('Questions and matrices'!M461="","",'Questions and matrices'!M461)</f>
        <v/>
      </c>
      <c r="O461" t="str">
        <f>IF('Questions and matrices'!N461="","",'Questions and matrices'!N461)</f>
        <v/>
      </c>
      <c r="Q461" s="5" t="str">
        <f>IF('Questions and matrices'!R396="","",'Questions and matrices'!R396)</f>
        <v/>
      </c>
      <c r="R461" s="5" t="str">
        <f>IF('Questions and matrices'!S396="","",'Questions and matrices'!S396)</f>
        <v/>
      </c>
      <c r="S461" s="5" t="str">
        <f>IF('Questions and matrices'!T396="","",'Questions and matrices'!T396)</f>
        <v/>
      </c>
      <c r="T461" s="5" t="str">
        <f>IF('Questions and matrices'!U396="","",'Questions and matrices'!U396)</f>
        <v/>
      </c>
    </row>
    <row r="462" spans="1:20">
      <c r="A462" s="58" t="str">
        <f>IF('Questions and matrices'!$E462="","",'Questions and matrices'!$E462)</f>
        <v/>
      </c>
      <c r="B462" s="58" t="str">
        <f>IF('Questions and matrices'!$A462="","",'Questions and matrices'!$A462)</f>
        <v>Activities to influence customers to reduce GHG emissions</v>
      </c>
      <c r="C462" s="57" t="e">
        <f>VLOOKUP('Grid config'!B462,'Indicators list'!$A$2:$T$100,MATCH(#REF!,'Indicators list'!$A$1:$T$1,0),FALSE)</f>
        <v>#REF!</v>
      </c>
      <c r="D462" s="59">
        <f>IF('Questions and matrices'!$B462="","",'Questions and matrices'!$B462)</f>
        <v>2</v>
      </c>
      <c r="E462" s="59" t="str">
        <f>IF('Questions and matrices'!$D462="","",'Questions and matrices'!$D462)</f>
        <v>Carbon performance assessment</v>
      </c>
      <c r="F462" s="59" t="str">
        <f>IF('Questions and matrices'!$C462="","",'Questions and matrices'!$C462)</f>
        <v>1- M&amp;T</v>
      </c>
      <c r="G462" t="str">
        <f>IF('Questions and matrices'!F462="","",'Questions and matrices'!F462)</f>
        <v/>
      </c>
      <c r="H462" t="str">
        <f>IF('Questions and matrices'!G462="","",'Questions and matrices'!G462)</f>
        <v/>
      </c>
      <c r="I462" t="str">
        <f>IF('Questions and matrices'!H462="","",'Questions and matrices'!H462)</f>
        <v/>
      </c>
      <c r="J462" t="str">
        <f>IF('Questions and matrices'!I462="","",'Questions and matrices'!I462)</f>
        <v/>
      </c>
      <c r="K462" t="str">
        <f>IF('Questions and matrices'!J462="","",'Questions and matrices'!J462)</f>
        <v/>
      </c>
      <c r="L462" t="str">
        <f>IF('Questions and matrices'!K462="","",'Questions and matrices'!K462)</f>
        <v/>
      </c>
      <c r="M462" t="str">
        <f>IF('Questions and matrices'!L462="","",'Questions and matrices'!L462)</f>
        <v/>
      </c>
      <c r="N462" t="str">
        <f>IF('Questions and matrices'!M462="","",'Questions and matrices'!M462)</f>
        <v/>
      </c>
      <c r="O462" t="str">
        <f>IF('Questions and matrices'!N462="","",'Questions and matrices'!N462)</f>
        <v/>
      </c>
      <c r="Q462" s="5" t="str">
        <f>IF('Questions and matrices'!R554="","",'Questions and matrices'!R554)</f>
        <v/>
      </c>
      <c r="R462" s="5" t="str">
        <f>IF('Questions and matrices'!S554="","",'Questions and matrices'!S554)</f>
        <v/>
      </c>
      <c r="S462" s="5" t="str">
        <f>IF('Questions and matrices'!T554="","",'Questions and matrices'!T554)</f>
        <v/>
      </c>
      <c r="T462" s="5" t="str">
        <f>IF('Questions and matrices'!U554="","",'Questions and matrices'!U554)</f>
        <v/>
      </c>
    </row>
    <row r="463" spans="1:20">
      <c r="A463" s="58" t="str">
        <f>IF('Questions and matrices'!$E463="","",'Questions and matrices'!$E463)</f>
        <v/>
      </c>
      <c r="B463" s="58" t="str">
        <f>IF('Questions and matrices'!$A463="","",'Questions and matrices'!$A463)</f>
        <v>Activities to influence customers to reduce GHG emissions</v>
      </c>
      <c r="C463" s="57" t="e">
        <f>VLOOKUP('Grid config'!B463,'Indicators list'!$A$2:$T$100,MATCH(#REF!,'Indicators list'!$A$1:$T$1,0),FALSE)</f>
        <v>#REF!</v>
      </c>
      <c r="D463" s="59">
        <f>IF('Questions and matrices'!$B463="","",'Questions and matrices'!$B463)</f>
        <v>2</v>
      </c>
      <c r="E463" s="59" t="str">
        <f>IF('Questions and matrices'!$D463="","",'Questions and matrices'!$D463)</f>
        <v>SWOT analysis</v>
      </c>
      <c r="F463" s="59" t="str">
        <f>IF('Questions and matrices'!$C463="","",'Questions and matrices'!$C463)</f>
        <v>3- ST</v>
      </c>
      <c r="G463" t="str">
        <f>IF('Questions and matrices'!F463="","",'Questions and matrices'!F463)</f>
        <v/>
      </c>
      <c r="H463" t="str">
        <f>IF('Questions and matrices'!G463="","",'Questions and matrices'!G463)</f>
        <v/>
      </c>
      <c r="I463" t="str">
        <f>IF('Questions and matrices'!H463="","",'Questions and matrices'!H463)</f>
        <v/>
      </c>
      <c r="J463" t="str">
        <f>IF('Questions and matrices'!I463="","",'Questions and matrices'!I463)</f>
        <v/>
      </c>
      <c r="K463" t="str">
        <f>IF('Questions and matrices'!J463="","",'Questions and matrices'!J463)</f>
        <v/>
      </c>
      <c r="L463" t="str">
        <f>IF('Questions and matrices'!K463="","",'Questions and matrices'!K463)</f>
        <v/>
      </c>
      <c r="M463" t="str">
        <f>IF('Questions and matrices'!L463="","",'Questions and matrices'!L463)</f>
        <v/>
      </c>
      <c r="N463" t="str">
        <f>IF('Questions and matrices'!M463="","",'Questions and matrices'!M463)</f>
        <v/>
      </c>
      <c r="O463" t="str">
        <f>IF('Questions and matrices'!N463="","",'Questions and matrices'!N463)</f>
        <v/>
      </c>
      <c r="Q463" s="5" t="str">
        <f>IF('Questions and matrices'!R441="","",'Questions and matrices'!R441)</f>
        <v/>
      </c>
      <c r="R463" s="5" t="str">
        <f>IF('Questions and matrices'!S441="","",'Questions and matrices'!S441)</f>
        <v/>
      </c>
      <c r="S463" s="5" t="str">
        <f>IF('Questions and matrices'!T441="","",'Questions and matrices'!T441)</f>
        <v/>
      </c>
      <c r="T463" s="5" t="str">
        <f>IF('Questions and matrices'!U441="","",'Questions and matrices'!U441)</f>
        <v/>
      </c>
    </row>
    <row r="464" spans="1:20">
      <c r="A464" s="58" t="str">
        <f>IF('Questions and matrices'!$E464="","",'Questions and matrices'!$E464)</f>
        <v/>
      </c>
      <c r="B464" s="58" t="str">
        <f>IF('Questions and matrices'!$A464="","",'Questions and matrices'!$A464)</f>
        <v>Activities to influence customers to reduce GHG emissions</v>
      </c>
      <c r="C464" s="57" t="e">
        <f>VLOOKUP('Grid config'!B464,'Indicators list'!$A$2:$T$100,MATCH(#REF!,'Indicators list'!$A$1:$T$1,0),FALSE)</f>
        <v>#REF!</v>
      </c>
      <c r="D464" s="59">
        <f>IF('Questions and matrices'!$B464="","",'Questions and matrices'!$B464)</f>
        <v>2</v>
      </c>
      <c r="E464" s="59" t="str">
        <f>IF('Questions and matrices'!$D464="","",'Questions and matrices'!$D464)</f>
        <v>Board training</v>
      </c>
      <c r="F464" s="59" t="str">
        <f>IF('Questions and matrices'!$C464="","",'Questions and matrices'!$C464)</f>
        <v>4- GOV</v>
      </c>
      <c r="G464" t="str">
        <f>IF('Questions and matrices'!F464="","",'Questions and matrices'!F464)</f>
        <v/>
      </c>
      <c r="H464" t="str">
        <f>IF('Questions and matrices'!G464="","",'Questions and matrices'!G464)</f>
        <v/>
      </c>
      <c r="I464" t="str">
        <f>IF('Questions and matrices'!H464="","",'Questions and matrices'!H464)</f>
        <v/>
      </c>
      <c r="J464" t="str">
        <f>IF('Questions and matrices'!I464="","",'Questions and matrices'!I464)</f>
        <v/>
      </c>
      <c r="K464" t="str">
        <f>IF('Questions and matrices'!J464="","",'Questions and matrices'!J464)</f>
        <v/>
      </c>
      <c r="L464" t="str">
        <f>IF('Questions and matrices'!K464="","",'Questions and matrices'!K464)</f>
        <v/>
      </c>
      <c r="M464" t="str">
        <f>IF('Questions and matrices'!L464="","",'Questions and matrices'!L464)</f>
        <v/>
      </c>
      <c r="N464" t="str">
        <f>IF('Questions and matrices'!M464="","",'Questions and matrices'!M464)</f>
        <v/>
      </c>
      <c r="O464" t="str">
        <f>IF('Questions and matrices'!N464="","",'Questions and matrices'!N464)</f>
        <v/>
      </c>
      <c r="Q464" s="5" t="str">
        <f>IF('Questions and matrices'!R532="","",'Questions and matrices'!R532)</f>
        <v/>
      </c>
      <c r="R464" s="5" t="str">
        <f>IF('Questions and matrices'!S532="","",'Questions and matrices'!S532)</f>
        <v/>
      </c>
      <c r="S464" s="5" t="str">
        <f>IF('Questions and matrices'!T532="","",'Questions and matrices'!T532)</f>
        <v/>
      </c>
      <c r="T464" s="5" t="str">
        <f>IF('Questions and matrices'!U532="","",'Questions and matrices'!U532)</f>
        <v/>
      </c>
    </row>
    <row r="465" spans="1:20">
      <c r="A465" s="58" t="str">
        <f>IF('Questions and matrices'!$E465="","",'Questions and matrices'!$E465)</f>
        <v/>
      </c>
      <c r="B465" s="58" t="str">
        <f>IF('Questions and matrices'!$A465="","",'Questions and matrices'!$A465)</f>
        <v>Activities to influence customers to reduce GHG emissions</v>
      </c>
      <c r="C465" s="57" t="e">
        <f>VLOOKUP('Grid config'!B465,'Indicators list'!$A$2:$T$100,MATCH(#REF!,'Indicators list'!$A$1:$T$1,0),FALSE)</f>
        <v>#REF!</v>
      </c>
      <c r="D465" s="59">
        <f>IF('Questions and matrices'!$B465="","",'Questions and matrices'!$B465)</f>
        <v>3</v>
      </c>
      <c r="E465" s="59" t="str">
        <f>IF('Questions and matrices'!$D465="","",'Questions and matrices'!$D465)</f>
        <v>Long-term vision</v>
      </c>
      <c r="F465" s="59" t="str">
        <f>IF('Questions and matrices'!$C465="","",'Questions and matrices'!$C465)</f>
        <v>3- ST</v>
      </c>
      <c r="G465" t="str">
        <f>IF('Questions and matrices'!F465="","",'Questions and matrices'!F465)</f>
        <v/>
      </c>
      <c r="H465" t="str">
        <f>IF('Questions and matrices'!G465="","",'Questions and matrices'!G465)</f>
        <v/>
      </c>
      <c r="I465" t="str">
        <f>IF('Questions and matrices'!H465="","",'Questions and matrices'!H465)</f>
        <v/>
      </c>
      <c r="J465" t="str">
        <f>IF('Questions and matrices'!I465="","",'Questions and matrices'!I465)</f>
        <v/>
      </c>
      <c r="K465" t="str">
        <f>IF('Questions and matrices'!J465="","",'Questions and matrices'!J465)</f>
        <v/>
      </c>
      <c r="L465" t="str">
        <f>IF('Questions and matrices'!K465="","",'Questions and matrices'!K465)</f>
        <v/>
      </c>
      <c r="M465" t="str">
        <f>IF('Questions and matrices'!L465="","",'Questions and matrices'!L465)</f>
        <v/>
      </c>
      <c r="N465" t="str">
        <f>IF('Questions and matrices'!M465="","",'Questions and matrices'!M465)</f>
        <v/>
      </c>
      <c r="O465" t="str">
        <f>IF('Questions and matrices'!N465="","",'Questions and matrices'!N465)</f>
        <v/>
      </c>
      <c r="Q465" s="5" t="str">
        <f>IF('Questions and matrices'!R229="","",'Questions and matrices'!R229)</f>
        <v/>
      </c>
      <c r="R465" s="5" t="str">
        <f>IF('Questions and matrices'!S229="","",'Questions and matrices'!S229)</f>
        <v/>
      </c>
      <c r="S465" s="5" t="str">
        <f>IF('Questions and matrices'!T229="","",'Questions and matrices'!T229)</f>
        <v/>
      </c>
      <c r="T465" s="5" t="str">
        <f>IF('Questions and matrices'!U229="","",'Questions and matrices'!U229)</f>
        <v/>
      </c>
    </row>
    <row r="466" spans="1:20">
      <c r="A466" s="58" t="str">
        <f>IF('Questions and matrices'!$E466="","",'Questions and matrices'!$E466)</f>
        <v/>
      </c>
      <c r="B466" s="58" t="str">
        <f>IF('Questions and matrices'!$A466="","",'Questions and matrices'!$A466)</f>
        <v>Activities to influence customers to reduce GHG emissions</v>
      </c>
      <c r="C466" s="57" t="e">
        <f>VLOOKUP('Grid config'!B466,'Indicators list'!$A$2:$T$100,MATCH(#REF!,'Indicators list'!$A$1:$T$1,0),FALSE)</f>
        <v>#REF!</v>
      </c>
      <c r="D466" s="59">
        <f>IF('Questions and matrices'!$B466="","",'Questions and matrices'!$B466)</f>
        <v>3</v>
      </c>
      <c r="E466" s="59" t="str">
        <f>IF('Questions and matrices'!$D466="","",'Questions and matrices'!$D466)</f>
        <v>Transition roadmap</v>
      </c>
      <c r="F466" s="59" t="str">
        <f>IF('Questions and matrices'!$C466="","",'Questions and matrices'!$C466)</f>
        <v>3- ST</v>
      </c>
      <c r="G466" t="str">
        <f>IF('Questions and matrices'!F466="","",'Questions and matrices'!F466)</f>
        <v/>
      </c>
      <c r="H466" t="str">
        <f>IF('Questions and matrices'!G466="","",'Questions and matrices'!G466)</f>
        <v/>
      </c>
      <c r="I466" t="str">
        <f>IF('Questions and matrices'!H466="","",'Questions and matrices'!H466)</f>
        <v/>
      </c>
      <c r="J466" t="str">
        <f>IF('Questions and matrices'!I466="","",'Questions and matrices'!I466)</f>
        <v/>
      </c>
      <c r="K466" t="str">
        <f>IF('Questions and matrices'!J466="","",'Questions and matrices'!J466)</f>
        <v/>
      </c>
      <c r="L466" t="str">
        <f>IF('Questions and matrices'!K466="","",'Questions and matrices'!K466)</f>
        <v/>
      </c>
      <c r="M466" t="str">
        <f>IF('Questions and matrices'!L466="","",'Questions and matrices'!L466)</f>
        <v/>
      </c>
      <c r="N466" t="str">
        <f>IF('Questions and matrices'!M466="","",'Questions and matrices'!M466)</f>
        <v/>
      </c>
      <c r="O466" t="str">
        <f>IF('Questions and matrices'!N466="","",'Questions and matrices'!N466)</f>
        <v/>
      </c>
      <c r="Q466" s="5" t="str">
        <f>IF('Questions and matrices'!R240="","",'Questions and matrices'!R240)</f>
        <v/>
      </c>
      <c r="R466" s="5" t="str">
        <f>IF('Questions and matrices'!S240="","",'Questions and matrices'!S240)</f>
        <v/>
      </c>
      <c r="S466" s="5" t="str">
        <f>IF('Questions and matrices'!T240="","",'Questions and matrices'!T240)</f>
        <v/>
      </c>
      <c r="T466" s="5" t="str">
        <f>IF('Questions and matrices'!U240="","",'Questions and matrices'!U240)</f>
        <v/>
      </c>
    </row>
    <row r="467" spans="1:20">
      <c r="A467" s="58" t="str">
        <f>IF('Questions and matrices'!$E467="","",'Questions and matrices'!$E467)</f>
        <v/>
      </c>
      <c r="B467" s="58" t="str">
        <f>IF('Questions and matrices'!$A467="","",'Questions and matrices'!$A467)</f>
        <v>Activities to influence customers to reduce GHG emissions</v>
      </c>
      <c r="C467" s="57" t="e">
        <f>VLOOKUP('Grid config'!B467,'Indicators list'!$A$2:$T$100,MATCH(#REF!,'Indicators list'!$A$1:$T$1,0),FALSE)</f>
        <v>#REF!</v>
      </c>
      <c r="D467" s="59">
        <f>IF('Questions and matrices'!$B467="","",'Questions and matrices'!$B467)</f>
        <v>3</v>
      </c>
      <c r="E467" s="59" t="str">
        <f>IF('Questions and matrices'!$D467="","",'Questions and matrices'!$D467)</f>
        <v>Board engagement</v>
      </c>
      <c r="F467" s="59" t="str">
        <f>IF('Questions and matrices'!$C467="","",'Questions and matrices'!$C467)</f>
        <v>4- GOV</v>
      </c>
      <c r="G467" t="str">
        <f>IF('Questions and matrices'!F467="","",'Questions and matrices'!F467)</f>
        <v/>
      </c>
      <c r="H467" t="str">
        <f>IF('Questions and matrices'!G467="","",'Questions and matrices'!G467)</f>
        <v/>
      </c>
      <c r="I467" t="str">
        <f>IF('Questions and matrices'!H467="","",'Questions and matrices'!H467)</f>
        <v/>
      </c>
      <c r="J467" t="str">
        <f>IF('Questions and matrices'!I467="","",'Questions and matrices'!I467)</f>
        <v/>
      </c>
      <c r="K467" t="str">
        <f>IF('Questions and matrices'!J467="","",'Questions and matrices'!J467)</f>
        <v/>
      </c>
      <c r="L467" t="str">
        <f>IF('Questions and matrices'!K467="","",'Questions and matrices'!K467)</f>
        <v/>
      </c>
      <c r="M467" t="str">
        <f>IF('Questions and matrices'!L467="","",'Questions and matrices'!L467)</f>
        <v/>
      </c>
      <c r="N467" t="str">
        <f>IF('Questions and matrices'!M467="","",'Questions and matrices'!M467)</f>
        <v/>
      </c>
      <c r="O467" t="str">
        <f>IF('Questions and matrices'!N467="","",'Questions and matrices'!N467)</f>
        <v/>
      </c>
      <c r="Q467" s="5" t="str">
        <f>IF('Questions and matrices'!R9="","",'Questions and matrices'!R9)</f>
        <v/>
      </c>
      <c r="R467" s="5" t="str">
        <f>IF('Questions and matrices'!S9="","",'Questions and matrices'!S9)</f>
        <v/>
      </c>
      <c r="S467" s="5" t="str">
        <f>IF('Questions and matrices'!T9="","",'Questions and matrices'!T9)</f>
        <v/>
      </c>
      <c r="T467" s="5" t="str">
        <f>IF('Questions and matrices'!U9="","",'Questions and matrices'!U9)</f>
        <v/>
      </c>
    </row>
    <row r="468" spans="1:20">
      <c r="A468" s="58" t="str">
        <f>IF('Questions and matrices'!$E468="","",'Questions and matrices'!$E468)</f>
        <v/>
      </c>
      <c r="B468" s="58" t="str">
        <f>IF('Questions and matrices'!$A468="","",'Questions and matrices'!$A468)</f>
        <v>Activities to influence customers to reduce GHG emissions</v>
      </c>
      <c r="C468" s="57" t="e">
        <f>VLOOKUP('Grid config'!B468,'Indicators list'!$A$2:$T$100,MATCH(#REF!,'Indicators list'!$A$1:$T$1,0),FALSE)</f>
        <v>#REF!</v>
      </c>
      <c r="D468" s="59">
        <f>IF('Questions and matrices'!$B468="","",'Questions and matrices'!$B468)</f>
        <v>4</v>
      </c>
      <c r="E468" s="59" t="str">
        <f>IF('Questions and matrices'!$D468="","",'Questions and matrices'!$D468)</f>
        <v>Carbon performance targets</v>
      </c>
      <c r="F468" s="59" t="str">
        <f>IF('Questions and matrices'!$C468="","",'Questions and matrices'!$C468)</f>
        <v>1- M&amp;T</v>
      </c>
      <c r="G468" t="str">
        <f>IF('Questions and matrices'!F468="","",'Questions and matrices'!F468)</f>
        <v/>
      </c>
      <c r="H468" t="str">
        <f>IF('Questions and matrices'!G468="","",'Questions and matrices'!G468)</f>
        <v/>
      </c>
      <c r="I468" t="str">
        <f>IF('Questions and matrices'!H468="","",'Questions and matrices'!H468)</f>
        <v/>
      </c>
      <c r="J468" t="str">
        <f>IF('Questions and matrices'!I468="","",'Questions and matrices'!I468)</f>
        <v/>
      </c>
      <c r="K468" t="str">
        <f>IF('Questions and matrices'!J468="","",'Questions and matrices'!J468)</f>
        <v/>
      </c>
      <c r="L468" t="str">
        <f>IF('Questions and matrices'!K468="","",'Questions and matrices'!K468)</f>
        <v/>
      </c>
      <c r="M468" t="str">
        <f>IF('Questions and matrices'!L468="","",'Questions and matrices'!L468)</f>
        <v/>
      </c>
      <c r="N468" t="str">
        <f>IF('Questions and matrices'!M468="","",'Questions and matrices'!M468)</f>
        <v/>
      </c>
      <c r="O468" t="str">
        <f>IF('Questions and matrices'!N468="","",'Questions and matrices'!N468)</f>
        <v/>
      </c>
      <c r="Q468" s="5" t="str">
        <f>IF('Questions and matrices'!R456="","",'Questions and matrices'!R456)</f>
        <v/>
      </c>
      <c r="R468" s="5" t="str">
        <f>IF('Questions and matrices'!S456="","",'Questions and matrices'!S456)</f>
        <v/>
      </c>
      <c r="S468" s="5" t="str">
        <f>IF('Questions and matrices'!T456="","",'Questions and matrices'!T456)</f>
        <v/>
      </c>
      <c r="T468" s="5" t="str">
        <f>IF('Questions and matrices'!U456="","",'Questions and matrices'!U456)</f>
        <v/>
      </c>
    </row>
    <row r="469" spans="1:20">
      <c r="A469" s="58" t="str">
        <f>IF('Questions and matrices'!$E469="","",'Questions and matrices'!$E469)</f>
        <v/>
      </c>
      <c r="B469" s="58" t="str">
        <f>IF('Questions and matrices'!$A469="","",'Questions and matrices'!$A469)</f>
        <v>Activities to influence customers to reduce GHG emissions</v>
      </c>
      <c r="C469" s="57" t="e">
        <f>VLOOKUP('Grid config'!B469,'Indicators list'!$A$2:$T$100,MATCH(#REF!,'Indicators list'!$A$1:$T$1,0),FALSE)</f>
        <v>#REF!</v>
      </c>
      <c r="D469" s="59">
        <f>IF('Questions and matrices'!$B469="","",'Questions and matrices'!$B469)</f>
        <v>4</v>
      </c>
      <c r="E469" s="59" t="str">
        <f>IF('Questions and matrices'!$D469="","",'Questions and matrices'!$D469)</f>
        <v>Strategic plan</v>
      </c>
      <c r="F469" s="59" t="str">
        <f>IF('Questions and matrices'!$C469="","",'Questions and matrices'!$C469)</f>
        <v>3- ST</v>
      </c>
      <c r="G469" t="str">
        <f>IF('Questions and matrices'!F469="","",'Questions and matrices'!F469)</f>
        <v/>
      </c>
      <c r="H469" t="str">
        <f>IF('Questions and matrices'!G469="","",'Questions and matrices'!G469)</f>
        <v/>
      </c>
      <c r="I469" t="str">
        <f>IF('Questions and matrices'!H469="","",'Questions and matrices'!H469)</f>
        <v/>
      </c>
      <c r="J469" t="str">
        <f>IF('Questions and matrices'!I469="","",'Questions and matrices'!I469)</f>
        <v/>
      </c>
      <c r="K469" t="str">
        <f>IF('Questions and matrices'!J469="","",'Questions and matrices'!J469)</f>
        <v/>
      </c>
      <c r="L469" t="str">
        <f>IF('Questions and matrices'!K469="","",'Questions and matrices'!K469)</f>
        <v/>
      </c>
      <c r="M469" t="str">
        <f>IF('Questions and matrices'!L469="","",'Questions and matrices'!L469)</f>
        <v/>
      </c>
      <c r="N469" t="str">
        <f>IF('Questions and matrices'!M469="","",'Questions and matrices'!M469)</f>
        <v/>
      </c>
      <c r="O469" t="str">
        <f>IF('Questions and matrices'!N469="","",'Questions and matrices'!N469)</f>
        <v/>
      </c>
      <c r="Q469" s="5" t="str">
        <f>IF('Questions and matrices'!R490="","",'Questions and matrices'!R490)</f>
        <v/>
      </c>
      <c r="R469" s="5" t="str">
        <f>IF('Questions and matrices'!S490="","",'Questions and matrices'!S490)</f>
        <v/>
      </c>
      <c r="S469" s="5" t="str">
        <f>IF('Questions and matrices'!T490="","",'Questions and matrices'!T490)</f>
        <v/>
      </c>
      <c r="T469" s="5" t="str">
        <f>IF('Questions and matrices'!U490="","",'Questions and matrices'!U490)</f>
        <v/>
      </c>
    </row>
    <row r="470" spans="1:20">
      <c r="A470" s="58" t="str">
        <f>IF('Questions and matrices'!$E470="","",'Questions and matrices'!$E470)</f>
        <v/>
      </c>
      <c r="B470" s="58" t="str">
        <f>IF('Questions and matrices'!$A470="","",'Questions and matrices'!$A470)</f>
        <v>Activities to influence customers to reduce GHG emissions</v>
      </c>
      <c r="C470" s="57" t="e">
        <f>VLOOKUP('Grid config'!B470,'Indicators list'!$A$2:$T$100,MATCH(#REF!,'Indicators list'!$A$1:$T$1,0),FALSE)</f>
        <v>#REF!</v>
      </c>
      <c r="D470" s="59">
        <f>IF('Questions and matrices'!$B470="","",'Questions and matrices'!$B470)</f>
        <v>4</v>
      </c>
      <c r="E470" s="59" t="str">
        <f>IF('Questions and matrices'!$D470="","",'Questions and matrices'!$D470)</f>
        <v>Board commitment</v>
      </c>
      <c r="F470" s="59" t="str">
        <f>IF('Questions and matrices'!$C470="","",'Questions and matrices'!$C470)</f>
        <v>4- GOV</v>
      </c>
      <c r="G470" t="str">
        <f>IF('Questions and matrices'!F470="","",'Questions and matrices'!F470)</f>
        <v/>
      </c>
      <c r="H470" t="str">
        <f>IF('Questions and matrices'!G470="","",'Questions and matrices'!G470)</f>
        <v/>
      </c>
      <c r="I470" t="str">
        <f>IF('Questions and matrices'!H470="","",'Questions and matrices'!H470)</f>
        <v/>
      </c>
      <c r="J470" t="str">
        <f>IF('Questions and matrices'!I470="","",'Questions and matrices'!I470)</f>
        <v/>
      </c>
      <c r="K470" t="str">
        <f>IF('Questions and matrices'!J470="","",'Questions and matrices'!J470)</f>
        <v/>
      </c>
      <c r="L470" t="str">
        <f>IF('Questions and matrices'!K470="","",'Questions and matrices'!K470)</f>
        <v/>
      </c>
      <c r="M470" t="str">
        <f>IF('Questions and matrices'!L470="","",'Questions and matrices'!L470)</f>
        <v/>
      </c>
      <c r="N470" t="str">
        <f>IF('Questions and matrices'!M470="","",'Questions and matrices'!M470)</f>
        <v/>
      </c>
      <c r="O470" t="str">
        <f>IF('Questions and matrices'!N470="","",'Questions and matrices'!N470)</f>
        <v/>
      </c>
      <c r="Q470" s="5" t="str">
        <f>IF('Questions and matrices'!R344="","",'Questions and matrices'!R344)</f>
        <v/>
      </c>
      <c r="R470" s="5" t="str">
        <f>IF('Questions and matrices'!S344="","",'Questions and matrices'!S344)</f>
        <v/>
      </c>
      <c r="S470" s="5" t="str">
        <f>IF('Questions and matrices'!T344="","",'Questions and matrices'!T344)</f>
        <v/>
      </c>
      <c r="T470" s="5" t="str">
        <f>IF('Questions and matrices'!U344="","",'Questions and matrices'!U344)</f>
        <v/>
      </c>
    </row>
    <row r="471" spans="1:20">
      <c r="A471" s="58" t="str">
        <f>IF('Questions and matrices'!$E471="","",'Questions and matrices'!$E471)</f>
        <v>Am I carrying out concrete actions to engage the clients to reduce their GHG emissions?</v>
      </c>
      <c r="B471" s="58" t="str">
        <f>IF('Questions and matrices'!$A471="","",'Questions and matrices'!$A471)</f>
        <v>Activities to influence customers to reduce GHG emissions</v>
      </c>
      <c r="C471" s="57" t="e">
        <f>VLOOKUP('Grid config'!B471,'Indicators list'!$A$2:$T$100,MATCH(#REF!,'Indicators list'!$A$1:$T$1,0),FALSE)</f>
        <v>#REF!</v>
      </c>
      <c r="D471" s="59">
        <f>IF('Questions and matrices'!$B471="","",'Questions and matrices'!$B471)</f>
        <v>5</v>
      </c>
      <c r="E471" s="59" t="str">
        <f>IF('Questions and matrices'!$D471="","",'Questions and matrices'!$D471)</f>
        <v>Definition of the action plan</v>
      </c>
      <c r="F471" s="59" t="str">
        <f>IF('Questions and matrices'!$C471="","",'Questions and matrices'!$C471)</f>
        <v>2- LCMT</v>
      </c>
      <c r="G471" t="str">
        <f>IF('Questions and matrices'!F471="","",'Questions and matrices'!F471)</f>
        <v>No concrete actions to engage my clients to reduce their GHG emissions</v>
      </c>
      <c r="H471" t="str">
        <f>IF('Questions and matrices'!G471="","",'Questions and matrices'!G471)</f>
        <v/>
      </c>
      <c r="I471" t="str">
        <f>IF('Questions and matrices'!H471="","",'Questions and matrices'!H471)</f>
        <v>I am taking few actions towards my clients that will reduce their GHG emissions, but it is not their main objective</v>
      </c>
      <c r="J471" t="str">
        <f>IF('Questions and matrices'!I471="","",'Questions and matrices'!I471)</f>
        <v/>
      </c>
      <c r="K471" t="str">
        <f>IF('Questions and matrices'!J471="","",'Questions and matrices'!J471)</f>
        <v>I am taking few actions that aim to engage my clients to reduce their GHG emissions</v>
      </c>
      <c r="L471" t="str">
        <f>IF('Questions and matrices'!K471="","",'Questions and matrices'!K471)</f>
        <v/>
      </c>
      <c r="M471" t="str">
        <f>IF('Questions and matrices'!L471="","",'Questions and matrices'!L471)</f>
        <v>I am taking actions to engage my clients to reduce their GHG emissions but these will not be sufficient to reach my strategic goals
OR
I am taking actions to engage my clients to reduce their GHG emissions but I cannot tell whether these will be sufficient to reach my strategic goals</v>
      </c>
      <c r="N471" t="str">
        <f>IF('Questions and matrices'!M471="","",'Questions and matrices'!M471)</f>
        <v/>
      </c>
      <c r="O471" t="str">
        <f>IF('Questions and matrices'!N471="","",'Questions and matrices'!N471)</f>
        <v>I am taking major actions to engage my clients to reduce their GHG emissions and they will be sufficient to reach my strategic goals</v>
      </c>
      <c r="Q471" s="5" t="str">
        <f>IF('Questions and matrices'!R535="","",'Questions and matrices'!R535)</f>
        <v/>
      </c>
      <c r="R471" s="5" t="str">
        <f>IF('Questions and matrices'!S535="","",'Questions and matrices'!S535)</f>
        <v/>
      </c>
      <c r="S471" s="5" t="str">
        <f>IF('Questions and matrices'!T535="","",'Questions and matrices'!T535)</f>
        <v/>
      </c>
      <c r="T471" s="5" t="str">
        <f>IF('Questions and matrices'!U535="","",'Questions and matrices'!U535)</f>
        <v/>
      </c>
    </row>
    <row r="472" spans="1:20">
      <c r="A472" s="58" t="str">
        <f>IF('Questions and matrices'!$E472="","",'Questions and matrices'!$E472)</f>
        <v/>
      </c>
      <c r="B472" s="58" t="str">
        <f>IF('Questions and matrices'!$A472="","",'Questions and matrices'!$A472)</f>
        <v>Efforts to promote sales of advanced vehicles</v>
      </c>
      <c r="C472" s="57" t="e">
        <f>VLOOKUP('Grid config'!B472,'Indicators list'!$A$2:$T$100,MATCH(#REF!,'Indicators list'!$A$1:$T$1,0),FALSE)</f>
        <v>#REF!</v>
      </c>
      <c r="D472" s="59">
        <f>IF('Questions and matrices'!$B472="","",'Questions and matrices'!$B472)</f>
        <v>2</v>
      </c>
      <c r="E472" s="59" t="str">
        <f>IF('Questions and matrices'!$D472="","",'Questions and matrices'!$D472)</f>
        <v>Carbon performance metrics</v>
      </c>
      <c r="F472" s="59" t="str">
        <f>IF('Questions and matrices'!$C472="","",'Questions and matrices'!$C472)</f>
        <v>1- M&amp;T</v>
      </c>
      <c r="G472" t="str">
        <f>IF('Questions and matrices'!F472="","",'Questions and matrices'!F472)</f>
        <v/>
      </c>
      <c r="H472" t="str">
        <f>IF('Questions and matrices'!G472="","",'Questions and matrices'!G472)</f>
        <v/>
      </c>
      <c r="I472" t="str">
        <f>IF('Questions and matrices'!H472="","",'Questions and matrices'!H472)</f>
        <v/>
      </c>
      <c r="J472" t="str">
        <f>IF('Questions and matrices'!I472="","",'Questions and matrices'!I472)</f>
        <v/>
      </c>
      <c r="K472" t="str">
        <f>IF('Questions and matrices'!J472="","",'Questions and matrices'!J472)</f>
        <v/>
      </c>
      <c r="L472" t="str">
        <f>IF('Questions and matrices'!K472="","",'Questions and matrices'!K472)</f>
        <v/>
      </c>
      <c r="M472" t="str">
        <f>IF('Questions and matrices'!L472="","",'Questions and matrices'!L472)</f>
        <v/>
      </c>
      <c r="N472" t="str">
        <f>IF('Questions and matrices'!M472="","",'Questions and matrices'!M472)</f>
        <v/>
      </c>
      <c r="O472" t="str">
        <f>IF('Questions and matrices'!N472="","",'Questions and matrices'!N472)</f>
        <v/>
      </c>
      <c r="Q472" s="5" t="str">
        <f>IF('Questions and matrices'!R109="","",'Questions and matrices'!R109)</f>
        <v/>
      </c>
      <c r="R472" s="5" t="str">
        <f>IF('Questions and matrices'!S109="","",'Questions and matrices'!S109)</f>
        <v/>
      </c>
      <c r="S472" s="5" t="str">
        <f>IF('Questions and matrices'!T109="","",'Questions and matrices'!T109)</f>
        <v/>
      </c>
      <c r="T472" s="5" t="str">
        <f>IF('Questions and matrices'!U109="","",'Questions and matrices'!U109)</f>
        <v/>
      </c>
    </row>
    <row r="473" spans="1:20">
      <c r="A473" s="58" t="str">
        <f>IF('Questions and matrices'!$E473="","",'Questions and matrices'!$E473)</f>
        <v/>
      </c>
      <c r="B473" s="58" t="str">
        <f>IF('Questions and matrices'!$A473="","",'Questions and matrices'!$A473)</f>
        <v>Efforts to promote sales of advanced vehicles</v>
      </c>
      <c r="C473" s="57" t="e">
        <f>VLOOKUP('Grid config'!B473,'Indicators list'!$A$2:$T$100,MATCH(#REF!,'Indicators list'!$A$1:$T$1,0),FALSE)</f>
        <v>#REF!</v>
      </c>
      <c r="D473" s="59">
        <f>IF('Questions and matrices'!$B473="","",'Questions and matrices'!$B473)</f>
        <v>2</v>
      </c>
      <c r="E473" s="59" t="str">
        <f>IF('Questions and matrices'!$D473="","",'Questions and matrices'!$D473)</f>
        <v>Carbon performance assessment</v>
      </c>
      <c r="F473" s="59" t="str">
        <f>IF('Questions and matrices'!$C473="","",'Questions and matrices'!$C473)</f>
        <v>1- M&amp;T</v>
      </c>
      <c r="G473" t="str">
        <f>IF('Questions and matrices'!F473="","",'Questions and matrices'!F473)</f>
        <v/>
      </c>
      <c r="H473" t="str">
        <f>IF('Questions and matrices'!G473="","",'Questions and matrices'!G473)</f>
        <v/>
      </c>
      <c r="I473" t="str">
        <f>IF('Questions and matrices'!H473="","",'Questions and matrices'!H473)</f>
        <v/>
      </c>
      <c r="J473" t="str">
        <f>IF('Questions and matrices'!I473="","",'Questions and matrices'!I473)</f>
        <v/>
      </c>
      <c r="K473" t="str">
        <f>IF('Questions and matrices'!J473="","",'Questions and matrices'!J473)</f>
        <v/>
      </c>
      <c r="L473" t="str">
        <f>IF('Questions and matrices'!K473="","",'Questions and matrices'!K473)</f>
        <v/>
      </c>
      <c r="M473" t="str">
        <f>IF('Questions and matrices'!L473="","",'Questions and matrices'!L473)</f>
        <v/>
      </c>
      <c r="N473" t="str">
        <f>IF('Questions and matrices'!M473="","",'Questions and matrices'!M473)</f>
        <v/>
      </c>
      <c r="O473" t="str">
        <f>IF('Questions and matrices'!N473="","",'Questions and matrices'!N473)</f>
        <v/>
      </c>
      <c r="Q473" s="5" t="str">
        <f>IF('Questions and matrices'!R220="","",'Questions and matrices'!R220)</f>
        <v/>
      </c>
      <c r="R473" s="5" t="str">
        <f>IF('Questions and matrices'!S220="","",'Questions and matrices'!S220)</f>
        <v/>
      </c>
      <c r="S473" s="5" t="str">
        <f>IF('Questions and matrices'!T220="","",'Questions and matrices'!T220)</f>
        <v/>
      </c>
      <c r="T473" s="5" t="str">
        <f>IF('Questions and matrices'!U220="","",'Questions and matrices'!U220)</f>
        <v/>
      </c>
    </row>
    <row r="474" spans="1:20">
      <c r="A474" s="58" t="str">
        <f>IF('Questions and matrices'!$E474="","",'Questions and matrices'!$E474)</f>
        <v/>
      </c>
      <c r="B474" s="58" t="str">
        <f>IF('Questions and matrices'!$A474="","",'Questions and matrices'!$A474)</f>
        <v>Efforts to promote sales of advanced vehicles</v>
      </c>
      <c r="C474" s="57" t="e">
        <f>VLOOKUP('Grid config'!B474,'Indicators list'!$A$2:$T$100,MATCH(#REF!,'Indicators list'!$A$1:$T$1,0),FALSE)</f>
        <v>#REF!</v>
      </c>
      <c r="D474" s="59">
        <f>IF('Questions and matrices'!$B474="","",'Questions and matrices'!$B474)</f>
        <v>2</v>
      </c>
      <c r="E474" s="59" t="str">
        <f>IF('Questions and matrices'!$D474="","",'Questions and matrices'!$D474)</f>
        <v>SWOT analysis</v>
      </c>
      <c r="F474" s="59" t="str">
        <f>IF('Questions and matrices'!$C474="","",'Questions and matrices'!$C474)</f>
        <v>3- ST</v>
      </c>
      <c r="G474" t="str">
        <f>IF('Questions and matrices'!F474="","",'Questions and matrices'!F474)</f>
        <v/>
      </c>
      <c r="H474" t="str">
        <f>IF('Questions and matrices'!G474="","",'Questions and matrices'!G474)</f>
        <v/>
      </c>
      <c r="I474" t="str">
        <f>IF('Questions and matrices'!H474="","",'Questions and matrices'!H474)</f>
        <v/>
      </c>
      <c r="J474" t="str">
        <f>IF('Questions and matrices'!I474="","",'Questions and matrices'!I474)</f>
        <v/>
      </c>
      <c r="K474" t="str">
        <f>IF('Questions and matrices'!J474="","",'Questions and matrices'!J474)</f>
        <v/>
      </c>
      <c r="L474" t="str">
        <f>IF('Questions and matrices'!K474="","",'Questions and matrices'!K474)</f>
        <v/>
      </c>
      <c r="M474" t="str">
        <f>IF('Questions and matrices'!L474="","",'Questions and matrices'!L474)</f>
        <v/>
      </c>
      <c r="N474" t="str">
        <f>IF('Questions and matrices'!M474="","",'Questions and matrices'!M474)</f>
        <v/>
      </c>
      <c r="O474" t="str">
        <f>IF('Questions and matrices'!N474="","",'Questions and matrices'!N474)</f>
        <v/>
      </c>
      <c r="Q474" s="5" t="str">
        <f>IF('Questions and matrices'!R568="","",'Questions and matrices'!R568)</f>
        <v/>
      </c>
      <c r="R474" s="5" t="str">
        <f>IF('Questions and matrices'!S568="","",'Questions and matrices'!S568)</f>
        <v/>
      </c>
      <c r="S474" s="5" t="str">
        <f>IF('Questions and matrices'!T568="","",'Questions and matrices'!T568)</f>
        <v/>
      </c>
      <c r="T474" s="5" t="str">
        <f>IF('Questions and matrices'!U568="","",'Questions and matrices'!U568)</f>
        <v/>
      </c>
    </row>
    <row r="475" spans="1:20">
      <c r="A475" s="58" t="str">
        <f>IF('Questions and matrices'!$E475="","",'Questions and matrices'!$E475)</f>
        <v/>
      </c>
      <c r="B475" s="58" t="str">
        <f>IF('Questions and matrices'!$A475="","",'Questions and matrices'!$A475)</f>
        <v>Efforts to promote sales of advanced vehicles</v>
      </c>
      <c r="C475" s="57" t="e">
        <f>VLOOKUP('Grid config'!B475,'Indicators list'!$A$2:$T$100,MATCH(#REF!,'Indicators list'!$A$1:$T$1,0),FALSE)</f>
        <v>#REF!</v>
      </c>
      <c r="D475" s="59">
        <f>IF('Questions and matrices'!$B475="","",'Questions and matrices'!$B475)</f>
        <v>2</v>
      </c>
      <c r="E475" s="59" t="str">
        <f>IF('Questions and matrices'!$D475="","",'Questions and matrices'!$D475)</f>
        <v>Board training</v>
      </c>
      <c r="F475" s="59" t="str">
        <f>IF('Questions and matrices'!$C475="","",'Questions and matrices'!$C475)</f>
        <v>4- GOV</v>
      </c>
      <c r="G475" t="str">
        <f>IF('Questions and matrices'!F475="","",'Questions and matrices'!F475)</f>
        <v/>
      </c>
      <c r="H475" t="str">
        <f>IF('Questions and matrices'!G475="","",'Questions and matrices'!G475)</f>
        <v/>
      </c>
      <c r="I475" t="str">
        <f>IF('Questions and matrices'!H475="","",'Questions and matrices'!H475)</f>
        <v/>
      </c>
      <c r="J475" t="str">
        <f>IF('Questions and matrices'!I475="","",'Questions and matrices'!I475)</f>
        <v/>
      </c>
      <c r="K475" t="str">
        <f>IF('Questions and matrices'!J475="","",'Questions and matrices'!J475)</f>
        <v/>
      </c>
      <c r="L475" t="str">
        <f>IF('Questions and matrices'!K475="","",'Questions and matrices'!K475)</f>
        <v/>
      </c>
      <c r="M475" t="str">
        <f>IF('Questions and matrices'!L475="","",'Questions and matrices'!L475)</f>
        <v/>
      </c>
      <c r="N475" t="str">
        <f>IF('Questions and matrices'!M475="","",'Questions and matrices'!M475)</f>
        <v/>
      </c>
      <c r="O475" t="str">
        <f>IF('Questions and matrices'!N475="","",'Questions and matrices'!N475)</f>
        <v/>
      </c>
      <c r="Q475" s="5" t="str">
        <f>IF('Questions and matrices'!R321="","",'Questions and matrices'!R321)</f>
        <v/>
      </c>
      <c r="R475" s="5" t="str">
        <f>IF('Questions and matrices'!S321="","",'Questions and matrices'!S321)</f>
        <v/>
      </c>
      <c r="S475" s="5" t="str">
        <f>IF('Questions and matrices'!T321="","",'Questions and matrices'!T321)</f>
        <v/>
      </c>
      <c r="T475" s="5" t="str">
        <f>IF('Questions and matrices'!U321="","",'Questions and matrices'!U321)</f>
        <v/>
      </c>
    </row>
    <row r="476" spans="1:20">
      <c r="A476" s="58" t="str">
        <f>IF('Questions and matrices'!$E476="","",'Questions and matrices'!$E476)</f>
        <v/>
      </c>
      <c r="B476" s="58" t="str">
        <f>IF('Questions and matrices'!$A476="","",'Questions and matrices'!$A476)</f>
        <v>Efforts to promote sales of advanced vehicles</v>
      </c>
      <c r="C476" s="57" t="e">
        <f>VLOOKUP('Grid config'!B476,'Indicators list'!$A$2:$T$100,MATCH(#REF!,'Indicators list'!$A$1:$T$1,0),FALSE)</f>
        <v>#REF!</v>
      </c>
      <c r="D476" s="59">
        <f>IF('Questions and matrices'!$B476="","",'Questions and matrices'!$B476)</f>
        <v>3</v>
      </c>
      <c r="E476" s="59" t="str">
        <f>IF('Questions and matrices'!$D476="","",'Questions and matrices'!$D476)</f>
        <v>Long-term vision</v>
      </c>
      <c r="F476" s="59" t="str">
        <f>IF('Questions and matrices'!$C476="","",'Questions and matrices'!$C476)</f>
        <v>3- ST</v>
      </c>
      <c r="G476" t="str">
        <f>IF('Questions and matrices'!F476="","",'Questions and matrices'!F476)</f>
        <v/>
      </c>
      <c r="H476" t="str">
        <f>IF('Questions and matrices'!G476="","",'Questions and matrices'!G476)</f>
        <v/>
      </c>
      <c r="I476" t="str">
        <f>IF('Questions and matrices'!H476="","",'Questions and matrices'!H476)</f>
        <v/>
      </c>
      <c r="J476" t="str">
        <f>IF('Questions and matrices'!I476="","",'Questions and matrices'!I476)</f>
        <v/>
      </c>
      <c r="K476" t="str">
        <f>IF('Questions and matrices'!J476="","",'Questions and matrices'!J476)</f>
        <v/>
      </c>
      <c r="L476" t="str">
        <f>IF('Questions and matrices'!K476="","",'Questions and matrices'!K476)</f>
        <v/>
      </c>
      <c r="M476" t="str">
        <f>IF('Questions and matrices'!L476="","",'Questions and matrices'!L476)</f>
        <v/>
      </c>
      <c r="N476" t="str">
        <f>IF('Questions and matrices'!M476="","",'Questions and matrices'!M476)</f>
        <v/>
      </c>
      <c r="O476" t="str">
        <f>IF('Questions and matrices'!N476="","",'Questions and matrices'!N476)</f>
        <v/>
      </c>
      <c r="Q476" s="5" t="str">
        <f>IF('Questions and matrices'!R98="","",'Questions and matrices'!R98)</f>
        <v/>
      </c>
      <c r="R476" s="5" t="str">
        <f>IF('Questions and matrices'!S98="","",'Questions and matrices'!S98)</f>
        <v/>
      </c>
      <c r="S476" s="5" t="str">
        <f>IF('Questions and matrices'!T98="","",'Questions and matrices'!T98)</f>
        <v/>
      </c>
      <c r="T476" s="5" t="str">
        <f>IF('Questions and matrices'!U98="","",'Questions and matrices'!U98)</f>
        <v/>
      </c>
    </row>
    <row r="477" spans="1:20">
      <c r="A477" s="58" t="str">
        <f>IF('Questions and matrices'!$E477="","",'Questions and matrices'!$E477)</f>
        <v/>
      </c>
      <c r="B477" s="58" t="str">
        <f>IF('Questions and matrices'!$A477="","",'Questions and matrices'!$A477)</f>
        <v>Efforts to promote sales of advanced vehicles</v>
      </c>
      <c r="C477" s="57" t="e">
        <f>VLOOKUP('Grid config'!B477,'Indicators list'!$A$2:$T$100,MATCH(#REF!,'Indicators list'!$A$1:$T$1,0),FALSE)</f>
        <v>#REF!</v>
      </c>
      <c r="D477" s="59">
        <f>IF('Questions and matrices'!$B477="","",'Questions and matrices'!$B477)</f>
        <v>3</v>
      </c>
      <c r="E477" s="59" t="str">
        <f>IF('Questions and matrices'!$D477="","",'Questions and matrices'!$D477)</f>
        <v>Transition roadmap</v>
      </c>
      <c r="F477" s="59" t="str">
        <f>IF('Questions and matrices'!$C477="","",'Questions and matrices'!$C477)</f>
        <v>3- ST</v>
      </c>
      <c r="G477" t="str">
        <f>IF('Questions and matrices'!F477="","",'Questions and matrices'!F477)</f>
        <v/>
      </c>
      <c r="H477" t="str">
        <f>IF('Questions and matrices'!G477="","",'Questions and matrices'!G477)</f>
        <v/>
      </c>
      <c r="I477" t="str">
        <f>IF('Questions and matrices'!H477="","",'Questions and matrices'!H477)</f>
        <v/>
      </c>
      <c r="J477" t="str">
        <f>IF('Questions and matrices'!I477="","",'Questions and matrices'!I477)</f>
        <v/>
      </c>
      <c r="K477" t="str">
        <f>IF('Questions and matrices'!J477="","",'Questions and matrices'!J477)</f>
        <v/>
      </c>
      <c r="L477" t="str">
        <f>IF('Questions and matrices'!K477="","",'Questions and matrices'!K477)</f>
        <v/>
      </c>
      <c r="M477" t="str">
        <f>IF('Questions and matrices'!L477="","",'Questions and matrices'!L477)</f>
        <v/>
      </c>
      <c r="N477" t="str">
        <f>IF('Questions and matrices'!M477="","",'Questions and matrices'!M477)</f>
        <v/>
      </c>
      <c r="O477" t="str">
        <f>IF('Questions and matrices'!N477="","",'Questions and matrices'!N477)</f>
        <v/>
      </c>
      <c r="Q477" s="5" t="str">
        <f>IF('Questions and matrices'!R131="","",'Questions and matrices'!R131)</f>
        <v/>
      </c>
      <c r="R477" s="5" t="str">
        <f>IF('Questions and matrices'!S131="","",'Questions and matrices'!S131)</f>
        <v/>
      </c>
      <c r="S477" s="5" t="str">
        <f>IF('Questions and matrices'!T131="","",'Questions and matrices'!T131)</f>
        <v/>
      </c>
      <c r="T477" s="5" t="str">
        <f>IF('Questions and matrices'!U131="","",'Questions and matrices'!U131)</f>
        <v/>
      </c>
    </row>
    <row r="478" spans="1:20">
      <c r="A478" s="58" t="str">
        <f>IF('Questions and matrices'!$E478="","",'Questions and matrices'!$E478)</f>
        <v/>
      </c>
      <c r="B478" s="58" t="str">
        <f>IF('Questions and matrices'!$A478="","",'Questions and matrices'!$A478)</f>
        <v>Efforts to promote sales of advanced vehicles</v>
      </c>
      <c r="C478" s="57" t="e">
        <f>VLOOKUP('Grid config'!B478,'Indicators list'!$A$2:$T$100,MATCH(#REF!,'Indicators list'!$A$1:$T$1,0),FALSE)</f>
        <v>#REF!</v>
      </c>
      <c r="D478" s="59">
        <f>IF('Questions and matrices'!$B478="","",'Questions and matrices'!$B478)</f>
        <v>3</v>
      </c>
      <c r="E478" s="59" t="str">
        <f>IF('Questions and matrices'!$D478="","",'Questions and matrices'!$D478)</f>
        <v>Board engagement</v>
      </c>
      <c r="F478" s="59" t="str">
        <f>IF('Questions and matrices'!$C478="","",'Questions and matrices'!$C478)</f>
        <v>4- GOV</v>
      </c>
      <c r="G478" t="str">
        <f>IF('Questions and matrices'!F478="","",'Questions and matrices'!F478)</f>
        <v/>
      </c>
      <c r="H478" t="str">
        <f>IF('Questions and matrices'!G478="","",'Questions and matrices'!G478)</f>
        <v/>
      </c>
      <c r="I478" t="str">
        <f>IF('Questions and matrices'!H478="","",'Questions and matrices'!H478)</f>
        <v/>
      </c>
      <c r="J478" t="str">
        <f>IF('Questions and matrices'!I478="","",'Questions and matrices'!I478)</f>
        <v/>
      </c>
      <c r="K478" t="str">
        <f>IF('Questions and matrices'!J478="","",'Questions and matrices'!J478)</f>
        <v/>
      </c>
      <c r="L478" t="str">
        <f>IF('Questions and matrices'!K478="","",'Questions and matrices'!K478)</f>
        <v/>
      </c>
      <c r="M478" t="str">
        <f>IF('Questions and matrices'!L478="","",'Questions and matrices'!L478)</f>
        <v/>
      </c>
      <c r="N478" t="str">
        <f>IF('Questions and matrices'!M478="","",'Questions and matrices'!M478)</f>
        <v/>
      </c>
      <c r="O478" t="str">
        <f>IF('Questions and matrices'!N478="","",'Questions and matrices'!N478)</f>
        <v/>
      </c>
      <c r="Q478" s="5" t="str">
        <f>IF('Questions and matrices'!R355="","",'Questions and matrices'!R355)</f>
        <v/>
      </c>
      <c r="R478" s="5" t="str">
        <f>IF('Questions and matrices'!S355="","",'Questions and matrices'!S355)</f>
        <v/>
      </c>
      <c r="S478" s="5" t="str">
        <f>IF('Questions and matrices'!T355="","",'Questions and matrices'!T355)</f>
        <v/>
      </c>
      <c r="T478" s="5" t="str">
        <f>IF('Questions and matrices'!U355="","",'Questions and matrices'!U355)</f>
        <v/>
      </c>
    </row>
    <row r="479" spans="1:20">
      <c r="A479" s="58" t="str">
        <f>IF('Questions and matrices'!$E479="","",'Questions and matrices'!$E479)</f>
        <v/>
      </c>
      <c r="B479" s="58" t="str">
        <f>IF('Questions and matrices'!$A479="","",'Questions and matrices'!$A479)</f>
        <v>Efforts to promote sales of advanced vehicles</v>
      </c>
      <c r="C479" s="57" t="e">
        <f>VLOOKUP('Grid config'!B479,'Indicators list'!$A$2:$T$100,MATCH(#REF!,'Indicators list'!$A$1:$T$1,0),FALSE)</f>
        <v>#REF!</v>
      </c>
      <c r="D479" s="59">
        <f>IF('Questions and matrices'!$B479="","",'Questions and matrices'!$B479)</f>
        <v>4</v>
      </c>
      <c r="E479" s="59" t="str">
        <f>IF('Questions and matrices'!$D479="","",'Questions and matrices'!$D479)</f>
        <v>Carbon performance targets</v>
      </c>
      <c r="F479" s="59" t="str">
        <f>IF('Questions and matrices'!$C479="","",'Questions and matrices'!$C479)</f>
        <v>1- M&amp;T</v>
      </c>
      <c r="G479" t="str">
        <f>IF('Questions and matrices'!F479="","",'Questions and matrices'!F479)</f>
        <v/>
      </c>
      <c r="H479" t="str">
        <f>IF('Questions and matrices'!G479="","",'Questions and matrices'!G479)</f>
        <v/>
      </c>
      <c r="I479" t="str">
        <f>IF('Questions and matrices'!H479="","",'Questions and matrices'!H479)</f>
        <v/>
      </c>
      <c r="J479" t="str">
        <f>IF('Questions and matrices'!I479="","",'Questions and matrices'!I479)</f>
        <v/>
      </c>
      <c r="K479" t="str">
        <f>IF('Questions and matrices'!J479="","",'Questions and matrices'!J479)</f>
        <v/>
      </c>
      <c r="L479" t="str">
        <f>IF('Questions and matrices'!K479="","",'Questions and matrices'!K479)</f>
        <v/>
      </c>
      <c r="M479" t="str">
        <f>IF('Questions and matrices'!L479="","",'Questions and matrices'!L479)</f>
        <v/>
      </c>
      <c r="N479" t="str">
        <f>IF('Questions and matrices'!M479="","",'Questions and matrices'!M479)</f>
        <v/>
      </c>
      <c r="O479" t="str">
        <f>IF('Questions and matrices'!N479="","",'Questions and matrices'!N479)</f>
        <v/>
      </c>
      <c r="Q479" s="5" t="str">
        <f>IF('Questions and matrices'!R164="","",'Questions and matrices'!R164)</f>
        <v/>
      </c>
      <c r="R479" s="5" t="str">
        <f>IF('Questions and matrices'!S164="","",'Questions and matrices'!S164)</f>
        <v/>
      </c>
      <c r="S479" s="5" t="str">
        <f>IF('Questions and matrices'!T164="","",'Questions and matrices'!T164)</f>
        <v/>
      </c>
      <c r="T479" s="5" t="str">
        <f>IF('Questions and matrices'!U164="","",'Questions and matrices'!U164)</f>
        <v/>
      </c>
    </row>
    <row r="480" spans="1:20">
      <c r="A480" s="58" t="str">
        <f>IF('Questions and matrices'!$E480="","",'Questions and matrices'!$E480)</f>
        <v/>
      </c>
      <c r="B480" s="58" t="str">
        <f>IF('Questions and matrices'!$A480="","",'Questions and matrices'!$A480)</f>
        <v>Efforts to promote sales of advanced vehicles</v>
      </c>
      <c r="C480" s="57" t="e">
        <f>VLOOKUP('Grid config'!B480,'Indicators list'!$A$2:$T$100,MATCH(#REF!,'Indicators list'!$A$1:$T$1,0),FALSE)</f>
        <v>#REF!</v>
      </c>
      <c r="D480" s="59">
        <f>IF('Questions and matrices'!$B480="","",'Questions and matrices'!$B480)</f>
        <v>4</v>
      </c>
      <c r="E480" s="59" t="str">
        <f>IF('Questions and matrices'!$D480="","",'Questions and matrices'!$D480)</f>
        <v>Strategic plan</v>
      </c>
      <c r="F480" s="59" t="str">
        <f>IF('Questions and matrices'!$C480="","",'Questions and matrices'!$C480)</f>
        <v>3- ST</v>
      </c>
      <c r="G480" t="str">
        <f>IF('Questions and matrices'!F480="","",'Questions and matrices'!F480)</f>
        <v/>
      </c>
      <c r="H480" t="str">
        <f>IF('Questions and matrices'!G480="","",'Questions and matrices'!G480)</f>
        <v/>
      </c>
      <c r="I480" t="str">
        <f>IF('Questions and matrices'!H480="","",'Questions and matrices'!H480)</f>
        <v/>
      </c>
      <c r="J480" t="str">
        <f>IF('Questions and matrices'!I480="","",'Questions and matrices'!I480)</f>
        <v/>
      </c>
      <c r="K480" t="str">
        <f>IF('Questions and matrices'!J480="","",'Questions and matrices'!J480)</f>
        <v/>
      </c>
      <c r="L480" t="str">
        <f>IF('Questions and matrices'!K480="","",'Questions and matrices'!K480)</f>
        <v/>
      </c>
      <c r="M480" t="str">
        <f>IF('Questions and matrices'!L480="","",'Questions and matrices'!L480)</f>
        <v/>
      </c>
      <c r="N480" t="str">
        <f>IF('Questions and matrices'!M480="","",'Questions and matrices'!M480)</f>
        <v/>
      </c>
      <c r="O480" t="str">
        <f>IF('Questions and matrices'!N480="","",'Questions and matrices'!N480)</f>
        <v/>
      </c>
      <c r="Q480" s="5" t="str">
        <f>IF('Questions and matrices'!R310="","",'Questions and matrices'!R310)</f>
        <v/>
      </c>
      <c r="R480" s="5" t="str">
        <f>IF('Questions and matrices'!S310="","",'Questions and matrices'!S310)</f>
        <v/>
      </c>
      <c r="S480" s="5" t="str">
        <f>IF('Questions and matrices'!T310="","",'Questions and matrices'!T310)</f>
        <v/>
      </c>
      <c r="T480" s="5" t="str">
        <f>IF('Questions and matrices'!U310="","",'Questions and matrices'!U310)</f>
        <v/>
      </c>
    </row>
    <row r="481" spans="1:20">
      <c r="A481" s="58" t="str">
        <f>IF('Questions and matrices'!$E481="","",'Questions and matrices'!$E481)</f>
        <v/>
      </c>
      <c r="B481" s="58" t="str">
        <f>IF('Questions and matrices'!$A481="","",'Questions and matrices'!$A481)</f>
        <v>Efforts to promote sales of advanced vehicles</v>
      </c>
      <c r="C481" s="57" t="e">
        <f>VLOOKUP('Grid config'!B481,'Indicators list'!$A$2:$T$100,MATCH(#REF!,'Indicators list'!$A$1:$T$1,0),FALSE)</f>
        <v>#REF!</v>
      </c>
      <c r="D481" s="59">
        <f>IF('Questions and matrices'!$B481="","",'Questions and matrices'!$B481)</f>
        <v>4</v>
      </c>
      <c r="E481" s="59" t="str">
        <f>IF('Questions and matrices'!$D481="","",'Questions and matrices'!$D481)</f>
        <v>Board commitment</v>
      </c>
      <c r="F481" s="59" t="str">
        <f>IF('Questions and matrices'!$C481="","",'Questions and matrices'!$C481)</f>
        <v>4- GOV</v>
      </c>
      <c r="G481" t="str">
        <f>IF('Questions and matrices'!F481="","",'Questions and matrices'!F481)</f>
        <v/>
      </c>
      <c r="H481" t="str">
        <f>IF('Questions and matrices'!G481="","",'Questions and matrices'!G481)</f>
        <v/>
      </c>
      <c r="I481" t="str">
        <f>IF('Questions and matrices'!H481="","",'Questions and matrices'!H481)</f>
        <v/>
      </c>
      <c r="J481" t="str">
        <f>IF('Questions and matrices'!I481="","",'Questions and matrices'!I481)</f>
        <v/>
      </c>
      <c r="K481" t="str">
        <f>IF('Questions and matrices'!J481="","",'Questions and matrices'!J481)</f>
        <v/>
      </c>
      <c r="L481" t="str">
        <f>IF('Questions and matrices'!K481="","",'Questions and matrices'!K481)</f>
        <v/>
      </c>
      <c r="M481" t="str">
        <f>IF('Questions and matrices'!L481="","",'Questions and matrices'!L481)</f>
        <v/>
      </c>
      <c r="N481" t="str">
        <f>IF('Questions and matrices'!M481="","",'Questions and matrices'!M481)</f>
        <v/>
      </c>
      <c r="O481" t="str">
        <f>IF('Questions and matrices'!N481="","",'Questions and matrices'!N481)</f>
        <v/>
      </c>
      <c r="Q481" s="5" t="str">
        <f>IF('Questions and matrices'!R153="","",'Questions and matrices'!R153)</f>
        <v/>
      </c>
      <c r="R481" s="5" t="str">
        <f>IF('Questions and matrices'!S153="","",'Questions and matrices'!S153)</f>
        <v/>
      </c>
      <c r="S481" s="5" t="str">
        <f>IF('Questions and matrices'!T153="","",'Questions and matrices'!T153)</f>
        <v/>
      </c>
      <c r="T481" s="5" t="str">
        <f>IF('Questions and matrices'!U153="","",'Questions and matrices'!U153)</f>
        <v/>
      </c>
    </row>
    <row r="482" spans="1:20">
      <c r="A482" s="58" t="str">
        <f>IF('Questions and matrices'!$E482="","",'Questions and matrices'!$E482)</f>
        <v>Am I carrying out concrete actions to promote the sales of more efficient vehicles in order to contribute to a culture change of my clients away from high-emitting vehicles?</v>
      </c>
      <c r="B482" s="58" t="str">
        <f>IF('Questions and matrices'!$A482="","",'Questions and matrices'!$A482)</f>
        <v>Efforts to promote sales of advanced vehicles</v>
      </c>
      <c r="C482" s="57" t="e">
        <f>VLOOKUP('Grid config'!B482,'Indicators list'!$A$2:$T$100,MATCH(#REF!,'Indicators list'!$A$1:$T$1,0),FALSE)</f>
        <v>#REF!</v>
      </c>
      <c r="D482" s="59">
        <f>IF('Questions and matrices'!$B482="","",'Questions and matrices'!$B482)</f>
        <v>5</v>
      </c>
      <c r="E482" s="59" t="str">
        <f>IF('Questions and matrices'!$D482="","",'Questions and matrices'!$D482)</f>
        <v>Definition of the action plan</v>
      </c>
      <c r="F482" s="59" t="str">
        <f>IF('Questions and matrices'!$C482="","",'Questions and matrices'!$C482)</f>
        <v>2- LCMT</v>
      </c>
      <c r="G482" t="str">
        <f>IF('Questions and matrices'!F482="","",'Questions and matrices'!F482)</f>
        <v>I am not promoting the sales of more efficient vehicles</v>
      </c>
      <c r="H482" t="str">
        <f>IF('Questions and matrices'!G482="","",'Questions and matrices'!G482)</f>
        <v/>
      </c>
      <c r="I482" t="str">
        <f>IF('Questions and matrices'!H482="","",'Questions and matrices'!H482)</f>
        <v>I am taking few actions towards my clients to promote the sales of more efficient vehicles, but their objective is not to contribute to a culture change away from high-emitting vehicles</v>
      </c>
      <c r="J482" t="str">
        <f>IF('Questions and matrices'!I482="","",'Questions and matrices'!I482)</f>
        <v/>
      </c>
      <c r="K482" t="str">
        <f>IF('Questions and matrices'!J482="","",'Questions and matrices'!J482)</f>
        <v>I am taking few actions towards my clients to promote the sales of more efficient vehicles but I do not know if this contributes to a culture change away from high-emitting vehicles</v>
      </c>
      <c r="L482" t="str">
        <f>IF('Questions and matrices'!K482="","",'Questions and matrices'!K482)</f>
        <v/>
      </c>
      <c r="M482" t="str">
        <f>IF('Questions and matrices'!L482="","",'Questions and matrices'!L482)</f>
        <v>I am taking actions towards my clients to promote the sales of more efficient vehicles but it these will not be sufficient to contribute to a culture change away from high-emitting vehicles
OR
I am taking actions towards my clients to promote the sales of more efficient vehicles but it cannot tell how this contributes to a culture change away from high-emitting vehicles</v>
      </c>
      <c r="N482" t="str">
        <f>IF('Questions and matrices'!M482="","",'Questions and matrices'!M482)</f>
        <v/>
      </c>
      <c r="O482" t="str">
        <f>IF('Questions and matrices'!N482="","",'Questions and matrices'!N482)</f>
        <v>I am taking major actions towards my clients to promote the sales of more efficient vehicles in order to contribute to a culture change away from high-emitting vehicles</v>
      </c>
      <c r="Q482" s="5" t="str">
        <f>IF('Questions and matrices'!R590="","",'Questions and matrices'!R590)</f>
        <v/>
      </c>
      <c r="R482" s="5" t="str">
        <f>IF('Questions and matrices'!S590="","",'Questions and matrices'!S590)</f>
        <v/>
      </c>
      <c r="S482" s="5" t="str">
        <f>IF('Questions and matrices'!T590="","",'Questions and matrices'!T590)</f>
        <v/>
      </c>
      <c r="T482" s="5" t="str">
        <f>IF('Questions and matrices'!U590="","",'Questions and matrices'!U590)</f>
        <v/>
      </c>
    </row>
    <row r="483" spans="1:20">
      <c r="A483" s="58" t="str">
        <f>IF('Questions and matrices'!$E483="","",'Questions and matrices'!$E483)</f>
        <v/>
      </c>
      <c r="B483" s="58" t="str">
        <f>IF('Questions and matrices'!$A483="","",'Questions and matrices'!$A483)</f>
        <v>POLICY ENGAGEMENT</v>
      </c>
      <c r="C483" s="57" t="e">
        <f>VLOOKUP('Grid config'!B483,'Indicators list'!$A$2:$T$100,MATCH(#REF!,'Indicators list'!$A$1:$T$1,0),FALSE)</f>
        <v>#REF!</v>
      </c>
      <c r="D483" s="59" t="str">
        <f>IF('Questions and matrices'!$B483="","",'Questions and matrices'!$B483)</f>
        <v/>
      </c>
      <c r="E483" s="59" t="str">
        <f>IF('Questions and matrices'!$D483="","",'Questions and matrices'!$D483)</f>
        <v/>
      </c>
      <c r="F483" s="59" t="str">
        <f>IF('Questions and matrices'!$C483="","",'Questions and matrices'!$C483)</f>
        <v/>
      </c>
      <c r="G483" t="str">
        <f>IF('Questions and matrices'!F483="","",'Questions and matrices'!F483)</f>
        <v/>
      </c>
      <c r="H483" t="str">
        <f>IF('Questions and matrices'!G483="","",'Questions and matrices'!G483)</f>
        <v/>
      </c>
      <c r="I483" t="str">
        <f>IF('Questions and matrices'!H483="","",'Questions and matrices'!H483)</f>
        <v/>
      </c>
      <c r="J483" t="str">
        <f>IF('Questions and matrices'!I483="","",'Questions and matrices'!I483)</f>
        <v/>
      </c>
      <c r="K483" t="str">
        <f>IF('Questions and matrices'!J483="","",'Questions and matrices'!J483)</f>
        <v/>
      </c>
      <c r="L483" t="str">
        <f>IF('Questions and matrices'!K483="","",'Questions and matrices'!K483)</f>
        <v/>
      </c>
      <c r="M483" t="str">
        <f>IF('Questions and matrices'!L483="","",'Questions and matrices'!L483)</f>
        <v/>
      </c>
      <c r="N483" t="str">
        <f>IF('Questions and matrices'!M483="","",'Questions and matrices'!M483)</f>
        <v/>
      </c>
      <c r="O483" t="str">
        <f>IF('Questions and matrices'!N483="","",'Questions and matrices'!N483)</f>
        <v/>
      </c>
      <c r="Q483" s="5" t="str">
        <f>IF('Questions and matrices'!R332="","",'Questions and matrices'!R332)</f>
        <v/>
      </c>
      <c r="R483" s="5" t="str">
        <f>IF('Questions and matrices'!S332="","",'Questions and matrices'!S332)</f>
        <v/>
      </c>
      <c r="S483" s="5" t="str">
        <f>IF('Questions and matrices'!T332="","",'Questions and matrices'!T332)</f>
        <v/>
      </c>
      <c r="T483" s="5" t="str">
        <f>IF('Questions and matrices'!U332="","",'Questions and matrices'!U332)</f>
        <v/>
      </c>
    </row>
    <row r="484" spans="1:20">
      <c r="A484" s="58" t="str">
        <f>IF('Questions and matrices'!$E484="","",'Questions and matrices'!$E484)</f>
        <v/>
      </c>
      <c r="B484" s="58" t="str">
        <f>IF('Questions and matrices'!$A484="","",'Questions and matrices'!$A484)</f>
        <v>Company policy on engagement with trade associations</v>
      </c>
      <c r="C484" s="57" t="e">
        <f>VLOOKUP('Grid config'!B484,'Indicators list'!$A$2:$T$100,MATCH(#REF!,'Indicators list'!$A$1:$T$1,0),FALSE)</f>
        <v>#REF!</v>
      </c>
      <c r="D484" s="59">
        <f>IF('Questions and matrices'!$B484="","",'Questions and matrices'!$B484)</f>
        <v>2</v>
      </c>
      <c r="E484" s="59" t="str">
        <f>IF('Questions and matrices'!$D484="","",'Questions and matrices'!$D484)</f>
        <v>Carbon performance metrics</v>
      </c>
      <c r="F484" s="59" t="str">
        <f>IF('Questions and matrices'!$C484="","",'Questions and matrices'!$C484)</f>
        <v>1- M&amp;T</v>
      </c>
      <c r="G484" t="str">
        <f>IF('Questions and matrices'!F484="","",'Questions and matrices'!F484)</f>
        <v/>
      </c>
      <c r="H484" t="str">
        <f>IF('Questions and matrices'!G484="","",'Questions and matrices'!G484)</f>
        <v/>
      </c>
      <c r="I484" t="str">
        <f>IF('Questions and matrices'!H484="","",'Questions and matrices'!H484)</f>
        <v/>
      </c>
      <c r="J484" t="str">
        <f>IF('Questions and matrices'!I484="","",'Questions and matrices'!I484)</f>
        <v/>
      </c>
      <c r="K484" t="str">
        <f>IF('Questions and matrices'!J484="","",'Questions and matrices'!J484)</f>
        <v/>
      </c>
      <c r="L484" t="str">
        <f>IF('Questions and matrices'!K484="","",'Questions and matrices'!K484)</f>
        <v/>
      </c>
      <c r="M484" t="str">
        <f>IF('Questions and matrices'!L484="","",'Questions and matrices'!L484)</f>
        <v/>
      </c>
      <c r="N484" t="str">
        <f>IF('Questions and matrices'!M484="","",'Questions and matrices'!M484)</f>
        <v/>
      </c>
      <c r="O484" t="str">
        <f>IF('Questions and matrices'!N484="","",'Questions and matrices'!N484)</f>
        <v/>
      </c>
      <c r="Q484" s="5" t="str">
        <f>IF('Questions and matrices'!R377="","",'Questions and matrices'!R377)</f>
        <v/>
      </c>
      <c r="R484" s="5" t="str">
        <f>IF('Questions and matrices'!S377="","",'Questions and matrices'!S377)</f>
        <v/>
      </c>
      <c r="S484" s="5" t="str">
        <f>IF('Questions and matrices'!T377="","",'Questions and matrices'!T377)</f>
        <v/>
      </c>
      <c r="T484" s="5" t="str">
        <f>IF('Questions and matrices'!U377="","",'Questions and matrices'!U377)</f>
        <v/>
      </c>
    </row>
    <row r="485" spans="1:20">
      <c r="A485" s="58" t="str">
        <f>IF('Questions and matrices'!$E485="","",'Questions and matrices'!$E485)</f>
        <v/>
      </c>
      <c r="B485" s="58" t="str">
        <f>IF('Questions and matrices'!$A485="","",'Questions and matrices'!$A485)</f>
        <v>Company policy on engagement with trade associations</v>
      </c>
      <c r="C485" s="57" t="e">
        <f>VLOOKUP('Grid config'!B485,'Indicators list'!$A$2:$T$100,MATCH(#REF!,'Indicators list'!$A$1:$T$1,0),FALSE)</f>
        <v>#REF!</v>
      </c>
      <c r="D485" s="59">
        <f>IF('Questions and matrices'!$B485="","",'Questions and matrices'!$B485)</f>
        <v>2</v>
      </c>
      <c r="E485" s="59" t="str">
        <f>IF('Questions and matrices'!$D485="","",'Questions and matrices'!$D485)</f>
        <v>Carbon performance assessment</v>
      </c>
      <c r="F485" s="59" t="str">
        <f>IF('Questions and matrices'!$C485="","",'Questions and matrices'!$C485)</f>
        <v>1- M&amp;T</v>
      </c>
      <c r="G485" t="str">
        <f>IF('Questions and matrices'!F485="","",'Questions and matrices'!F485)</f>
        <v/>
      </c>
      <c r="H485" t="str">
        <f>IF('Questions and matrices'!G485="","",'Questions and matrices'!G485)</f>
        <v/>
      </c>
      <c r="I485" t="str">
        <f>IF('Questions and matrices'!H485="","",'Questions and matrices'!H485)</f>
        <v/>
      </c>
      <c r="J485" t="str">
        <f>IF('Questions and matrices'!I485="","",'Questions and matrices'!I485)</f>
        <v/>
      </c>
      <c r="K485" t="str">
        <f>IF('Questions and matrices'!J485="","",'Questions and matrices'!J485)</f>
        <v/>
      </c>
      <c r="L485" t="str">
        <f>IF('Questions and matrices'!K485="","",'Questions and matrices'!K485)</f>
        <v/>
      </c>
      <c r="M485" t="str">
        <f>IF('Questions and matrices'!L485="","",'Questions and matrices'!L485)</f>
        <v/>
      </c>
      <c r="N485" t="str">
        <f>IF('Questions and matrices'!M485="","",'Questions and matrices'!M485)</f>
        <v/>
      </c>
      <c r="O485" t="str">
        <f>IF('Questions and matrices'!N485="","",'Questions and matrices'!N485)</f>
        <v/>
      </c>
      <c r="Q485" s="5" t="str">
        <f>IF('Questions and matrices'!R444="","",'Questions and matrices'!R444)</f>
        <v/>
      </c>
      <c r="R485" s="5" t="str">
        <f>IF('Questions and matrices'!S444="","",'Questions and matrices'!S444)</f>
        <v/>
      </c>
      <c r="S485" s="5" t="str">
        <f>IF('Questions and matrices'!T444="","",'Questions and matrices'!T444)</f>
        <v/>
      </c>
      <c r="T485" s="5" t="str">
        <f>IF('Questions and matrices'!U444="","",'Questions and matrices'!U444)</f>
        <v/>
      </c>
    </row>
    <row r="486" spans="1:20">
      <c r="A486" s="58" t="str">
        <f>IF('Questions and matrices'!$E486="","",'Questions and matrices'!$E486)</f>
        <v/>
      </c>
      <c r="B486" s="58" t="str">
        <f>IF('Questions and matrices'!$A486="","",'Questions and matrices'!$A486)</f>
        <v>Company policy on engagement with trade associations</v>
      </c>
      <c r="C486" s="57" t="e">
        <f>VLOOKUP('Grid config'!B486,'Indicators list'!$A$2:$T$100,MATCH(#REF!,'Indicators list'!$A$1:$T$1,0),FALSE)</f>
        <v>#REF!</v>
      </c>
      <c r="D486" s="59">
        <f>IF('Questions and matrices'!$B486="","",'Questions and matrices'!$B486)</f>
        <v>2</v>
      </c>
      <c r="E486" s="59" t="str">
        <f>IF('Questions and matrices'!$D486="","",'Questions and matrices'!$D486)</f>
        <v>SWOT analysis</v>
      </c>
      <c r="F486" s="59" t="str">
        <f>IF('Questions and matrices'!$C486="","",'Questions and matrices'!$C486)</f>
        <v>3- ST</v>
      </c>
      <c r="G486" t="str">
        <f>IF('Questions and matrices'!F486="","",'Questions and matrices'!F486)</f>
        <v/>
      </c>
      <c r="H486" t="str">
        <f>IF('Questions and matrices'!G486="","",'Questions and matrices'!G486)</f>
        <v/>
      </c>
      <c r="I486" t="str">
        <f>IF('Questions and matrices'!H486="","",'Questions and matrices'!H486)</f>
        <v/>
      </c>
      <c r="J486" t="str">
        <f>IF('Questions and matrices'!I486="","",'Questions and matrices'!I486)</f>
        <v/>
      </c>
      <c r="K486" t="str">
        <f>IF('Questions and matrices'!J486="","",'Questions and matrices'!J486)</f>
        <v/>
      </c>
      <c r="L486" t="str">
        <f>IF('Questions and matrices'!K486="","",'Questions and matrices'!K486)</f>
        <v/>
      </c>
      <c r="M486" t="str">
        <f>IF('Questions and matrices'!L486="","",'Questions and matrices'!L486)</f>
        <v/>
      </c>
      <c r="N486" t="str">
        <f>IF('Questions and matrices'!M486="","",'Questions and matrices'!M486)</f>
        <v/>
      </c>
      <c r="O486" t="str">
        <f>IF('Questions and matrices'!N486="","",'Questions and matrices'!N486)</f>
        <v/>
      </c>
      <c r="Q486" s="5" t="str">
        <f>IF('Questions and matrices'!R12="","",'Questions and matrices'!R12)</f>
        <v/>
      </c>
      <c r="R486" s="5" t="str">
        <f>IF('Questions and matrices'!S12="","",'Questions and matrices'!S12)</f>
        <v/>
      </c>
      <c r="S486" s="5" t="str">
        <f>IF('Questions and matrices'!T12="","",'Questions and matrices'!T12)</f>
        <v/>
      </c>
      <c r="T486" s="5" t="str">
        <f>IF('Questions and matrices'!U12="","",'Questions and matrices'!U12)</f>
        <v/>
      </c>
    </row>
    <row r="487" spans="1:20">
      <c r="A487" s="58" t="str">
        <f>IF('Questions and matrices'!$E487="","",'Questions and matrices'!$E487)</f>
        <v/>
      </c>
      <c r="B487" s="58" t="str">
        <f>IF('Questions and matrices'!$A487="","",'Questions and matrices'!$A487)</f>
        <v>Company policy on engagement with trade associations</v>
      </c>
      <c r="C487" s="57" t="e">
        <f>VLOOKUP('Grid config'!B487,'Indicators list'!$A$2:$T$100,MATCH(#REF!,'Indicators list'!$A$1:$T$1,0),FALSE)</f>
        <v>#REF!</v>
      </c>
      <c r="D487" s="59">
        <f>IF('Questions and matrices'!$B487="","",'Questions and matrices'!$B487)</f>
        <v>2</v>
      </c>
      <c r="E487" s="59" t="str">
        <f>IF('Questions and matrices'!$D487="","",'Questions and matrices'!$D487)</f>
        <v>Board training</v>
      </c>
      <c r="F487" s="59" t="str">
        <f>IF('Questions and matrices'!$C487="","",'Questions and matrices'!$C487)</f>
        <v>4- GOV</v>
      </c>
      <c r="G487" t="str">
        <f>IF('Questions and matrices'!F487="","",'Questions and matrices'!F487)</f>
        <v/>
      </c>
      <c r="H487" t="str">
        <f>IF('Questions and matrices'!G487="","",'Questions and matrices'!G487)</f>
        <v/>
      </c>
      <c r="I487" t="str">
        <f>IF('Questions and matrices'!H487="","",'Questions and matrices'!H487)</f>
        <v/>
      </c>
      <c r="J487" t="str">
        <f>IF('Questions and matrices'!I487="","",'Questions and matrices'!I487)</f>
        <v/>
      </c>
      <c r="K487" t="str">
        <f>IF('Questions and matrices'!J487="","",'Questions and matrices'!J487)</f>
        <v/>
      </c>
      <c r="L487" t="str">
        <f>IF('Questions and matrices'!K487="","",'Questions and matrices'!K487)</f>
        <v/>
      </c>
      <c r="M487" t="str">
        <f>IF('Questions and matrices'!L487="","",'Questions and matrices'!L487)</f>
        <v/>
      </c>
      <c r="N487" t="str">
        <f>IF('Questions and matrices'!M487="","",'Questions and matrices'!M487)</f>
        <v/>
      </c>
      <c r="O487" t="str">
        <f>IF('Questions and matrices'!N487="","",'Questions and matrices'!N487)</f>
        <v/>
      </c>
      <c r="Q487" s="5" t="str">
        <f>IF('Questions and matrices'!R246="","",'Questions and matrices'!R246)</f>
        <v/>
      </c>
      <c r="R487" s="5" t="str">
        <f>IF('Questions and matrices'!S246="","",'Questions and matrices'!S246)</f>
        <v/>
      </c>
      <c r="S487" s="5" t="str">
        <f>IF('Questions and matrices'!T246="","",'Questions and matrices'!T246)</f>
        <v/>
      </c>
      <c r="T487" s="5" t="str">
        <f>IF('Questions and matrices'!U246="","",'Questions and matrices'!U246)</f>
        <v/>
      </c>
    </row>
    <row r="488" spans="1:20">
      <c r="A488" s="58" t="str">
        <f>IF('Questions and matrices'!$E488="","",'Questions and matrices'!$E488)</f>
        <v/>
      </c>
      <c r="B488" s="58" t="str">
        <f>IF('Questions and matrices'!$A488="","",'Questions and matrices'!$A488)</f>
        <v>Company policy on engagement with trade associations</v>
      </c>
      <c r="C488" s="57" t="e">
        <f>VLOOKUP('Grid config'!B488,'Indicators list'!$A$2:$T$100,MATCH(#REF!,'Indicators list'!$A$1:$T$1,0),FALSE)</f>
        <v>#REF!</v>
      </c>
      <c r="D488" s="59">
        <f>IF('Questions and matrices'!$B488="","",'Questions and matrices'!$B488)</f>
        <v>3</v>
      </c>
      <c r="E488" s="59" t="str">
        <f>IF('Questions and matrices'!$D488="","",'Questions and matrices'!$D488)</f>
        <v>Long-term vision</v>
      </c>
      <c r="F488" s="59" t="str">
        <f>IF('Questions and matrices'!$C488="","",'Questions and matrices'!$C488)</f>
        <v>3- ST</v>
      </c>
      <c r="G488" t="str">
        <f>IF('Questions and matrices'!F488="","",'Questions and matrices'!F488)</f>
        <v/>
      </c>
      <c r="H488" t="str">
        <f>IF('Questions and matrices'!G488="","",'Questions and matrices'!G488)</f>
        <v/>
      </c>
      <c r="I488" t="str">
        <f>IF('Questions and matrices'!H488="","",'Questions and matrices'!H488)</f>
        <v/>
      </c>
      <c r="J488" t="str">
        <f>IF('Questions and matrices'!I488="","",'Questions and matrices'!I488)</f>
        <v/>
      </c>
      <c r="K488" t="str">
        <f>IF('Questions and matrices'!J488="","",'Questions and matrices'!J488)</f>
        <v/>
      </c>
      <c r="L488" t="str">
        <f>IF('Questions and matrices'!K488="","",'Questions and matrices'!K488)</f>
        <v/>
      </c>
      <c r="M488" t="str">
        <f>IF('Questions and matrices'!L488="","",'Questions and matrices'!L488)</f>
        <v/>
      </c>
      <c r="N488" t="str">
        <f>IF('Questions and matrices'!M488="","",'Questions and matrices'!M488)</f>
        <v/>
      </c>
      <c r="O488" t="str">
        <f>IF('Questions and matrices'!N488="","",'Questions and matrices'!N488)</f>
        <v/>
      </c>
      <c r="Q488" s="5" t="str">
        <f>IF('Questions and matrices'!R34="","",'Questions and matrices'!R34)</f>
        <v/>
      </c>
      <c r="R488" s="5" t="str">
        <f>IF('Questions and matrices'!S34="","",'Questions and matrices'!S34)</f>
        <v/>
      </c>
      <c r="S488" s="5" t="str">
        <f>IF('Questions and matrices'!T34="","",'Questions and matrices'!T34)</f>
        <v/>
      </c>
      <c r="T488" s="5" t="str">
        <f>IF('Questions and matrices'!U34="","",'Questions and matrices'!U34)</f>
        <v/>
      </c>
    </row>
    <row r="489" spans="1:20">
      <c r="A489" s="58" t="str">
        <f>IF('Questions and matrices'!$E489="","",'Questions and matrices'!$E489)</f>
        <v/>
      </c>
      <c r="B489" s="58" t="str">
        <f>IF('Questions and matrices'!$A489="","",'Questions and matrices'!$A489)</f>
        <v>Company policy on engagement with trade associations</v>
      </c>
      <c r="C489" s="57" t="e">
        <f>VLOOKUP('Grid config'!B489,'Indicators list'!$A$2:$T$100,MATCH(#REF!,'Indicators list'!$A$1:$T$1,0),FALSE)</f>
        <v>#REF!</v>
      </c>
      <c r="D489" s="59">
        <f>IF('Questions and matrices'!$B489="","",'Questions and matrices'!$B489)</f>
        <v>3</v>
      </c>
      <c r="E489" s="59" t="str">
        <f>IF('Questions and matrices'!$D489="","",'Questions and matrices'!$D489)</f>
        <v>Transition roadmap</v>
      </c>
      <c r="F489" s="59" t="str">
        <f>IF('Questions and matrices'!$C489="","",'Questions and matrices'!$C489)</f>
        <v>3- ST</v>
      </c>
      <c r="G489" t="str">
        <f>IF('Questions and matrices'!F489="","",'Questions and matrices'!F489)</f>
        <v/>
      </c>
      <c r="H489" t="str">
        <f>IF('Questions and matrices'!G489="","",'Questions and matrices'!G489)</f>
        <v/>
      </c>
      <c r="I489" t="str">
        <f>IF('Questions and matrices'!H489="","",'Questions and matrices'!H489)</f>
        <v/>
      </c>
      <c r="J489" t="str">
        <f>IF('Questions and matrices'!I489="","",'Questions and matrices'!I489)</f>
        <v/>
      </c>
      <c r="K489" t="str">
        <f>IF('Questions and matrices'!J489="","",'Questions and matrices'!J489)</f>
        <v/>
      </c>
      <c r="L489" t="str">
        <f>IF('Questions and matrices'!K489="","",'Questions and matrices'!K489)</f>
        <v/>
      </c>
      <c r="M489" t="str">
        <f>IF('Questions and matrices'!L489="","",'Questions and matrices'!L489)</f>
        <v/>
      </c>
      <c r="N489" t="str">
        <f>IF('Questions and matrices'!M489="","",'Questions and matrices'!M489)</f>
        <v/>
      </c>
      <c r="O489" t="str">
        <f>IF('Questions and matrices'!N489="","",'Questions and matrices'!N489)</f>
        <v/>
      </c>
      <c r="Q489" s="5" t="str">
        <f>IF('Questions and matrices'!R313="","",'Questions and matrices'!R313)</f>
        <v/>
      </c>
      <c r="R489" s="5" t="str">
        <f>IF('Questions and matrices'!S313="","",'Questions and matrices'!S313)</f>
        <v/>
      </c>
      <c r="S489" s="5" t="str">
        <f>IF('Questions and matrices'!T313="","",'Questions and matrices'!T313)</f>
        <v/>
      </c>
      <c r="T489" s="5" t="str">
        <f>IF('Questions and matrices'!U313="","",'Questions and matrices'!U313)</f>
        <v/>
      </c>
    </row>
    <row r="490" spans="1:20">
      <c r="A490" s="58" t="str">
        <f>IF('Questions and matrices'!$E490="","",'Questions and matrices'!$E490)</f>
        <v/>
      </c>
      <c r="B490" s="58" t="str">
        <f>IF('Questions and matrices'!$A490="","",'Questions and matrices'!$A490)</f>
        <v>Company policy on engagement with trade associations</v>
      </c>
      <c r="C490" s="57" t="e">
        <f>VLOOKUP('Grid config'!B490,'Indicators list'!$A$2:$T$100,MATCH(#REF!,'Indicators list'!$A$1:$T$1,0),FALSE)</f>
        <v>#REF!</v>
      </c>
      <c r="D490" s="59">
        <f>IF('Questions and matrices'!$B490="","",'Questions and matrices'!$B490)</f>
        <v>3</v>
      </c>
      <c r="E490" s="59" t="str">
        <f>IF('Questions and matrices'!$D490="","",'Questions and matrices'!$D490)</f>
        <v>Board engagement</v>
      </c>
      <c r="F490" s="59" t="str">
        <f>IF('Questions and matrices'!$C490="","",'Questions and matrices'!$C490)</f>
        <v>4- GOV</v>
      </c>
      <c r="G490" t="str">
        <f>IF('Questions and matrices'!F490="","",'Questions and matrices'!F490)</f>
        <v/>
      </c>
      <c r="H490" t="str">
        <f>IF('Questions and matrices'!G490="","",'Questions and matrices'!G490)</f>
        <v/>
      </c>
      <c r="I490" t="str">
        <f>IF('Questions and matrices'!H490="","",'Questions and matrices'!H490)</f>
        <v/>
      </c>
      <c r="J490" t="str">
        <f>IF('Questions and matrices'!I490="","",'Questions and matrices'!I490)</f>
        <v/>
      </c>
      <c r="K490" t="str">
        <f>IF('Questions and matrices'!J490="","",'Questions and matrices'!J490)</f>
        <v/>
      </c>
      <c r="L490" t="str">
        <f>IF('Questions and matrices'!K490="","",'Questions and matrices'!K490)</f>
        <v/>
      </c>
      <c r="M490" t="str">
        <f>IF('Questions and matrices'!L490="","",'Questions and matrices'!L490)</f>
        <v/>
      </c>
      <c r="N490" t="str">
        <f>IF('Questions and matrices'!M490="","",'Questions and matrices'!M490)</f>
        <v/>
      </c>
      <c r="O490" t="str">
        <f>IF('Questions and matrices'!N490="","",'Questions and matrices'!N490)</f>
        <v/>
      </c>
      <c r="Q490" s="5" t="str">
        <f>IF('Questions and matrices'!R324="","",'Questions and matrices'!R324)</f>
        <v/>
      </c>
      <c r="R490" s="5" t="str">
        <f>IF('Questions and matrices'!S324="","",'Questions and matrices'!S324)</f>
        <v/>
      </c>
      <c r="S490" s="5" t="str">
        <f>IF('Questions and matrices'!T324="","",'Questions and matrices'!T324)</f>
        <v/>
      </c>
      <c r="T490" s="5" t="str">
        <f>IF('Questions and matrices'!U324="","",'Questions and matrices'!U324)</f>
        <v/>
      </c>
    </row>
    <row r="491" spans="1:20">
      <c r="A491" s="58" t="str">
        <f>IF('Questions and matrices'!$E491="","",'Questions and matrices'!$E491)</f>
        <v/>
      </c>
      <c r="B491" s="58" t="str">
        <f>IF('Questions and matrices'!$A491="","",'Questions and matrices'!$A491)</f>
        <v>Company policy on engagement with trade associations</v>
      </c>
      <c r="C491" s="57" t="e">
        <f>VLOOKUP('Grid config'!B491,'Indicators list'!$A$2:$T$100,MATCH(#REF!,'Indicators list'!$A$1:$T$1,0),FALSE)</f>
        <v>#REF!</v>
      </c>
      <c r="D491" s="59">
        <f>IF('Questions and matrices'!$B491="","",'Questions and matrices'!$B491)</f>
        <v>4</v>
      </c>
      <c r="E491" s="59" t="str">
        <f>IF('Questions and matrices'!$D491="","",'Questions and matrices'!$D491)</f>
        <v>Carbon performance targets</v>
      </c>
      <c r="F491" s="59" t="str">
        <f>IF('Questions and matrices'!$C491="","",'Questions and matrices'!$C491)</f>
        <v>1- M&amp;T</v>
      </c>
      <c r="G491" t="str">
        <f>IF('Questions and matrices'!F491="","",'Questions and matrices'!F491)</f>
        <v/>
      </c>
      <c r="H491" t="str">
        <f>IF('Questions and matrices'!G491="","",'Questions and matrices'!G491)</f>
        <v/>
      </c>
      <c r="I491" t="str">
        <f>IF('Questions and matrices'!H491="","",'Questions and matrices'!H491)</f>
        <v/>
      </c>
      <c r="J491" t="str">
        <f>IF('Questions and matrices'!I491="","",'Questions and matrices'!I491)</f>
        <v/>
      </c>
      <c r="K491" t="str">
        <f>IF('Questions and matrices'!J491="","",'Questions and matrices'!J491)</f>
        <v/>
      </c>
      <c r="L491" t="str">
        <f>IF('Questions and matrices'!K491="","",'Questions and matrices'!K491)</f>
        <v/>
      </c>
      <c r="M491" t="str">
        <f>IF('Questions and matrices'!L491="","",'Questions and matrices'!L491)</f>
        <v/>
      </c>
      <c r="N491" t="str">
        <f>IF('Questions and matrices'!M491="","",'Questions and matrices'!M491)</f>
        <v/>
      </c>
      <c r="O491" t="str">
        <f>IF('Questions and matrices'!N491="","",'Questions and matrices'!N491)</f>
        <v/>
      </c>
      <c r="Q491" s="5" t="str">
        <f>IF('Questions and matrices'!R101="","",'Questions and matrices'!R101)</f>
        <v/>
      </c>
      <c r="R491" s="5" t="str">
        <f>IF('Questions and matrices'!S101="","",'Questions and matrices'!S101)</f>
        <v/>
      </c>
      <c r="S491" s="5" t="str">
        <f>IF('Questions and matrices'!T101="","",'Questions and matrices'!T101)</f>
        <v/>
      </c>
      <c r="T491" s="5" t="str">
        <f>IF('Questions and matrices'!U101="","",'Questions and matrices'!U101)</f>
        <v/>
      </c>
    </row>
    <row r="492" spans="1:20">
      <c r="A492" s="58" t="str">
        <f>IF('Questions and matrices'!$E492="","",'Questions and matrices'!$E492)</f>
        <v>Does my strategy include having a policy on engagement with trade associations?</v>
      </c>
      <c r="B492" s="58" t="str">
        <f>IF('Questions and matrices'!$A492="","",'Questions and matrices'!$A492)</f>
        <v>Company policy on engagement with trade associations</v>
      </c>
      <c r="C492" s="57" t="e">
        <f>VLOOKUP('Grid config'!B492,'Indicators list'!$A$2:$T$100,MATCH(#REF!,'Indicators list'!$A$1:$T$1,0),FALSE)</f>
        <v>#REF!</v>
      </c>
      <c r="D492" s="59">
        <f>IF('Questions and matrices'!$B492="","",'Questions and matrices'!$B492)</f>
        <v>4</v>
      </c>
      <c r="E492" s="59" t="str">
        <f>IF('Questions and matrices'!$D492="","",'Questions and matrices'!$D492)</f>
        <v>Strategic plan</v>
      </c>
      <c r="F492" s="59" t="str">
        <f>IF('Questions and matrices'!$C492="","",'Questions and matrices'!$C492)</f>
        <v>3- ST</v>
      </c>
      <c r="G492" t="str">
        <f>IF('Questions and matrices'!F492="","",'Questions and matrices'!F492)</f>
        <v>No specific policy on engagement with trade associations</v>
      </c>
      <c r="H492" t="str">
        <f>IF('Questions and matrices'!G492="","",'Questions and matrices'!G492)</f>
        <v/>
      </c>
      <c r="I492" t="str">
        <f>IF('Questions and matrices'!H492="","",'Questions and matrices'!H492)</f>
        <v>A process to monitor and review trade association positions exists but is not necessarily implemented and does not cover all group memberships</v>
      </c>
      <c r="J492" t="str">
        <f>IF('Questions and matrices'!I492="","",'Questions and matrices'!I492)</f>
        <v/>
      </c>
      <c r="K492" t="str">
        <f>IF('Questions and matrices'!J492="","",'Questions and matrices'!J492)</f>
        <v>A process to monitor and review trade association positions exists, covers the entire company and all group memberships, sets out what action is to be taken in the case of inconsistencies and is well implemented</v>
      </c>
      <c r="L492" t="str">
        <f>IF('Questions and matrices'!K492="","",'Questions and matrices'!K492)</f>
        <v/>
      </c>
      <c r="M492" t="str">
        <f>IF('Questions and matrices'!L492="","",'Questions and matrices'!L492)</f>
        <v>A process to monitor and review trade association positions exists, covers the entire company and all group memberships, there is an option to terminate membership of the association and the process is well implemented at a high level of the organization</v>
      </c>
      <c r="N492" t="str">
        <f>IF('Questions and matrices'!M492="","",'Questions and matrices'!M492)</f>
        <v/>
      </c>
      <c r="O492" t="str">
        <f>IF('Questions and matrices'!N492="","",'Questions and matrices'!N492)</f>
        <v>A process to monitor and review trade associations positions exists, covers the entire company and all group memberships, there is an option of publicly opposing or actively countering the association position and responsibility for oversight of the policy lies at top level of the organization</v>
      </c>
      <c r="Q492" s="5" t="str">
        <f>IF('Questions and matrices'!R538="","",'Questions and matrices'!R538)</f>
        <v/>
      </c>
      <c r="R492" s="5" t="str">
        <f>IF('Questions and matrices'!S538="","",'Questions and matrices'!S538)</f>
        <v/>
      </c>
      <c r="S492" s="5" t="str">
        <f>IF('Questions and matrices'!T538="","",'Questions and matrices'!T538)</f>
        <v/>
      </c>
      <c r="T492" s="5" t="str">
        <f>IF('Questions and matrices'!U538="","",'Questions and matrices'!U538)</f>
        <v/>
      </c>
    </row>
    <row r="493" spans="1:20">
      <c r="A493" s="58" t="str">
        <f>IF('Questions and matrices'!$E493="","",'Questions and matrices'!$E493)</f>
        <v/>
      </c>
      <c r="B493" s="58" t="str">
        <f>IF('Questions and matrices'!$A493="","",'Questions and matrices'!$A493)</f>
        <v>Company policy on engagement with trade associations</v>
      </c>
      <c r="C493" s="57" t="e">
        <f>VLOOKUP('Grid config'!B493,'Indicators list'!$A$2:$T$100,MATCH(#REF!,'Indicators list'!$A$1:$T$1,0),FALSE)</f>
        <v>#REF!</v>
      </c>
      <c r="D493" s="59">
        <f>IF('Questions and matrices'!$B493="","",'Questions and matrices'!$B493)</f>
        <v>4</v>
      </c>
      <c r="E493" s="59" t="str">
        <f>IF('Questions and matrices'!$D493="","",'Questions and matrices'!$D493)</f>
        <v>Board commitment</v>
      </c>
      <c r="F493" s="59" t="str">
        <f>IF('Questions and matrices'!$C493="","",'Questions and matrices'!$C493)</f>
        <v>4- GOV</v>
      </c>
      <c r="G493" t="str">
        <f>IF('Questions and matrices'!F493="","",'Questions and matrices'!F493)</f>
        <v/>
      </c>
      <c r="H493" t="str">
        <f>IF('Questions and matrices'!G493="","",'Questions and matrices'!G493)</f>
        <v/>
      </c>
      <c r="I493" t="str">
        <f>IF('Questions and matrices'!H493="","",'Questions and matrices'!H493)</f>
        <v/>
      </c>
      <c r="J493" t="str">
        <f>IF('Questions and matrices'!I493="","",'Questions and matrices'!I493)</f>
        <v/>
      </c>
      <c r="K493" t="str">
        <f>IF('Questions and matrices'!J493="","",'Questions and matrices'!J493)</f>
        <v/>
      </c>
      <c r="L493" t="str">
        <f>IF('Questions and matrices'!K493="","",'Questions and matrices'!K493)</f>
        <v/>
      </c>
      <c r="M493" t="str">
        <f>IF('Questions and matrices'!L493="","",'Questions and matrices'!L493)</f>
        <v/>
      </c>
      <c r="N493" t="str">
        <f>IF('Questions and matrices'!M493="","",'Questions and matrices'!M493)</f>
        <v/>
      </c>
      <c r="O493" t="str">
        <f>IF('Questions and matrices'!N493="","",'Questions and matrices'!N493)</f>
        <v/>
      </c>
      <c r="Q493" s="5" t="str">
        <f>IF('Questions and matrices'!R123="","",'Questions and matrices'!R123)</f>
        <v/>
      </c>
      <c r="R493" s="5" t="str">
        <f>IF('Questions and matrices'!S123="","",'Questions and matrices'!S123)</f>
        <v/>
      </c>
      <c r="S493" s="5" t="str">
        <f>IF('Questions and matrices'!T123="","",'Questions and matrices'!T123)</f>
        <v/>
      </c>
      <c r="T493" s="5" t="str">
        <f>IF('Questions and matrices'!U123="","",'Questions and matrices'!U123)</f>
        <v/>
      </c>
    </row>
    <row r="494" spans="1:20">
      <c r="A494" s="58" t="str">
        <f>IF('Questions and matrices'!$E494="","",'Questions and matrices'!$E494)</f>
        <v/>
      </c>
      <c r="B494" s="58" t="str">
        <f>IF('Questions and matrices'!$A494="","",'Questions and matrices'!$A494)</f>
        <v>Company policy on engagement with trade associations</v>
      </c>
      <c r="C494" s="57" t="e">
        <f>VLOOKUP('Grid config'!B494,'Indicators list'!$A$2:$T$100,MATCH(#REF!,'Indicators list'!$A$1:$T$1,0),FALSE)</f>
        <v>#REF!</v>
      </c>
      <c r="D494" s="59">
        <f>IF('Questions and matrices'!$B494="","",'Questions and matrices'!$B494)</f>
        <v>5</v>
      </c>
      <c r="E494" s="59" t="str">
        <f>IF('Questions and matrices'!$D494="","",'Questions and matrices'!$D494)</f>
        <v>Definition of the action plan</v>
      </c>
      <c r="F494" s="59" t="str">
        <f>IF('Questions and matrices'!$C494="","",'Questions and matrices'!$C494)</f>
        <v>2- LCMT</v>
      </c>
      <c r="G494" t="str">
        <f>IF('Questions and matrices'!F494="","",'Questions and matrices'!F494)</f>
        <v/>
      </c>
      <c r="H494" t="str">
        <f>IF('Questions and matrices'!G494="","",'Questions and matrices'!G494)</f>
        <v/>
      </c>
      <c r="I494" t="str">
        <f>IF('Questions and matrices'!H494="","",'Questions and matrices'!H494)</f>
        <v/>
      </c>
      <c r="J494" t="str">
        <f>IF('Questions and matrices'!I494="","",'Questions and matrices'!I494)</f>
        <v/>
      </c>
      <c r="K494" t="str">
        <f>IF('Questions and matrices'!J494="","",'Questions and matrices'!J494)</f>
        <v/>
      </c>
      <c r="L494" t="str">
        <f>IF('Questions and matrices'!K494="","",'Questions and matrices'!K494)</f>
        <v/>
      </c>
      <c r="M494" t="str">
        <f>IF('Questions and matrices'!L494="","",'Questions and matrices'!L494)</f>
        <v/>
      </c>
      <c r="N494" t="str">
        <f>IF('Questions and matrices'!M494="","",'Questions and matrices'!M494)</f>
        <v/>
      </c>
      <c r="O494" t="str">
        <f>IF('Questions and matrices'!N494="","",'Questions and matrices'!N494)</f>
        <v/>
      </c>
      <c r="Q494" s="5" t="str">
        <f>IF('Questions and matrices'!R549="","",'Questions and matrices'!R549)</f>
        <v/>
      </c>
      <c r="R494" s="5" t="str">
        <f>IF('Questions and matrices'!S549="","",'Questions and matrices'!S549)</f>
        <v/>
      </c>
      <c r="S494" s="5" t="str">
        <f>IF('Questions and matrices'!T549="","",'Questions and matrices'!T549)</f>
        <v/>
      </c>
      <c r="T494" s="5" t="str">
        <f>IF('Questions and matrices'!U549="","",'Questions and matrices'!U549)</f>
        <v/>
      </c>
    </row>
    <row r="495" spans="1:20">
      <c r="A495" s="58" t="str">
        <f>IF('Questions and matrices'!$E495="","",'Questions and matrices'!$E495)</f>
        <v/>
      </c>
      <c r="B495" s="58" t="str">
        <f>IF('Questions and matrices'!$A495="","",'Questions and matrices'!$A495)</f>
        <v>Trade associations supported do not have climate-negative activities or positions</v>
      </c>
      <c r="C495" s="57" t="e">
        <f>VLOOKUP('Grid config'!B495,'Indicators list'!$A$2:$T$100,MATCH(#REF!,'Indicators list'!$A$1:$T$1,0),FALSE)</f>
        <v>#REF!</v>
      </c>
      <c r="D495" s="59">
        <f>IF('Questions and matrices'!$B495="","",'Questions and matrices'!$B495)</f>
        <v>2</v>
      </c>
      <c r="E495" s="59" t="str">
        <f>IF('Questions and matrices'!$D495="","",'Questions and matrices'!$D495)</f>
        <v>Carbon performance metrics</v>
      </c>
      <c r="F495" s="59" t="str">
        <f>IF('Questions and matrices'!$C495="","",'Questions and matrices'!$C495)</f>
        <v>1- M&amp;T</v>
      </c>
      <c r="G495" t="str">
        <f>IF('Questions and matrices'!F495="","",'Questions and matrices'!F495)</f>
        <v/>
      </c>
      <c r="H495" t="str">
        <f>IF('Questions and matrices'!G495="","",'Questions and matrices'!G495)</f>
        <v/>
      </c>
      <c r="I495" t="str">
        <f>IF('Questions and matrices'!H495="","",'Questions and matrices'!H495)</f>
        <v/>
      </c>
      <c r="J495" t="str">
        <f>IF('Questions and matrices'!I495="","",'Questions and matrices'!I495)</f>
        <v/>
      </c>
      <c r="K495" t="str">
        <f>IF('Questions and matrices'!J495="","",'Questions and matrices'!J495)</f>
        <v/>
      </c>
      <c r="L495" t="str">
        <f>IF('Questions and matrices'!K495="","",'Questions and matrices'!K495)</f>
        <v/>
      </c>
      <c r="M495" t="str">
        <f>IF('Questions and matrices'!L495="","",'Questions and matrices'!L495)</f>
        <v/>
      </c>
      <c r="N495" t="str">
        <f>IF('Questions and matrices'!M495="","",'Questions and matrices'!M495)</f>
        <v/>
      </c>
      <c r="O495" t="str">
        <f>IF('Questions and matrices'!N495="","",'Questions and matrices'!N495)</f>
        <v/>
      </c>
      <c r="Q495" s="5" t="str">
        <f>IF('Questions and matrices'!R571="","",'Questions and matrices'!R571)</f>
        <v/>
      </c>
      <c r="R495" s="5" t="str">
        <f>IF('Questions and matrices'!S571="","",'Questions and matrices'!S571)</f>
        <v/>
      </c>
      <c r="S495" s="5" t="str">
        <f>IF('Questions and matrices'!T571="","",'Questions and matrices'!T571)</f>
        <v/>
      </c>
      <c r="T495" s="5" t="str">
        <f>IF('Questions and matrices'!U571="","",'Questions and matrices'!U571)</f>
        <v/>
      </c>
    </row>
    <row r="496" spans="1:20">
      <c r="A496" s="58" t="str">
        <f>IF('Questions and matrices'!$E496="","",'Questions and matrices'!$E496)</f>
        <v/>
      </c>
      <c r="B496" s="58" t="str">
        <f>IF('Questions and matrices'!$A496="","",'Questions and matrices'!$A496)</f>
        <v>Trade associations supported do not have climate-negative activities or positions</v>
      </c>
      <c r="C496" s="57" t="e">
        <f>VLOOKUP('Grid config'!B496,'Indicators list'!$A$2:$T$100,MATCH(#REF!,'Indicators list'!$A$1:$T$1,0),FALSE)</f>
        <v>#REF!</v>
      </c>
      <c r="D496" s="59">
        <f>IF('Questions and matrices'!$B496="","",'Questions and matrices'!$B496)</f>
        <v>2</v>
      </c>
      <c r="E496" s="59" t="str">
        <f>IF('Questions and matrices'!$D496="","",'Questions and matrices'!$D496)</f>
        <v>Carbon performance assessment</v>
      </c>
      <c r="F496" s="59" t="str">
        <f>IF('Questions and matrices'!$C496="","",'Questions and matrices'!$C496)</f>
        <v>1- M&amp;T</v>
      </c>
      <c r="G496" t="str">
        <f>IF('Questions and matrices'!F496="","",'Questions and matrices'!F496)</f>
        <v/>
      </c>
      <c r="H496" t="str">
        <f>IF('Questions and matrices'!G496="","",'Questions and matrices'!G496)</f>
        <v/>
      </c>
      <c r="I496" t="str">
        <f>IF('Questions and matrices'!H496="","",'Questions and matrices'!H496)</f>
        <v/>
      </c>
      <c r="J496" t="str">
        <f>IF('Questions and matrices'!I496="","",'Questions and matrices'!I496)</f>
        <v/>
      </c>
      <c r="K496" t="str">
        <f>IF('Questions and matrices'!J496="","",'Questions and matrices'!J496)</f>
        <v/>
      </c>
      <c r="L496" t="str">
        <f>IF('Questions and matrices'!K496="","",'Questions and matrices'!K496)</f>
        <v/>
      </c>
      <c r="M496" t="str">
        <f>IF('Questions and matrices'!L496="","",'Questions and matrices'!L496)</f>
        <v/>
      </c>
      <c r="N496" t="str">
        <f>IF('Questions and matrices'!M496="","",'Questions and matrices'!M496)</f>
        <v/>
      </c>
      <c r="O496" t="str">
        <f>IF('Questions and matrices'!N496="","",'Questions and matrices'!N496)</f>
        <v/>
      </c>
      <c r="Q496" s="5" t="str">
        <f>IF('Questions and matrices'!R167="","",'Questions and matrices'!R167)</f>
        <v/>
      </c>
      <c r="R496" s="5" t="str">
        <f>IF('Questions and matrices'!S167="","",'Questions and matrices'!S167)</f>
        <v/>
      </c>
      <c r="S496" s="5" t="str">
        <f>IF('Questions and matrices'!T167="","",'Questions and matrices'!T167)</f>
        <v/>
      </c>
      <c r="T496" s="5" t="str">
        <f>IF('Questions and matrices'!U167="","",'Questions and matrices'!U167)</f>
        <v/>
      </c>
    </row>
    <row r="497" spans="1:20">
      <c r="A497" s="58" t="str">
        <f>IF('Questions and matrices'!$E497="","",'Questions and matrices'!$E497)</f>
        <v/>
      </c>
      <c r="B497" s="58" t="str">
        <f>IF('Questions and matrices'!$A497="","",'Questions and matrices'!$A497)</f>
        <v>Trade associations supported do not have climate-negative activities or positions</v>
      </c>
      <c r="C497" s="57" t="e">
        <f>VLOOKUP('Grid config'!B497,'Indicators list'!$A$2:$T$100,MATCH(#REF!,'Indicators list'!$A$1:$T$1,0),FALSE)</f>
        <v>#REF!</v>
      </c>
      <c r="D497" s="59">
        <f>IF('Questions and matrices'!$B497="","",'Questions and matrices'!$B497)</f>
        <v>2</v>
      </c>
      <c r="E497" s="59" t="str">
        <f>IF('Questions and matrices'!$D497="","",'Questions and matrices'!$D497)</f>
        <v>SWOT analysis</v>
      </c>
      <c r="F497" s="59" t="str">
        <f>IF('Questions and matrices'!$C497="","",'Questions and matrices'!$C497)</f>
        <v>3- ST</v>
      </c>
      <c r="G497" t="str">
        <f>IF('Questions and matrices'!F497="","",'Questions and matrices'!F497)</f>
        <v/>
      </c>
      <c r="H497" t="str">
        <f>IF('Questions and matrices'!G497="","",'Questions and matrices'!G497)</f>
        <v/>
      </c>
      <c r="I497" t="str">
        <f>IF('Questions and matrices'!H497="","",'Questions and matrices'!H497)</f>
        <v/>
      </c>
      <c r="J497" t="str">
        <f>IF('Questions and matrices'!I497="","",'Questions and matrices'!I497)</f>
        <v/>
      </c>
      <c r="K497" t="str">
        <f>IF('Questions and matrices'!J497="","",'Questions and matrices'!J497)</f>
        <v/>
      </c>
      <c r="L497" t="str">
        <f>IF('Questions and matrices'!K497="","",'Questions and matrices'!K497)</f>
        <v/>
      </c>
      <c r="M497" t="str">
        <f>IF('Questions and matrices'!L497="","",'Questions and matrices'!L497)</f>
        <v/>
      </c>
      <c r="N497" t="str">
        <f>IF('Questions and matrices'!M497="","",'Questions and matrices'!M497)</f>
        <v/>
      </c>
      <c r="O497" t="str">
        <f>IF('Questions and matrices'!N497="","",'Questions and matrices'!N497)</f>
        <v/>
      </c>
      <c r="Q497" s="5" t="str">
        <f>IF('Questions and matrices'!R593="","",'Questions and matrices'!R593)</f>
        <v/>
      </c>
      <c r="R497" s="5" t="str">
        <f>IF('Questions and matrices'!S593="","",'Questions and matrices'!S593)</f>
        <v/>
      </c>
      <c r="S497" s="5" t="str">
        <f>IF('Questions and matrices'!T593="","",'Questions and matrices'!T593)</f>
        <v/>
      </c>
      <c r="T497" s="5" t="str">
        <f>IF('Questions and matrices'!U593="","",'Questions and matrices'!U593)</f>
        <v/>
      </c>
    </row>
    <row r="498" spans="1:20">
      <c r="A498" s="58" t="str">
        <f>IF('Questions and matrices'!$E498="","",'Questions and matrices'!$E498)</f>
        <v/>
      </c>
      <c r="B498" s="58" t="str">
        <f>IF('Questions and matrices'!$A498="","",'Questions and matrices'!$A498)</f>
        <v>Trade associations supported do not have climate-negative activities or positions</v>
      </c>
      <c r="C498" s="57" t="e">
        <f>VLOOKUP('Grid config'!B498,'Indicators list'!$A$2:$T$100,MATCH(#REF!,'Indicators list'!$A$1:$T$1,0),FALSE)</f>
        <v>#REF!</v>
      </c>
      <c r="D498" s="59">
        <f>IF('Questions and matrices'!$B498="","",'Questions and matrices'!$B498)</f>
        <v>2</v>
      </c>
      <c r="E498" s="59" t="str">
        <f>IF('Questions and matrices'!$D498="","",'Questions and matrices'!$D498)</f>
        <v>Board training</v>
      </c>
      <c r="F498" s="59" t="str">
        <f>IF('Questions and matrices'!$C498="","",'Questions and matrices'!$C498)</f>
        <v>4- GOV</v>
      </c>
      <c r="G498" t="str">
        <f>IF('Questions and matrices'!F498="","",'Questions and matrices'!F498)</f>
        <v/>
      </c>
      <c r="H498" t="str">
        <f>IF('Questions and matrices'!G498="","",'Questions and matrices'!G498)</f>
        <v/>
      </c>
      <c r="I498" t="str">
        <f>IF('Questions and matrices'!H498="","",'Questions and matrices'!H498)</f>
        <v/>
      </c>
      <c r="J498" t="str">
        <f>IF('Questions and matrices'!I498="","",'Questions and matrices'!I498)</f>
        <v/>
      </c>
      <c r="K498" t="str">
        <f>IF('Questions and matrices'!J498="","",'Questions and matrices'!J498)</f>
        <v/>
      </c>
      <c r="L498" t="str">
        <f>IF('Questions and matrices'!K498="","",'Questions and matrices'!K498)</f>
        <v/>
      </c>
      <c r="M498" t="str">
        <f>IF('Questions and matrices'!L498="","",'Questions and matrices'!L498)</f>
        <v/>
      </c>
      <c r="N498" t="str">
        <f>IF('Questions and matrices'!M498="","",'Questions and matrices'!M498)</f>
        <v/>
      </c>
      <c r="O498" t="str">
        <f>IF('Questions and matrices'!N498="","",'Questions and matrices'!N498)</f>
        <v/>
      </c>
      <c r="Q498" s="5" t="str">
        <f>IF('Questions and matrices'!R391="","",'Questions and matrices'!R391)</f>
        <v/>
      </c>
      <c r="R498" s="5" t="str">
        <f>IF('Questions and matrices'!S391="","",'Questions and matrices'!S391)</f>
        <v/>
      </c>
      <c r="S498" s="5" t="str">
        <f>IF('Questions and matrices'!T391="","",'Questions and matrices'!T391)</f>
        <v/>
      </c>
      <c r="T498" s="5" t="str">
        <f>IF('Questions and matrices'!U391="","",'Questions and matrices'!U391)</f>
        <v/>
      </c>
    </row>
    <row r="499" spans="1:20">
      <c r="A499" s="58" t="str">
        <f>IF('Questions and matrices'!$E499="","",'Questions and matrices'!$E499)</f>
        <v/>
      </c>
      <c r="B499" s="58" t="str">
        <f>IF('Questions and matrices'!$A499="","",'Questions and matrices'!$A499)</f>
        <v>Trade associations supported do not have climate-negative activities or positions</v>
      </c>
      <c r="C499" s="57" t="e">
        <f>VLOOKUP('Grid config'!B499,'Indicators list'!$A$2:$T$100,MATCH(#REF!,'Indicators list'!$A$1:$T$1,0),FALSE)</f>
        <v>#REF!</v>
      </c>
      <c r="D499" s="59">
        <f>IF('Questions and matrices'!$B499="","",'Questions and matrices'!$B499)</f>
        <v>3</v>
      </c>
      <c r="E499" s="59" t="str">
        <f>IF('Questions and matrices'!$D499="","",'Questions and matrices'!$D499)</f>
        <v>Long-term vision</v>
      </c>
      <c r="F499" s="59" t="str">
        <f>IF('Questions and matrices'!$C499="","",'Questions and matrices'!$C499)</f>
        <v>3- ST</v>
      </c>
      <c r="G499" t="str">
        <f>IF('Questions and matrices'!F499="","",'Questions and matrices'!F499)</f>
        <v/>
      </c>
      <c r="H499" t="str">
        <f>IF('Questions and matrices'!G499="","",'Questions and matrices'!G499)</f>
        <v/>
      </c>
      <c r="I499" t="str">
        <f>IF('Questions and matrices'!H499="","",'Questions and matrices'!H499)</f>
        <v/>
      </c>
      <c r="J499" t="str">
        <f>IF('Questions and matrices'!I499="","",'Questions and matrices'!I499)</f>
        <v/>
      </c>
      <c r="K499" t="str">
        <f>IF('Questions and matrices'!J499="","",'Questions and matrices'!J499)</f>
        <v/>
      </c>
      <c r="L499" t="str">
        <f>IF('Questions and matrices'!K499="","",'Questions and matrices'!K499)</f>
        <v/>
      </c>
      <c r="M499" t="str">
        <f>IF('Questions and matrices'!L499="","",'Questions and matrices'!L499)</f>
        <v/>
      </c>
      <c r="N499" t="str">
        <f>IF('Questions and matrices'!M499="","",'Questions and matrices'!M499)</f>
        <v/>
      </c>
      <c r="O499" t="str">
        <f>IF('Questions and matrices'!N499="","",'Questions and matrices'!N499)</f>
        <v/>
      </c>
      <c r="Q499" s="5" t="str">
        <f>IF('Questions and matrices'!R526="","",'Questions and matrices'!R526)</f>
        <v/>
      </c>
      <c r="R499" s="5" t="str">
        <f>IF('Questions and matrices'!S526="","",'Questions and matrices'!S526)</f>
        <v/>
      </c>
      <c r="S499" s="5" t="str">
        <f>IF('Questions and matrices'!T526="","",'Questions and matrices'!T526)</f>
        <v/>
      </c>
      <c r="T499" s="5" t="str">
        <f>IF('Questions and matrices'!U526="","",'Questions and matrices'!U526)</f>
        <v/>
      </c>
    </row>
    <row r="500" spans="1:20">
      <c r="A500" s="58" t="str">
        <f>IF('Questions and matrices'!$E500="","",'Questions and matrices'!$E500)</f>
        <v/>
      </c>
      <c r="B500" s="58" t="str">
        <f>IF('Questions and matrices'!$A500="","",'Questions and matrices'!$A500)</f>
        <v>Trade associations supported do not have climate-negative activities or positions</v>
      </c>
      <c r="C500" s="57" t="e">
        <f>VLOOKUP('Grid config'!B500,'Indicators list'!$A$2:$T$100,MATCH(#REF!,'Indicators list'!$A$1:$T$1,0),FALSE)</f>
        <v>#REF!</v>
      </c>
      <c r="D500" s="59">
        <f>IF('Questions and matrices'!$B500="","",'Questions and matrices'!$B500)</f>
        <v>3</v>
      </c>
      <c r="E500" s="59" t="str">
        <f>IF('Questions and matrices'!$D500="","",'Questions and matrices'!$D500)</f>
        <v>Transition roadmap</v>
      </c>
      <c r="F500" s="59" t="str">
        <f>IF('Questions and matrices'!$C500="","",'Questions and matrices'!$C500)</f>
        <v>3- ST</v>
      </c>
      <c r="G500" t="str">
        <f>IF('Questions and matrices'!F500="","",'Questions and matrices'!F500)</f>
        <v/>
      </c>
      <c r="H500" t="str">
        <f>IF('Questions and matrices'!G500="","",'Questions and matrices'!G500)</f>
        <v/>
      </c>
      <c r="I500" t="str">
        <f>IF('Questions and matrices'!H500="","",'Questions and matrices'!H500)</f>
        <v/>
      </c>
      <c r="J500" t="str">
        <f>IF('Questions and matrices'!I500="","",'Questions and matrices'!I500)</f>
        <v/>
      </c>
      <c r="K500" t="str">
        <f>IF('Questions and matrices'!J500="","",'Questions and matrices'!J500)</f>
        <v/>
      </c>
      <c r="L500" t="str">
        <f>IF('Questions and matrices'!K500="","",'Questions and matrices'!K500)</f>
        <v/>
      </c>
      <c r="M500" t="str">
        <f>IF('Questions and matrices'!L500="","",'Questions and matrices'!L500)</f>
        <v/>
      </c>
      <c r="N500" t="str">
        <f>IF('Questions and matrices'!M500="","",'Questions and matrices'!M500)</f>
        <v/>
      </c>
      <c r="O500" t="str">
        <f>IF('Questions and matrices'!N500="","",'Questions and matrices'!N500)</f>
        <v/>
      </c>
      <c r="Q500" s="5" t="str">
        <f>IF('Questions and matrices'!R380="","",'Questions and matrices'!R380)</f>
        <v/>
      </c>
      <c r="R500" s="5" t="str">
        <f>IF('Questions and matrices'!S380="","",'Questions and matrices'!S380)</f>
        <v/>
      </c>
      <c r="S500" s="5" t="str">
        <f>IF('Questions and matrices'!T380="","",'Questions and matrices'!T380)</f>
        <v/>
      </c>
      <c r="T500" s="5" t="str">
        <f>IF('Questions and matrices'!U380="","",'Questions and matrices'!U380)</f>
        <v/>
      </c>
    </row>
    <row r="501" spans="1:20">
      <c r="A501" s="58" t="str">
        <f>IF('Questions and matrices'!$E501="","",'Questions and matrices'!$E501)</f>
        <v/>
      </c>
      <c r="B501" s="58" t="str">
        <f>IF('Questions and matrices'!$A501="","",'Questions and matrices'!$A501)</f>
        <v>Trade associations supported do not have climate-negative activities or positions</v>
      </c>
      <c r="C501" s="57" t="e">
        <f>VLOOKUP('Grid config'!B501,'Indicators list'!$A$2:$T$100,MATCH(#REF!,'Indicators list'!$A$1:$T$1,0),FALSE)</f>
        <v>#REF!</v>
      </c>
      <c r="D501" s="59">
        <f>IF('Questions and matrices'!$B501="","",'Questions and matrices'!$B501)</f>
        <v>3</v>
      </c>
      <c r="E501" s="59" t="str">
        <f>IF('Questions and matrices'!$D501="","",'Questions and matrices'!$D501)</f>
        <v>Board engagement</v>
      </c>
      <c r="F501" s="59" t="str">
        <f>IF('Questions and matrices'!$C501="","",'Questions and matrices'!$C501)</f>
        <v>4- GOV</v>
      </c>
      <c r="G501" t="str">
        <f>IF('Questions and matrices'!F501="","",'Questions and matrices'!F501)</f>
        <v/>
      </c>
      <c r="H501" t="str">
        <f>IF('Questions and matrices'!G501="","",'Questions and matrices'!G501)</f>
        <v/>
      </c>
      <c r="I501" t="str">
        <f>IF('Questions and matrices'!H501="","",'Questions and matrices'!H501)</f>
        <v/>
      </c>
      <c r="J501" t="str">
        <f>IF('Questions and matrices'!I501="","",'Questions and matrices'!I501)</f>
        <v/>
      </c>
      <c r="K501" t="str">
        <f>IF('Questions and matrices'!J501="","",'Questions and matrices'!J501)</f>
        <v/>
      </c>
      <c r="L501" t="str">
        <f>IF('Questions and matrices'!K501="","",'Questions and matrices'!K501)</f>
        <v/>
      </c>
      <c r="M501" t="str">
        <f>IF('Questions and matrices'!L501="","",'Questions and matrices'!L501)</f>
        <v/>
      </c>
      <c r="N501" t="str">
        <f>IF('Questions and matrices'!M501="","",'Questions and matrices'!M501)</f>
        <v/>
      </c>
      <c r="O501" t="str">
        <f>IF('Questions and matrices'!N501="","",'Questions and matrices'!N501)</f>
        <v/>
      </c>
      <c r="Q501" s="5" t="str">
        <f>IF('Questions and matrices'!R145="","",'Questions and matrices'!R145)</f>
        <v/>
      </c>
      <c r="R501" s="5" t="str">
        <f>IF('Questions and matrices'!S145="","",'Questions and matrices'!S145)</f>
        <v/>
      </c>
      <c r="S501" s="5" t="str">
        <f>IF('Questions and matrices'!T145="","",'Questions and matrices'!T145)</f>
        <v/>
      </c>
      <c r="T501" s="5" t="str">
        <f>IF('Questions and matrices'!U145="","",'Questions and matrices'!U145)</f>
        <v/>
      </c>
    </row>
    <row r="502" spans="1:20">
      <c r="A502" s="58" t="str">
        <f>IF('Questions and matrices'!$E502="","",'Questions and matrices'!$E502)</f>
        <v/>
      </c>
      <c r="B502" s="58" t="str">
        <f>IF('Questions and matrices'!$A502="","",'Questions and matrices'!$A502)</f>
        <v>Trade associations supported do not have climate-negative activities or positions</v>
      </c>
      <c r="C502" s="57" t="e">
        <f>VLOOKUP('Grid config'!B502,'Indicators list'!$A$2:$T$100,MATCH(#REF!,'Indicators list'!$A$1:$T$1,0),FALSE)</f>
        <v>#REF!</v>
      </c>
      <c r="D502" s="59">
        <f>IF('Questions and matrices'!$B502="","",'Questions and matrices'!$B502)</f>
        <v>4</v>
      </c>
      <c r="E502" s="59" t="str">
        <f>IF('Questions and matrices'!$D502="","",'Questions and matrices'!$D502)</f>
        <v>Carbon performance targets</v>
      </c>
      <c r="F502" s="59" t="str">
        <f>IF('Questions and matrices'!$C502="","",'Questions and matrices'!$C502)</f>
        <v>1- M&amp;T</v>
      </c>
      <c r="G502" t="str">
        <f>IF('Questions and matrices'!F502="","",'Questions and matrices'!F502)</f>
        <v/>
      </c>
      <c r="H502" t="str">
        <f>IF('Questions and matrices'!G502="","",'Questions and matrices'!G502)</f>
        <v/>
      </c>
      <c r="I502" t="str">
        <f>IF('Questions and matrices'!H502="","",'Questions and matrices'!H502)</f>
        <v/>
      </c>
      <c r="J502" t="str">
        <f>IF('Questions and matrices'!I502="","",'Questions and matrices'!I502)</f>
        <v/>
      </c>
      <c r="K502" t="str">
        <f>IF('Questions and matrices'!J502="","",'Questions and matrices'!J502)</f>
        <v/>
      </c>
      <c r="L502" t="str">
        <f>IF('Questions and matrices'!K502="","",'Questions and matrices'!K502)</f>
        <v/>
      </c>
      <c r="M502" t="str">
        <f>IF('Questions and matrices'!L502="","",'Questions and matrices'!L502)</f>
        <v/>
      </c>
      <c r="N502" t="str">
        <f>IF('Questions and matrices'!M502="","",'Questions and matrices'!M502)</f>
        <v/>
      </c>
      <c r="O502" t="str">
        <f>IF('Questions and matrices'!N502="","",'Questions and matrices'!N502)</f>
        <v/>
      </c>
      <c r="Q502" s="5" t="str">
        <f>IF('Questions and matrices'!R178="","",'Questions and matrices'!R178)</f>
        <v/>
      </c>
      <c r="R502" s="5" t="str">
        <f>IF('Questions and matrices'!S178="","",'Questions and matrices'!S178)</f>
        <v/>
      </c>
      <c r="S502" s="5" t="str">
        <f>IF('Questions and matrices'!T178="","",'Questions and matrices'!T178)</f>
        <v/>
      </c>
      <c r="T502" s="5" t="str">
        <f>IF('Questions and matrices'!U178="","",'Questions and matrices'!U178)</f>
        <v/>
      </c>
    </row>
    <row r="503" spans="1:20">
      <c r="A503" s="58" t="str">
        <f>IF('Questions and matrices'!$E503="","",'Questions and matrices'!$E503)</f>
        <v/>
      </c>
      <c r="B503" s="58" t="str">
        <f>IF('Questions and matrices'!$A503="","",'Questions and matrices'!$A503)</f>
        <v>Trade associations supported do not have climate-negative activities or positions</v>
      </c>
      <c r="C503" s="57" t="e">
        <f>VLOOKUP('Grid config'!B503,'Indicators list'!$A$2:$T$100,MATCH(#REF!,'Indicators list'!$A$1:$T$1,0),FALSE)</f>
        <v>#REF!</v>
      </c>
      <c r="D503" s="59">
        <f>IF('Questions and matrices'!$B503="","",'Questions and matrices'!$B503)</f>
        <v>4</v>
      </c>
      <c r="E503" s="59" t="str">
        <f>IF('Questions and matrices'!$D503="","",'Questions and matrices'!$D503)</f>
        <v>Strategic plan</v>
      </c>
      <c r="F503" s="59" t="str">
        <f>IF('Questions and matrices'!$C503="","",'Questions and matrices'!$C503)</f>
        <v>3- ST</v>
      </c>
      <c r="G503" t="str">
        <f>IF('Questions and matrices'!F503="","",'Questions and matrices'!F503)</f>
        <v/>
      </c>
      <c r="H503" t="str">
        <f>IF('Questions and matrices'!G503="","",'Questions and matrices'!G503)</f>
        <v/>
      </c>
      <c r="I503" t="str">
        <f>IF('Questions and matrices'!H503="","",'Questions and matrices'!H503)</f>
        <v/>
      </c>
      <c r="J503" t="str">
        <f>IF('Questions and matrices'!I503="","",'Questions and matrices'!I503)</f>
        <v/>
      </c>
      <c r="K503" t="str">
        <f>IF('Questions and matrices'!J503="","",'Questions and matrices'!J503)</f>
        <v/>
      </c>
      <c r="L503" t="str">
        <f>IF('Questions and matrices'!K503="","",'Questions and matrices'!K503)</f>
        <v/>
      </c>
      <c r="M503" t="str">
        <f>IF('Questions and matrices'!L503="","",'Questions and matrices'!L503)</f>
        <v/>
      </c>
      <c r="N503" t="str">
        <f>IF('Questions and matrices'!M503="","",'Questions and matrices'!M503)</f>
        <v/>
      </c>
      <c r="O503" t="str">
        <f>IF('Questions and matrices'!N503="","",'Questions and matrices'!N503)</f>
        <v/>
      </c>
      <c r="Q503" s="5" t="str">
        <f>IF('Questions and matrices'!R447="","",'Questions and matrices'!R447)</f>
        <v/>
      </c>
      <c r="R503" s="5" t="str">
        <f>IF('Questions and matrices'!S447="","",'Questions and matrices'!S447)</f>
        <v/>
      </c>
      <c r="S503" s="5" t="str">
        <f>IF('Questions and matrices'!T447="","",'Questions and matrices'!T447)</f>
        <v/>
      </c>
      <c r="T503" s="5" t="str">
        <f>IF('Questions and matrices'!U447="","",'Questions and matrices'!U447)</f>
        <v/>
      </c>
    </row>
    <row r="504" spans="1:20">
      <c r="A504" s="58" t="str">
        <f>IF('Questions and matrices'!$E504="","",'Questions and matrices'!$E504)</f>
        <v/>
      </c>
      <c r="B504" s="58" t="str">
        <f>IF('Questions and matrices'!$A504="","",'Questions and matrices'!$A504)</f>
        <v>Trade associations supported do not have climate-negative activities or positions</v>
      </c>
      <c r="C504" s="57" t="e">
        <f>VLOOKUP('Grid config'!B504,'Indicators list'!$A$2:$T$100,MATCH(#REF!,'Indicators list'!$A$1:$T$1,0),FALSE)</f>
        <v>#REF!</v>
      </c>
      <c r="D504" s="59">
        <f>IF('Questions and matrices'!$B504="","",'Questions and matrices'!$B504)</f>
        <v>4</v>
      </c>
      <c r="E504" s="59" t="str">
        <f>IF('Questions and matrices'!$D504="","",'Questions and matrices'!$D504)</f>
        <v>Board commitment</v>
      </c>
      <c r="F504" s="59" t="str">
        <f>IF('Questions and matrices'!$C504="","",'Questions and matrices'!$C504)</f>
        <v>4- GOV</v>
      </c>
      <c r="G504" t="str">
        <f>IF('Questions and matrices'!F504="","",'Questions and matrices'!F504)</f>
        <v/>
      </c>
      <c r="H504" t="str">
        <f>IF('Questions and matrices'!G504="","",'Questions and matrices'!G504)</f>
        <v/>
      </c>
      <c r="I504" t="str">
        <f>IF('Questions and matrices'!H504="","",'Questions and matrices'!H504)</f>
        <v/>
      </c>
      <c r="J504" t="str">
        <f>IF('Questions and matrices'!I504="","",'Questions and matrices'!I504)</f>
        <v/>
      </c>
      <c r="K504" t="str">
        <f>IF('Questions and matrices'!J504="","",'Questions and matrices'!J504)</f>
        <v/>
      </c>
      <c r="L504" t="str">
        <f>IF('Questions and matrices'!K504="","",'Questions and matrices'!K504)</f>
        <v/>
      </c>
      <c r="M504" t="str">
        <f>IF('Questions and matrices'!L504="","",'Questions and matrices'!L504)</f>
        <v/>
      </c>
      <c r="N504" t="str">
        <f>IF('Questions and matrices'!M504="","",'Questions and matrices'!M504)</f>
        <v/>
      </c>
      <c r="O504" t="str">
        <f>IF('Questions and matrices'!N504="","",'Questions and matrices'!N504)</f>
        <v/>
      </c>
      <c r="Q504" s="5" t="str">
        <f>IF('Questions and matrices'!R475="","",'Questions and matrices'!R475)</f>
        <v/>
      </c>
      <c r="R504" s="5" t="str">
        <f>IF('Questions and matrices'!S475="","",'Questions and matrices'!S475)</f>
        <v/>
      </c>
      <c r="S504" s="5" t="str">
        <f>IF('Questions and matrices'!T475="","",'Questions and matrices'!T475)</f>
        <v/>
      </c>
      <c r="T504" s="5" t="str">
        <f>IF('Questions and matrices'!U475="","",'Questions and matrices'!U475)</f>
        <v/>
      </c>
    </row>
    <row r="505" spans="1:20">
      <c r="A505" s="58" t="str">
        <f>IF('Questions and matrices'!$E505="","",'Questions and matrices'!$E505)</f>
        <v>Am I supporting any trade associations that have climate-negative activities or positions?</v>
      </c>
      <c r="B505" s="58" t="str">
        <f>IF('Questions and matrices'!$A505="","",'Questions and matrices'!$A505)</f>
        <v>Trade associations supported do not have climate-negative activities or positions</v>
      </c>
      <c r="C505" s="57" t="e">
        <f>VLOOKUP('Grid config'!B505,'Indicators list'!$A$2:$T$100,MATCH(#REF!,'Indicators list'!$A$1:$T$1,0),FALSE)</f>
        <v>#REF!</v>
      </c>
      <c r="D505" s="59">
        <f>IF('Questions and matrices'!$B505="","",'Questions and matrices'!$B505)</f>
        <v>5</v>
      </c>
      <c r="E505" s="59" t="str">
        <f>IF('Questions and matrices'!$D505="","",'Questions and matrices'!$D505)</f>
        <v>Definition of the action plan</v>
      </c>
      <c r="F505" s="59" t="str">
        <f>IF('Questions and matrices'!$C505="","",'Questions and matrices'!$C505)</f>
        <v>2- LCMT</v>
      </c>
      <c r="G505" t="str">
        <f>IF('Questions and matrices'!F505="","",'Questions and matrices'!F505)</f>
        <v>Company is on the board or provides funding beyond membership to trade associations that have climate-negative activities or positions</v>
      </c>
      <c r="H505" t="str">
        <f>IF('Questions and matrices'!G505="","",'Questions and matrices'!G505)</f>
        <v/>
      </c>
      <c r="I505" t="str">
        <f>IF('Questions and matrices'!H505="","",'Questions and matrices'!H505)</f>
        <v>Intermediate situation</v>
      </c>
      <c r="J505" t="str">
        <f>IF('Questions and matrices'!I505="","",'Questions and matrices'!I505)</f>
        <v/>
      </c>
      <c r="K505" t="str">
        <f>IF('Questions and matrices'!J505="","",'Questions and matrices'!J505)</f>
        <v>The company is not on the board or providing funding beyond membership of any trade associations that have climate-negative activities or positions. Company can be member</v>
      </c>
      <c r="L505" t="str">
        <f>IF('Questions and matrices'!K505="","",'Questions and matrices'!K505)</f>
        <v/>
      </c>
      <c r="M505" t="str">
        <f>IF('Questions and matrices'!L505="","",'Questions and matrices'!L505)</f>
        <v>Intermediate situation</v>
      </c>
      <c r="N505" t="str">
        <f>IF('Questions and matrices'!M505="","",'Questions and matrices'!M505)</f>
        <v/>
      </c>
      <c r="O505" t="str">
        <f>IF('Questions and matrices'!N505="","",'Questions and matrices'!N505)</f>
        <v>Company is not a member of any trade associations that have climate negative activities or positions</v>
      </c>
      <c r="Q505" s="5" t="str">
        <f>IF('Questions and matrices'!R39="","",'Questions and matrices'!R39)</f>
        <v/>
      </c>
      <c r="R505" s="5" t="str">
        <f>IF('Questions and matrices'!S39="","",'Questions and matrices'!S39)</f>
        <v/>
      </c>
      <c r="S505" s="5" t="str">
        <f>IF('Questions and matrices'!T39="","",'Questions and matrices'!T39)</f>
        <v/>
      </c>
      <c r="T505" s="5" t="str">
        <f>IF('Questions and matrices'!U39="","",'Questions and matrices'!U39)</f>
        <v/>
      </c>
    </row>
    <row r="506" spans="1:20">
      <c r="A506" s="58" t="str">
        <f>IF('Questions and matrices'!$E506="","",'Questions and matrices'!$E506)</f>
        <v/>
      </c>
      <c r="B506" s="58" t="str">
        <f>IF('Questions and matrices'!$A506="","",'Questions and matrices'!$A506)</f>
        <v>Position on significant climate policies</v>
      </c>
      <c r="C506" s="57" t="e">
        <f>VLOOKUP('Grid config'!B506,'Indicators list'!$A$2:$T$100,MATCH(#REF!,'Indicators list'!$A$1:$T$1,0),FALSE)</f>
        <v>#REF!</v>
      </c>
      <c r="D506" s="59">
        <f>IF('Questions and matrices'!$B506="","",'Questions and matrices'!$B506)</f>
        <v>2</v>
      </c>
      <c r="E506" s="59" t="str">
        <f>IF('Questions and matrices'!$D506="","",'Questions and matrices'!$D506)</f>
        <v>Carbon performance metrics</v>
      </c>
      <c r="F506" s="59" t="str">
        <f>IF('Questions and matrices'!$C506="","",'Questions and matrices'!$C506)</f>
        <v>1- M&amp;T</v>
      </c>
      <c r="G506" t="str">
        <f>IF('Questions and matrices'!F506="","",'Questions and matrices'!F506)</f>
        <v/>
      </c>
      <c r="H506" t="str">
        <f>IF('Questions and matrices'!G506="","",'Questions and matrices'!G506)</f>
        <v/>
      </c>
      <c r="I506" t="str">
        <f>IF('Questions and matrices'!H506="","",'Questions and matrices'!H506)</f>
        <v/>
      </c>
      <c r="J506" t="str">
        <f>IF('Questions and matrices'!I506="","",'Questions and matrices'!I506)</f>
        <v/>
      </c>
      <c r="K506" t="str">
        <f>IF('Questions and matrices'!J506="","",'Questions and matrices'!J506)</f>
        <v/>
      </c>
      <c r="L506" t="str">
        <f>IF('Questions and matrices'!K506="","",'Questions and matrices'!K506)</f>
        <v/>
      </c>
      <c r="M506" t="str">
        <f>IF('Questions and matrices'!L506="","",'Questions and matrices'!L506)</f>
        <v/>
      </c>
      <c r="N506" t="str">
        <f>IF('Questions and matrices'!M506="","",'Questions and matrices'!M506)</f>
        <v/>
      </c>
      <c r="O506" t="str">
        <f>IF('Questions and matrices'!N506="","",'Questions and matrices'!N506)</f>
        <v/>
      </c>
      <c r="Q506" s="5" t="str">
        <f>IF('Questions and matrices'!R266="","",'Questions and matrices'!R266)</f>
        <v/>
      </c>
      <c r="R506" s="5" t="str">
        <f>IF('Questions and matrices'!S266="","",'Questions and matrices'!S266)</f>
        <v/>
      </c>
      <c r="S506" s="5" t="str">
        <f>IF('Questions and matrices'!T266="","",'Questions and matrices'!T266)</f>
        <v/>
      </c>
      <c r="T506" s="5" t="str">
        <f>IF('Questions and matrices'!U266="","",'Questions and matrices'!U266)</f>
        <v/>
      </c>
    </row>
    <row r="507" spans="1:20">
      <c r="A507" s="58" t="str">
        <f>IF('Questions and matrices'!$E507="","",'Questions and matrices'!$E507)</f>
        <v/>
      </c>
      <c r="B507" s="58" t="str">
        <f>IF('Questions and matrices'!$A507="","",'Questions and matrices'!$A507)</f>
        <v>Position on significant climate policies</v>
      </c>
      <c r="C507" s="57" t="e">
        <f>VLOOKUP('Grid config'!B507,'Indicators list'!$A$2:$T$100,MATCH(#REF!,'Indicators list'!$A$1:$T$1,0),FALSE)</f>
        <v>#REF!</v>
      </c>
      <c r="D507" s="59">
        <f>IF('Questions and matrices'!$B507="","",'Questions and matrices'!$B507)</f>
        <v>2</v>
      </c>
      <c r="E507" s="59" t="str">
        <f>IF('Questions and matrices'!$D507="","",'Questions and matrices'!$D507)</f>
        <v>Carbon performance assessment</v>
      </c>
      <c r="F507" s="59" t="str">
        <f>IF('Questions and matrices'!$C507="","",'Questions and matrices'!$C507)</f>
        <v>1- M&amp;T</v>
      </c>
      <c r="G507" t="str">
        <f>IF('Questions and matrices'!F507="","",'Questions and matrices'!F507)</f>
        <v/>
      </c>
      <c r="H507" t="str">
        <f>IF('Questions and matrices'!G507="","",'Questions and matrices'!G507)</f>
        <v/>
      </c>
      <c r="I507" t="str">
        <f>IF('Questions and matrices'!H507="","",'Questions and matrices'!H507)</f>
        <v/>
      </c>
      <c r="J507" t="str">
        <f>IF('Questions and matrices'!I507="","",'Questions and matrices'!I507)</f>
        <v/>
      </c>
      <c r="K507" t="str">
        <f>IF('Questions and matrices'!J507="","",'Questions and matrices'!J507)</f>
        <v/>
      </c>
      <c r="L507" t="str">
        <f>IF('Questions and matrices'!K507="","",'Questions and matrices'!K507)</f>
        <v/>
      </c>
      <c r="M507" t="str">
        <f>IF('Questions and matrices'!L507="","",'Questions and matrices'!L507)</f>
        <v/>
      </c>
      <c r="N507" t="str">
        <f>IF('Questions and matrices'!M507="","",'Questions and matrices'!M507)</f>
        <v/>
      </c>
      <c r="O507" t="str">
        <f>IF('Questions and matrices'!N507="","",'Questions and matrices'!N507)</f>
        <v/>
      </c>
      <c r="Q507" s="5" t="str">
        <f>IF('Questions and matrices'!R459="","",'Questions and matrices'!R459)</f>
        <v/>
      </c>
      <c r="R507" s="5" t="str">
        <f>IF('Questions and matrices'!S459="","",'Questions and matrices'!S459)</f>
        <v/>
      </c>
      <c r="S507" s="5" t="str">
        <f>IF('Questions and matrices'!T459="","",'Questions and matrices'!T459)</f>
        <v/>
      </c>
      <c r="T507" s="5" t="str">
        <f>IF('Questions and matrices'!U459="","",'Questions and matrices'!U459)</f>
        <v/>
      </c>
    </row>
    <row r="508" spans="1:20">
      <c r="A508" s="58" t="str">
        <f>IF('Questions and matrices'!$E508="","",'Questions and matrices'!$E508)</f>
        <v/>
      </c>
      <c r="B508" s="58" t="str">
        <f>IF('Questions and matrices'!$A508="","",'Questions and matrices'!$A508)</f>
        <v>Position on significant climate policies</v>
      </c>
      <c r="C508" s="57" t="e">
        <f>VLOOKUP('Grid config'!B508,'Indicators list'!$A$2:$T$100,MATCH(#REF!,'Indicators list'!$A$1:$T$1,0),FALSE)</f>
        <v>#REF!</v>
      </c>
      <c r="D508" s="59">
        <f>IF('Questions and matrices'!$B508="","",'Questions and matrices'!$B508)</f>
        <v>2</v>
      </c>
      <c r="E508" s="59" t="str">
        <f>IF('Questions and matrices'!$D508="","",'Questions and matrices'!$D508)</f>
        <v>SWOT analysis</v>
      </c>
      <c r="F508" s="59" t="str">
        <f>IF('Questions and matrices'!$C508="","",'Questions and matrices'!$C508)</f>
        <v>3- ST</v>
      </c>
      <c r="G508" t="str">
        <f>IF('Questions and matrices'!F508="","",'Questions and matrices'!F508)</f>
        <v/>
      </c>
      <c r="H508" t="str">
        <f>IF('Questions and matrices'!G508="","",'Questions and matrices'!G508)</f>
        <v/>
      </c>
      <c r="I508" t="str">
        <f>IF('Questions and matrices'!H508="","",'Questions and matrices'!H508)</f>
        <v/>
      </c>
      <c r="J508" t="str">
        <f>IF('Questions and matrices'!I508="","",'Questions and matrices'!I508)</f>
        <v/>
      </c>
      <c r="K508" t="str">
        <f>IF('Questions and matrices'!J508="","",'Questions and matrices'!J508)</f>
        <v/>
      </c>
      <c r="L508" t="str">
        <f>IF('Questions and matrices'!K508="","",'Questions and matrices'!K508)</f>
        <v/>
      </c>
      <c r="M508" t="str">
        <f>IF('Questions and matrices'!L508="","",'Questions and matrices'!L508)</f>
        <v/>
      </c>
      <c r="N508" t="str">
        <f>IF('Questions and matrices'!M508="","",'Questions and matrices'!M508)</f>
        <v/>
      </c>
      <c r="O508" t="str">
        <f>IF('Questions and matrices'!N508="","",'Questions and matrices'!N508)</f>
        <v/>
      </c>
      <c r="Q508" s="5" t="str">
        <f>IF('Questions and matrices'!R243="","",'Questions and matrices'!R243)</f>
        <v/>
      </c>
      <c r="R508" s="5" t="str">
        <f>IF('Questions and matrices'!S243="","",'Questions and matrices'!S243)</f>
        <v/>
      </c>
      <c r="S508" s="5" t="str">
        <f>IF('Questions and matrices'!T243="","",'Questions and matrices'!T243)</f>
        <v/>
      </c>
      <c r="T508" s="5" t="str">
        <f>IF('Questions and matrices'!U243="","",'Questions and matrices'!U243)</f>
        <v/>
      </c>
    </row>
    <row r="509" spans="1:20">
      <c r="A509" s="58" t="str">
        <f>IF('Questions and matrices'!$E509="","",'Questions and matrices'!$E509)</f>
        <v/>
      </c>
      <c r="B509" s="58" t="str">
        <f>IF('Questions and matrices'!$A509="","",'Questions and matrices'!$A509)</f>
        <v>Position on significant climate policies</v>
      </c>
      <c r="C509" s="57" t="e">
        <f>VLOOKUP('Grid config'!B509,'Indicators list'!$A$2:$T$100,MATCH(#REF!,'Indicators list'!$A$1:$T$1,0),FALSE)</f>
        <v>#REF!</v>
      </c>
      <c r="D509" s="59">
        <f>IF('Questions and matrices'!$B509="","",'Questions and matrices'!$B509)</f>
        <v>2</v>
      </c>
      <c r="E509" s="59" t="str">
        <f>IF('Questions and matrices'!$D509="","",'Questions and matrices'!$D509)</f>
        <v>Board training</v>
      </c>
      <c r="F509" s="59" t="str">
        <f>IF('Questions and matrices'!$C509="","",'Questions and matrices'!$C509)</f>
        <v>4- GOV</v>
      </c>
      <c r="G509" t="str">
        <f>IF('Questions and matrices'!F509="","",'Questions and matrices'!F509)</f>
        <v/>
      </c>
      <c r="H509" t="str">
        <f>IF('Questions and matrices'!G509="","",'Questions and matrices'!G509)</f>
        <v/>
      </c>
      <c r="I509" t="str">
        <f>IF('Questions and matrices'!H509="","",'Questions and matrices'!H509)</f>
        <v/>
      </c>
      <c r="J509" t="str">
        <f>IF('Questions and matrices'!I509="","",'Questions and matrices'!I509)</f>
        <v/>
      </c>
      <c r="K509" t="str">
        <f>IF('Questions and matrices'!J509="","",'Questions and matrices'!J509)</f>
        <v/>
      </c>
      <c r="L509" t="str">
        <f>IF('Questions and matrices'!K509="","",'Questions and matrices'!K509)</f>
        <v/>
      </c>
      <c r="M509" t="str">
        <f>IF('Questions and matrices'!L509="","",'Questions and matrices'!L509)</f>
        <v/>
      </c>
      <c r="N509" t="str">
        <f>IF('Questions and matrices'!M509="","",'Questions and matrices'!M509)</f>
        <v/>
      </c>
      <c r="O509" t="str">
        <f>IF('Questions and matrices'!N509="","",'Questions and matrices'!N509)</f>
        <v/>
      </c>
      <c r="Q509" s="5" t="str">
        <f>IF('Questions and matrices'!R190="","",'Questions and matrices'!R190)</f>
        <v/>
      </c>
      <c r="R509" s="5" t="str">
        <f>IF('Questions and matrices'!S190="","",'Questions and matrices'!S190)</f>
        <v/>
      </c>
      <c r="S509" s="5" t="str">
        <f>IF('Questions and matrices'!T190="","",'Questions and matrices'!T190)</f>
        <v/>
      </c>
      <c r="T509" s="5" t="str">
        <f>IF('Questions and matrices'!U190="","",'Questions and matrices'!U190)</f>
        <v/>
      </c>
    </row>
    <row r="510" spans="1:20">
      <c r="A510" s="58" t="str">
        <f>IF('Questions and matrices'!$E510="","",'Questions and matrices'!$E510)</f>
        <v/>
      </c>
      <c r="B510" s="58" t="str">
        <f>IF('Questions and matrices'!$A510="","",'Questions and matrices'!$A510)</f>
        <v>Position on significant climate policies</v>
      </c>
      <c r="C510" s="57" t="e">
        <f>VLOOKUP('Grid config'!B510,'Indicators list'!$A$2:$T$100,MATCH(#REF!,'Indicators list'!$A$1:$T$1,0),FALSE)</f>
        <v>#REF!</v>
      </c>
      <c r="D510" s="59">
        <f>IF('Questions and matrices'!$B510="","",'Questions and matrices'!$B510)</f>
        <v>3</v>
      </c>
      <c r="E510" s="59" t="str">
        <f>IF('Questions and matrices'!$D510="","",'Questions and matrices'!$D510)</f>
        <v>Long-term vision</v>
      </c>
      <c r="F510" s="59" t="str">
        <f>IF('Questions and matrices'!$C510="","",'Questions and matrices'!$C510)</f>
        <v>3- ST</v>
      </c>
      <c r="G510" t="str">
        <f>IF('Questions and matrices'!F510="","",'Questions and matrices'!F510)</f>
        <v/>
      </c>
      <c r="H510" t="str">
        <f>IF('Questions and matrices'!G510="","",'Questions and matrices'!G510)</f>
        <v/>
      </c>
      <c r="I510" t="str">
        <f>IF('Questions and matrices'!H510="","",'Questions and matrices'!H510)</f>
        <v/>
      </c>
      <c r="J510" t="str">
        <f>IF('Questions and matrices'!I510="","",'Questions and matrices'!I510)</f>
        <v/>
      </c>
      <c r="K510" t="str">
        <f>IF('Questions and matrices'!J510="","",'Questions and matrices'!J510)</f>
        <v/>
      </c>
      <c r="L510" t="str">
        <f>IF('Questions and matrices'!K510="","",'Questions and matrices'!K510)</f>
        <v/>
      </c>
      <c r="M510" t="str">
        <f>IF('Questions and matrices'!L510="","",'Questions and matrices'!L510)</f>
        <v/>
      </c>
      <c r="N510" t="str">
        <f>IF('Questions and matrices'!M510="","",'Questions and matrices'!M510)</f>
        <v/>
      </c>
      <c r="O510" t="str">
        <f>IF('Questions and matrices'!N510="","",'Questions and matrices'!N510)</f>
        <v/>
      </c>
      <c r="Q510" s="5" t="str">
        <f>IF('Questions and matrices'!R73="","",'Questions and matrices'!R73)</f>
        <v/>
      </c>
      <c r="R510" s="5" t="str">
        <f>IF('Questions and matrices'!S73="","",'Questions and matrices'!S73)</f>
        <v/>
      </c>
      <c r="S510" s="5" t="str">
        <f>IF('Questions and matrices'!T73="","",'Questions and matrices'!T73)</f>
        <v/>
      </c>
      <c r="T510" s="5" t="str">
        <f>IF('Questions and matrices'!U73="","",'Questions and matrices'!U73)</f>
        <v/>
      </c>
    </row>
    <row r="511" spans="1:20">
      <c r="A511" s="58" t="str">
        <f>IF('Questions and matrices'!$E511="","",'Questions and matrices'!$E511)</f>
        <v/>
      </c>
      <c r="B511" s="58" t="str">
        <f>IF('Questions and matrices'!$A511="","",'Questions and matrices'!$A511)</f>
        <v>Position on significant climate policies</v>
      </c>
      <c r="C511" s="57" t="e">
        <f>VLOOKUP('Grid config'!B511,'Indicators list'!$A$2:$T$100,MATCH(#REF!,'Indicators list'!$A$1:$T$1,0),FALSE)</f>
        <v>#REF!</v>
      </c>
      <c r="D511" s="59">
        <f>IF('Questions and matrices'!$B511="","",'Questions and matrices'!$B511)</f>
        <v>3</v>
      </c>
      <c r="E511" s="59" t="str">
        <f>IF('Questions and matrices'!$D511="","",'Questions and matrices'!$D511)</f>
        <v>Transition roadmap</v>
      </c>
      <c r="F511" s="59" t="str">
        <f>IF('Questions and matrices'!$C511="","",'Questions and matrices'!$C511)</f>
        <v>3- ST</v>
      </c>
      <c r="G511" t="str">
        <f>IF('Questions and matrices'!F511="","",'Questions and matrices'!F511)</f>
        <v/>
      </c>
      <c r="H511" t="str">
        <f>IF('Questions and matrices'!G511="","",'Questions and matrices'!G511)</f>
        <v/>
      </c>
      <c r="I511" t="str">
        <f>IF('Questions and matrices'!H511="","",'Questions and matrices'!H511)</f>
        <v/>
      </c>
      <c r="J511" t="str">
        <f>IF('Questions and matrices'!I511="","",'Questions and matrices'!I511)</f>
        <v/>
      </c>
      <c r="K511" t="str">
        <f>IF('Questions and matrices'!J511="","",'Questions and matrices'!J511)</f>
        <v/>
      </c>
      <c r="L511" t="str">
        <f>IF('Questions and matrices'!K511="","",'Questions and matrices'!K511)</f>
        <v/>
      </c>
      <c r="M511" t="str">
        <f>IF('Questions and matrices'!L511="","",'Questions and matrices'!L511)</f>
        <v/>
      </c>
      <c r="N511" t="str">
        <f>IF('Questions and matrices'!M511="","",'Questions and matrices'!M511)</f>
        <v/>
      </c>
      <c r="O511" t="str">
        <f>IF('Questions and matrices'!N511="","",'Questions and matrices'!N511)</f>
        <v/>
      </c>
      <c r="Q511" s="5" t="str">
        <f>IF('Questions and matrices'!R453="","",'Questions and matrices'!R453)</f>
        <v/>
      </c>
      <c r="R511" s="5" t="str">
        <f>IF('Questions and matrices'!S453="","",'Questions and matrices'!S453)</f>
        <v/>
      </c>
      <c r="S511" s="5" t="str">
        <f>IF('Questions and matrices'!T453="","",'Questions and matrices'!T453)</f>
        <v/>
      </c>
      <c r="T511" s="5" t="str">
        <f>IF('Questions and matrices'!U453="","",'Questions and matrices'!U453)</f>
        <v/>
      </c>
    </row>
    <row r="512" spans="1:20">
      <c r="A512" s="58" t="str">
        <f>IF('Questions and matrices'!$E512="","",'Questions and matrices'!$E512)</f>
        <v/>
      </c>
      <c r="B512" s="58" t="str">
        <f>IF('Questions and matrices'!$A512="","",'Questions and matrices'!$A512)</f>
        <v>Position on significant climate policies</v>
      </c>
      <c r="C512" s="57" t="e">
        <f>VLOOKUP('Grid config'!B512,'Indicators list'!$A$2:$T$100,MATCH(#REF!,'Indicators list'!$A$1:$T$1,0),FALSE)</f>
        <v>#REF!</v>
      </c>
      <c r="D512" s="59">
        <f>IF('Questions and matrices'!$B512="","",'Questions and matrices'!$B512)</f>
        <v>3</v>
      </c>
      <c r="E512" s="59" t="str">
        <f>IF('Questions and matrices'!$D512="","",'Questions and matrices'!$D512)</f>
        <v>Board engagement</v>
      </c>
      <c r="F512" s="59" t="str">
        <f>IF('Questions and matrices'!$C512="","",'Questions and matrices'!$C512)</f>
        <v>4- GOV</v>
      </c>
      <c r="G512" t="str">
        <f>IF('Questions and matrices'!F512="","",'Questions and matrices'!F512)</f>
        <v/>
      </c>
      <c r="H512" t="str">
        <f>IF('Questions and matrices'!G512="","",'Questions and matrices'!G512)</f>
        <v/>
      </c>
      <c r="I512" t="str">
        <f>IF('Questions and matrices'!H512="","",'Questions and matrices'!H512)</f>
        <v/>
      </c>
      <c r="J512" t="str">
        <f>IF('Questions and matrices'!I512="","",'Questions and matrices'!I512)</f>
        <v/>
      </c>
      <c r="K512" t="str">
        <f>IF('Questions and matrices'!J512="","",'Questions and matrices'!J512)</f>
        <v/>
      </c>
      <c r="L512" t="str">
        <f>IF('Questions and matrices'!K512="","",'Questions and matrices'!K512)</f>
        <v/>
      </c>
      <c r="M512" t="str">
        <f>IF('Questions and matrices'!L512="","",'Questions and matrices'!L512)</f>
        <v/>
      </c>
      <c r="N512" t="str">
        <f>IF('Questions and matrices'!M512="","",'Questions and matrices'!M512)</f>
        <v/>
      </c>
      <c r="O512" t="str">
        <f>IF('Questions and matrices'!N512="","",'Questions and matrices'!N512)</f>
        <v/>
      </c>
      <c r="Q512" s="5" t="str">
        <f>IF('Questions and matrices'!R76="","",'Questions and matrices'!R76)</f>
        <v/>
      </c>
      <c r="R512" s="5" t="str">
        <f>IF('Questions and matrices'!S76="","",'Questions and matrices'!S76)</f>
        <v/>
      </c>
      <c r="S512" s="5" t="str">
        <f>IF('Questions and matrices'!T76="","",'Questions and matrices'!T76)</f>
        <v/>
      </c>
      <c r="T512" s="5" t="str">
        <f>IF('Questions and matrices'!U76="","",'Questions and matrices'!U76)</f>
        <v/>
      </c>
    </row>
    <row r="513" spans="1:20">
      <c r="A513" s="58" t="str">
        <f>IF('Questions and matrices'!$E513="","",'Questions and matrices'!$E513)</f>
        <v/>
      </c>
      <c r="B513" s="58" t="str">
        <f>IF('Questions and matrices'!$A513="","",'Questions and matrices'!$A513)</f>
        <v>Position on significant climate policies</v>
      </c>
      <c r="C513" s="57" t="e">
        <f>VLOOKUP('Grid config'!B513,'Indicators list'!$A$2:$T$100,MATCH(#REF!,'Indicators list'!$A$1:$T$1,0),FALSE)</f>
        <v>#REF!</v>
      </c>
      <c r="D513" s="59">
        <f>IF('Questions and matrices'!$B513="","",'Questions and matrices'!$B513)</f>
        <v>4</v>
      </c>
      <c r="E513" s="59" t="str">
        <f>IF('Questions and matrices'!$D513="","",'Questions and matrices'!$D513)</f>
        <v>Carbon performance targets</v>
      </c>
      <c r="F513" s="59" t="str">
        <f>IF('Questions and matrices'!$C513="","",'Questions and matrices'!$C513)</f>
        <v>1- M&amp;T</v>
      </c>
      <c r="G513" t="str">
        <f>IF('Questions and matrices'!F513="","",'Questions and matrices'!F513)</f>
        <v/>
      </c>
      <c r="H513" t="str">
        <f>IF('Questions and matrices'!G513="","",'Questions and matrices'!G513)</f>
        <v/>
      </c>
      <c r="I513" t="str">
        <f>IF('Questions and matrices'!H513="","",'Questions and matrices'!H513)</f>
        <v/>
      </c>
      <c r="J513" t="str">
        <f>IF('Questions and matrices'!I513="","",'Questions and matrices'!I513)</f>
        <v/>
      </c>
      <c r="K513" t="str">
        <f>IF('Questions and matrices'!J513="","",'Questions and matrices'!J513)</f>
        <v/>
      </c>
      <c r="L513" t="str">
        <f>IF('Questions and matrices'!K513="","",'Questions and matrices'!K513)</f>
        <v/>
      </c>
      <c r="M513" t="str">
        <f>IF('Questions and matrices'!L513="","",'Questions and matrices'!L513)</f>
        <v/>
      </c>
      <c r="N513" t="str">
        <f>IF('Questions and matrices'!M513="","",'Questions and matrices'!M513)</f>
        <v/>
      </c>
      <c r="O513" t="str">
        <f>IF('Questions and matrices'!N513="","",'Questions and matrices'!N513)</f>
        <v/>
      </c>
      <c r="Q513" s="5" t="str">
        <f>IF('Questions and matrices'!R53="","",'Questions and matrices'!R53)</f>
        <v/>
      </c>
      <c r="R513" s="5" t="str">
        <f>IF('Questions and matrices'!S53="","",'Questions and matrices'!S53)</f>
        <v/>
      </c>
      <c r="S513" s="5" t="str">
        <f>IF('Questions and matrices'!T53="","",'Questions and matrices'!T53)</f>
        <v/>
      </c>
      <c r="T513" s="5" t="str">
        <f>IF('Questions and matrices'!U53="","",'Questions and matrices'!U53)</f>
        <v/>
      </c>
    </row>
    <row r="514" spans="1:20">
      <c r="A514" s="58" t="str">
        <f>IF('Questions and matrices'!$E514="","",'Questions and matrices'!$E514)</f>
        <v>Does my strategy include systematic positions on significant climate policies?</v>
      </c>
      <c r="B514" s="58" t="str">
        <f>IF('Questions and matrices'!$A514="","",'Questions and matrices'!$A514)</f>
        <v>Position on significant climate policies</v>
      </c>
      <c r="C514" s="57" t="e">
        <f>VLOOKUP('Grid config'!B514,'Indicators list'!$A$2:$T$100,MATCH(#REF!,'Indicators list'!$A$1:$T$1,0),FALSE)</f>
        <v>#REF!</v>
      </c>
      <c r="D514" s="59">
        <f>IF('Questions and matrices'!$B514="","",'Questions and matrices'!$B514)</f>
        <v>4</v>
      </c>
      <c r="E514" s="59" t="str">
        <f>IF('Questions and matrices'!$D514="","",'Questions and matrices'!$D514)</f>
        <v>Strategic plan</v>
      </c>
      <c r="F514" s="59" t="str">
        <f>IF('Questions and matrices'!$C514="","",'Questions and matrices'!$C514)</f>
        <v>3- ST</v>
      </c>
      <c r="G514" t="str">
        <f>IF('Questions and matrices'!F514="","",'Questions and matrices'!F514)</f>
        <v>Reported direct opposition to climate policy can be found (third-party claims are found)</v>
      </c>
      <c r="H514" t="str">
        <f>IF('Questions and matrices'!G514="","",'Questions and matrices'!G514)</f>
        <v/>
      </c>
      <c r="I514" t="str">
        <f>IF('Questions and matrices'!H514="","",'Questions and matrices'!H514)</f>
        <v xml:space="preserve">No reported direct opposition to climate policy </v>
      </c>
      <c r="J514" t="str">
        <f>IF('Questions and matrices'!I514="","",'Questions and matrices'!I514)</f>
        <v/>
      </c>
      <c r="K514" t="str">
        <f>IF('Questions and matrices'!J514="","",'Questions and matrices'!J514)</f>
        <v>Public support of significant climate policies</v>
      </c>
      <c r="L514" t="str">
        <f>IF('Questions and matrices'!K514="","",'Questions and matrices'!K514)</f>
        <v/>
      </c>
      <c r="M514" t="str">
        <f>IF('Questions and matrices'!L514="","",'Questions and matrices'!L514)</f>
        <v>Publicly commitment to international low-carbon goals
AND/OR
Engagement in sectoral/cross-sectoral initiatives against climate change</v>
      </c>
      <c r="N514" t="str">
        <f>IF('Questions and matrices'!M514="","",'Questions and matrices'!M514)</f>
        <v/>
      </c>
      <c r="O514" t="str">
        <f>IF('Questions and matrices'!N514="","",'Questions and matrices'!N514)</f>
        <v>Publicly commitment to international low-carbon goals
AND
Leads sectoral/cross-sectoral initiatives against climate change (i.e. founding member/main sponsor/spokesperson of the initiative)</v>
      </c>
      <c r="Q514" s="5" t="str">
        <f>IF('Questions and matrices'!R79="","",'Questions and matrices'!R79)</f>
        <v/>
      </c>
      <c r="R514" s="5" t="str">
        <f>IF('Questions and matrices'!S79="","",'Questions and matrices'!S79)</f>
        <v/>
      </c>
      <c r="S514" s="5" t="str">
        <f>IF('Questions and matrices'!T79="","",'Questions and matrices'!T79)</f>
        <v/>
      </c>
      <c r="T514" s="5" t="str">
        <f>IF('Questions and matrices'!U79="","",'Questions and matrices'!U79)</f>
        <v/>
      </c>
    </row>
    <row r="515" spans="1:20">
      <c r="A515" s="58" t="str">
        <f>IF('Questions and matrices'!$E515="","",'Questions and matrices'!$E515)</f>
        <v/>
      </c>
      <c r="B515" s="58" t="str">
        <f>IF('Questions and matrices'!$A515="","",'Questions and matrices'!$A515)</f>
        <v>Position on significant climate policies</v>
      </c>
      <c r="C515" s="57" t="e">
        <f>VLOOKUP('Grid config'!B515,'Indicators list'!$A$2:$T$100,MATCH(#REF!,'Indicators list'!$A$1:$T$1,0),FALSE)</f>
        <v>#REF!</v>
      </c>
      <c r="D515" s="59">
        <f>IF('Questions and matrices'!$B515="","",'Questions and matrices'!$B515)</f>
        <v>4</v>
      </c>
      <c r="E515" s="59" t="str">
        <f>IF('Questions and matrices'!$D515="","",'Questions and matrices'!$D515)</f>
        <v>Board commitment</v>
      </c>
      <c r="F515" s="59" t="str">
        <f>IF('Questions and matrices'!$C515="","",'Questions and matrices'!$C515)</f>
        <v>4- GOV</v>
      </c>
      <c r="G515" t="str">
        <f>IF('Questions and matrices'!F515="","",'Questions and matrices'!F515)</f>
        <v/>
      </c>
      <c r="H515" t="str">
        <f>IF('Questions and matrices'!G515="","",'Questions and matrices'!G515)</f>
        <v/>
      </c>
      <c r="I515" t="str">
        <f>IF('Questions and matrices'!H515="","",'Questions and matrices'!H515)</f>
        <v/>
      </c>
      <c r="J515" t="str">
        <f>IF('Questions and matrices'!I515="","",'Questions and matrices'!I515)</f>
        <v/>
      </c>
      <c r="K515" t="str">
        <f>IF('Questions and matrices'!J515="","",'Questions and matrices'!J515)</f>
        <v/>
      </c>
      <c r="L515" t="str">
        <f>IF('Questions and matrices'!K515="","",'Questions and matrices'!K515)</f>
        <v/>
      </c>
      <c r="M515" t="str">
        <f>IF('Questions and matrices'!L515="","",'Questions and matrices'!L515)</f>
        <v/>
      </c>
      <c r="N515" t="str">
        <f>IF('Questions and matrices'!M515="","",'Questions and matrices'!M515)</f>
        <v/>
      </c>
      <c r="O515" t="str">
        <f>IF('Questions and matrices'!N515="","",'Questions and matrices'!N515)</f>
        <v/>
      </c>
      <c r="Q515" s="5" t="str">
        <f>IF('Questions and matrices'!R307="","",'Questions and matrices'!R307)</f>
        <v/>
      </c>
      <c r="R515" s="5" t="str">
        <f>IF('Questions and matrices'!S307="","",'Questions and matrices'!S307)</f>
        <v/>
      </c>
      <c r="S515" s="5" t="str">
        <f>IF('Questions and matrices'!T307="","",'Questions and matrices'!T307)</f>
        <v/>
      </c>
      <c r="T515" s="5" t="str">
        <f>IF('Questions and matrices'!U307="","",'Questions and matrices'!U307)</f>
        <v/>
      </c>
    </row>
    <row r="516" spans="1:20">
      <c r="A516" s="58" t="str">
        <f>IF('Questions and matrices'!$E516="","",'Questions and matrices'!$E516)</f>
        <v/>
      </c>
      <c r="B516" s="58" t="str">
        <f>IF('Questions and matrices'!$A516="","",'Questions and matrices'!$A516)</f>
        <v>Position on significant climate policies</v>
      </c>
      <c r="C516" s="57" t="e">
        <f>VLOOKUP('Grid config'!B516,'Indicators list'!$A$2:$T$100,MATCH(#REF!,'Indicators list'!$A$1:$T$1,0),FALSE)</f>
        <v>#REF!</v>
      </c>
      <c r="D516" s="59">
        <f>IF('Questions and matrices'!$B516="","",'Questions and matrices'!$B516)</f>
        <v>5</v>
      </c>
      <c r="E516" s="59" t="str">
        <f>IF('Questions and matrices'!$D516="","",'Questions and matrices'!$D516)</f>
        <v>Definition of the action plan</v>
      </c>
      <c r="F516" s="59" t="str">
        <f>IF('Questions and matrices'!$C516="","",'Questions and matrices'!$C516)</f>
        <v>2- LCMT</v>
      </c>
      <c r="G516" t="str">
        <f>IF('Questions and matrices'!F516="","",'Questions and matrices'!F516)</f>
        <v/>
      </c>
      <c r="H516" t="str">
        <f>IF('Questions and matrices'!G516="","",'Questions and matrices'!G516)</f>
        <v/>
      </c>
      <c r="I516" t="str">
        <f>IF('Questions and matrices'!H516="","",'Questions and matrices'!H516)</f>
        <v/>
      </c>
      <c r="J516" t="str">
        <f>IF('Questions and matrices'!I516="","",'Questions and matrices'!I516)</f>
        <v/>
      </c>
      <c r="K516" t="str">
        <f>IF('Questions and matrices'!J516="","",'Questions and matrices'!J516)</f>
        <v/>
      </c>
      <c r="L516" t="str">
        <f>IF('Questions and matrices'!K516="","",'Questions and matrices'!K516)</f>
        <v/>
      </c>
      <c r="M516" t="str">
        <f>IF('Questions and matrices'!L516="","",'Questions and matrices'!L516)</f>
        <v/>
      </c>
      <c r="N516" t="str">
        <f>IF('Questions and matrices'!M516="","",'Questions and matrices'!M516)</f>
        <v/>
      </c>
      <c r="O516" t="str">
        <f>IF('Questions and matrices'!N516="","",'Questions and matrices'!N516)</f>
        <v/>
      </c>
      <c r="Q516" s="5" t="str">
        <f>IF('Questions and matrices'!R206="","",'Questions and matrices'!R206)</f>
        <v/>
      </c>
      <c r="R516" s="5" t="str">
        <f>IF('Questions and matrices'!S206="","",'Questions and matrices'!S206)</f>
        <v/>
      </c>
      <c r="S516" s="5" t="str">
        <f>IF('Questions and matrices'!T206="","",'Questions and matrices'!T206)</f>
        <v/>
      </c>
      <c r="T516" s="5" t="str">
        <f>IF('Questions and matrices'!U206="","",'Questions and matrices'!U206)</f>
        <v/>
      </c>
    </row>
    <row r="517" spans="1:20">
      <c r="A517" s="58" t="str">
        <f>IF('Questions and matrices'!$E517="","",'Questions and matrices'!$E517)</f>
        <v/>
      </c>
      <c r="B517" s="58" t="str">
        <f>IF('Questions and matrices'!$A517="","",'Questions and matrices'!$A517)</f>
        <v>Collaboration with local public authorities</v>
      </c>
      <c r="C517" s="57" t="e">
        <f>VLOOKUP('Grid config'!B517,'Indicators list'!$A$2:$T$100,MATCH(#REF!,'Indicators list'!$A$1:$T$1,0),FALSE)</f>
        <v>#REF!</v>
      </c>
      <c r="D517" s="59">
        <f>IF('Questions and matrices'!$B517="","",'Questions and matrices'!$B517)</f>
        <v>2</v>
      </c>
      <c r="E517" s="59" t="str">
        <f>IF('Questions and matrices'!$D517="","",'Questions and matrices'!$D517)</f>
        <v>Carbon performance metrics</v>
      </c>
      <c r="F517" s="59" t="str">
        <f>IF('Questions and matrices'!$C517="","",'Questions and matrices'!$C517)</f>
        <v>1- M&amp;T</v>
      </c>
      <c r="G517" t="str">
        <f>IF('Questions and matrices'!F517="","",'Questions and matrices'!F517)</f>
        <v/>
      </c>
      <c r="H517" t="str">
        <f>IF('Questions and matrices'!G517="","",'Questions and matrices'!G517)</f>
        <v/>
      </c>
      <c r="I517" t="str">
        <f>IF('Questions and matrices'!H517="","",'Questions and matrices'!H517)</f>
        <v/>
      </c>
      <c r="J517" t="str">
        <f>IF('Questions and matrices'!I517="","",'Questions and matrices'!I517)</f>
        <v/>
      </c>
      <c r="K517" t="str">
        <f>IF('Questions and matrices'!J517="","",'Questions and matrices'!J517)</f>
        <v/>
      </c>
      <c r="L517" t="str">
        <f>IF('Questions and matrices'!K517="","",'Questions and matrices'!K517)</f>
        <v/>
      </c>
      <c r="M517" t="str">
        <f>IF('Questions and matrices'!L517="","",'Questions and matrices'!L517)</f>
        <v/>
      </c>
      <c r="N517" t="str">
        <f>IF('Questions and matrices'!M517="","",'Questions and matrices'!M517)</f>
        <v/>
      </c>
      <c r="O517" t="str">
        <f>IF('Questions and matrices'!N517="","",'Questions and matrices'!N517)</f>
        <v/>
      </c>
      <c r="Q517" s="5" t="str">
        <f>IF('Questions and matrices'!R258="","",'Questions and matrices'!R258)</f>
        <v/>
      </c>
      <c r="R517" s="5" t="str">
        <f>IF('Questions and matrices'!S258="","",'Questions and matrices'!S258)</f>
        <v/>
      </c>
      <c r="S517" s="5" t="str">
        <f>IF('Questions and matrices'!T258="","",'Questions and matrices'!T258)</f>
        <v/>
      </c>
      <c r="T517" s="5" t="str">
        <f>IF('Questions and matrices'!U258="","",'Questions and matrices'!U258)</f>
        <v/>
      </c>
    </row>
    <row r="518" spans="1:20">
      <c r="A518" s="58" t="str">
        <f>IF('Questions and matrices'!$E518="","",'Questions and matrices'!$E518)</f>
        <v/>
      </c>
      <c r="B518" s="58" t="str">
        <f>IF('Questions and matrices'!$A518="","",'Questions and matrices'!$A518)</f>
        <v>Collaboration with local public authorities</v>
      </c>
      <c r="C518" s="57" t="e">
        <f>VLOOKUP('Grid config'!B518,'Indicators list'!$A$2:$T$100,MATCH(#REF!,'Indicators list'!$A$1:$T$1,0),FALSE)</f>
        <v>#REF!</v>
      </c>
      <c r="D518" s="59">
        <f>IF('Questions and matrices'!$B518="","",'Questions and matrices'!$B518)</f>
        <v>2</v>
      </c>
      <c r="E518" s="59" t="str">
        <f>IF('Questions and matrices'!$D518="","",'Questions and matrices'!$D518)</f>
        <v>Carbon performance assessment</v>
      </c>
      <c r="F518" s="59" t="str">
        <f>IF('Questions and matrices'!$C518="","",'Questions and matrices'!$C518)</f>
        <v>1- M&amp;T</v>
      </c>
      <c r="G518" t="str">
        <f>IF('Questions and matrices'!F518="","",'Questions and matrices'!F518)</f>
        <v/>
      </c>
      <c r="H518" t="str">
        <f>IF('Questions and matrices'!G518="","",'Questions and matrices'!G518)</f>
        <v/>
      </c>
      <c r="I518" t="str">
        <f>IF('Questions and matrices'!H518="","",'Questions and matrices'!H518)</f>
        <v/>
      </c>
      <c r="J518" t="str">
        <f>IF('Questions and matrices'!I518="","",'Questions and matrices'!I518)</f>
        <v/>
      </c>
      <c r="K518" t="str">
        <f>IF('Questions and matrices'!J518="","",'Questions and matrices'!J518)</f>
        <v/>
      </c>
      <c r="L518" t="str">
        <f>IF('Questions and matrices'!K518="","",'Questions and matrices'!K518)</f>
        <v/>
      </c>
      <c r="M518" t="str">
        <f>IF('Questions and matrices'!L518="","",'Questions and matrices'!L518)</f>
        <v/>
      </c>
      <c r="N518" t="str">
        <f>IF('Questions and matrices'!M518="","",'Questions and matrices'!M518)</f>
        <v/>
      </c>
      <c r="O518" t="str">
        <f>IF('Questions and matrices'!N518="","",'Questions and matrices'!N518)</f>
        <v/>
      </c>
      <c r="Q518" s="5" t="str">
        <f>IF('Questions and matrices'!R487="","",'Questions and matrices'!R487)</f>
        <v/>
      </c>
      <c r="R518" s="5" t="str">
        <f>IF('Questions and matrices'!S487="","",'Questions and matrices'!S487)</f>
        <v/>
      </c>
      <c r="S518" s="5" t="str">
        <f>IF('Questions and matrices'!T487="","",'Questions and matrices'!T487)</f>
        <v/>
      </c>
      <c r="T518" s="5" t="str">
        <f>IF('Questions and matrices'!U487="","",'Questions and matrices'!U487)</f>
        <v/>
      </c>
    </row>
    <row r="519" spans="1:20">
      <c r="A519" s="58" t="str">
        <f>IF('Questions and matrices'!$E519="","",'Questions and matrices'!$E519)</f>
        <v/>
      </c>
      <c r="B519" s="58" t="str">
        <f>IF('Questions and matrices'!$A519="","",'Questions and matrices'!$A519)</f>
        <v>Collaboration with local public authorities</v>
      </c>
      <c r="C519" s="57" t="e">
        <f>VLOOKUP('Grid config'!B519,'Indicators list'!$A$2:$T$100,MATCH(#REF!,'Indicators list'!$A$1:$T$1,0),FALSE)</f>
        <v>#REF!</v>
      </c>
      <c r="D519" s="59">
        <f>IF('Questions and matrices'!$B519="","",'Questions and matrices'!$B519)</f>
        <v>2</v>
      </c>
      <c r="E519" s="59" t="str">
        <f>IF('Questions and matrices'!$D519="","",'Questions and matrices'!$D519)</f>
        <v>SWOT analysis</v>
      </c>
      <c r="F519" s="59" t="str">
        <f>IF('Questions and matrices'!$C519="","",'Questions and matrices'!$C519)</f>
        <v>3- ST</v>
      </c>
      <c r="G519" t="str">
        <f>IF('Questions and matrices'!F519="","",'Questions and matrices'!F519)</f>
        <v/>
      </c>
      <c r="H519" t="str">
        <f>IF('Questions and matrices'!G519="","",'Questions and matrices'!G519)</f>
        <v/>
      </c>
      <c r="I519" t="str">
        <f>IF('Questions and matrices'!H519="","",'Questions and matrices'!H519)</f>
        <v/>
      </c>
      <c r="J519" t="str">
        <f>IF('Questions and matrices'!I519="","",'Questions and matrices'!I519)</f>
        <v/>
      </c>
      <c r="K519" t="str">
        <f>IF('Questions and matrices'!J519="","",'Questions and matrices'!J519)</f>
        <v/>
      </c>
      <c r="L519" t="str">
        <f>IF('Questions and matrices'!K519="","",'Questions and matrices'!K519)</f>
        <v/>
      </c>
      <c r="M519" t="str">
        <f>IF('Questions and matrices'!L519="","",'Questions and matrices'!L519)</f>
        <v/>
      </c>
      <c r="N519" t="str">
        <f>IF('Questions and matrices'!M519="","",'Questions and matrices'!M519)</f>
        <v/>
      </c>
      <c r="O519" t="str">
        <f>IF('Questions and matrices'!N519="","",'Questions and matrices'!N519)</f>
        <v/>
      </c>
      <c r="Q519" s="5" t="str">
        <f>IF('Questions and matrices'!R84="","",'Questions and matrices'!R84)</f>
        <v/>
      </c>
      <c r="R519" s="5" t="str">
        <f>IF('Questions and matrices'!S84="","",'Questions and matrices'!S84)</f>
        <v/>
      </c>
      <c r="S519" s="5" t="str">
        <f>IF('Questions and matrices'!T84="","",'Questions and matrices'!T84)</f>
        <v/>
      </c>
      <c r="T519" s="5" t="str">
        <f>IF('Questions and matrices'!U84="","",'Questions and matrices'!U84)</f>
        <v/>
      </c>
    </row>
    <row r="520" spans="1:20">
      <c r="A520" s="58" t="str">
        <f>IF('Questions and matrices'!$E520="","",'Questions and matrices'!$E520)</f>
        <v/>
      </c>
      <c r="B520" s="58" t="str">
        <f>IF('Questions and matrices'!$A520="","",'Questions and matrices'!$A520)</f>
        <v>Collaboration with local public authorities</v>
      </c>
      <c r="C520" s="57" t="e">
        <f>VLOOKUP('Grid config'!B520,'Indicators list'!$A$2:$T$100,MATCH(#REF!,'Indicators list'!$A$1:$T$1,0),FALSE)</f>
        <v>#REF!</v>
      </c>
      <c r="D520" s="59">
        <f>IF('Questions and matrices'!$B520="","",'Questions and matrices'!$B520)</f>
        <v>2</v>
      </c>
      <c r="E520" s="59" t="str">
        <f>IF('Questions and matrices'!$D520="","",'Questions and matrices'!$D520)</f>
        <v>Board training</v>
      </c>
      <c r="F520" s="59" t="str">
        <f>IF('Questions and matrices'!$C520="","",'Questions and matrices'!$C520)</f>
        <v>4- GOV</v>
      </c>
      <c r="G520" t="str">
        <f>IF('Questions and matrices'!F520="","",'Questions and matrices'!F520)</f>
        <v/>
      </c>
      <c r="H520" t="str">
        <f>IF('Questions and matrices'!G520="","",'Questions and matrices'!G520)</f>
        <v/>
      </c>
      <c r="I520" t="str">
        <f>IF('Questions and matrices'!H520="","",'Questions and matrices'!H520)</f>
        <v/>
      </c>
      <c r="J520" t="str">
        <f>IF('Questions and matrices'!I520="","",'Questions and matrices'!I520)</f>
        <v/>
      </c>
      <c r="K520" t="str">
        <f>IF('Questions and matrices'!J520="","",'Questions and matrices'!J520)</f>
        <v/>
      </c>
      <c r="L520" t="str">
        <f>IF('Questions and matrices'!K520="","",'Questions and matrices'!K520)</f>
        <v/>
      </c>
      <c r="M520" t="str">
        <f>IF('Questions and matrices'!L520="","",'Questions and matrices'!L520)</f>
        <v/>
      </c>
      <c r="N520" t="str">
        <f>IF('Questions and matrices'!M520="","",'Questions and matrices'!M520)</f>
        <v/>
      </c>
      <c r="O520" t="str">
        <f>IF('Questions and matrices'!N520="","",'Questions and matrices'!N520)</f>
        <v/>
      </c>
      <c r="Q520" s="5" t="str">
        <f>IF('Questions and matrices'!R288="","",'Questions and matrices'!R288)</f>
        <v/>
      </c>
      <c r="R520" s="5" t="str">
        <f>IF('Questions and matrices'!S288="","",'Questions and matrices'!S288)</f>
        <v/>
      </c>
      <c r="S520" s="5" t="str">
        <f>IF('Questions and matrices'!T288="","",'Questions and matrices'!T288)</f>
        <v/>
      </c>
      <c r="T520" s="5" t="str">
        <f>IF('Questions and matrices'!U288="","",'Questions and matrices'!U288)</f>
        <v/>
      </c>
    </row>
    <row r="521" spans="1:20">
      <c r="A521" s="58" t="str">
        <f>IF('Questions and matrices'!$E521="","",'Questions and matrices'!$E521)</f>
        <v/>
      </c>
      <c r="B521" s="58" t="str">
        <f>IF('Questions and matrices'!$A521="","",'Questions and matrices'!$A521)</f>
        <v>Collaboration with local public authorities</v>
      </c>
      <c r="C521" s="57" t="e">
        <f>VLOOKUP('Grid config'!B521,'Indicators list'!$A$2:$T$100,MATCH(#REF!,'Indicators list'!$A$1:$T$1,0),FALSE)</f>
        <v>#REF!</v>
      </c>
      <c r="D521" s="59">
        <f>IF('Questions and matrices'!$B521="","",'Questions and matrices'!$B521)</f>
        <v>3</v>
      </c>
      <c r="E521" s="59" t="str">
        <f>IF('Questions and matrices'!$D521="","",'Questions and matrices'!$D521)</f>
        <v>Long-term vision</v>
      </c>
      <c r="F521" s="59" t="str">
        <f>IF('Questions and matrices'!$C521="","",'Questions and matrices'!$C521)</f>
        <v>3- ST</v>
      </c>
      <c r="G521" t="str">
        <f>IF('Questions and matrices'!F521="","",'Questions and matrices'!F521)</f>
        <v/>
      </c>
      <c r="H521" t="str">
        <f>IF('Questions and matrices'!G521="","",'Questions and matrices'!G521)</f>
        <v/>
      </c>
      <c r="I521" t="str">
        <f>IF('Questions and matrices'!H521="","",'Questions and matrices'!H521)</f>
        <v/>
      </c>
      <c r="J521" t="str">
        <f>IF('Questions and matrices'!I521="","",'Questions and matrices'!I521)</f>
        <v/>
      </c>
      <c r="K521" t="str">
        <f>IF('Questions and matrices'!J521="","",'Questions and matrices'!J521)</f>
        <v/>
      </c>
      <c r="L521" t="str">
        <f>IF('Questions and matrices'!K521="","",'Questions and matrices'!K521)</f>
        <v/>
      </c>
      <c r="M521" t="str">
        <f>IF('Questions and matrices'!L521="","",'Questions and matrices'!L521)</f>
        <v/>
      </c>
      <c r="N521" t="str">
        <f>IF('Questions and matrices'!M521="","",'Questions and matrices'!M521)</f>
        <v/>
      </c>
      <c r="O521" t="str">
        <f>IF('Questions and matrices'!N521="","",'Questions and matrices'!N521)</f>
        <v/>
      </c>
      <c r="Q521" s="5" t="str">
        <f>IF('Questions and matrices'!R64="","",'Questions and matrices'!R64)</f>
        <v/>
      </c>
      <c r="R521" s="5" t="str">
        <f>IF('Questions and matrices'!S64="","",'Questions and matrices'!S64)</f>
        <v/>
      </c>
      <c r="S521" s="5" t="str">
        <f>IF('Questions and matrices'!T64="","",'Questions and matrices'!T64)</f>
        <v/>
      </c>
      <c r="T521" s="5" t="str">
        <f>IF('Questions and matrices'!U64="","",'Questions and matrices'!U64)</f>
        <v/>
      </c>
    </row>
    <row r="522" spans="1:20">
      <c r="A522" s="58" t="str">
        <f>IF('Questions and matrices'!$E522="","",'Questions and matrices'!$E522)</f>
        <v/>
      </c>
      <c r="B522" s="58" t="str">
        <f>IF('Questions and matrices'!$A522="","",'Questions and matrices'!$A522)</f>
        <v>Collaboration with local public authorities</v>
      </c>
      <c r="C522" s="57" t="e">
        <f>VLOOKUP('Grid config'!B522,'Indicators list'!$A$2:$T$100,MATCH(#REF!,'Indicators list'!$A$1:$T$1,0),FALSE)</f>
        <v>#REF!</v>
      </c>
      <c r="D522" s="59">
        <f>IF('Questions and matrices'!$B522="","",'Questions and matrices'!$B522)</f>
        <v>3</v>
      </c>
      <c r="E522" s="59" t="str">
        <f>IF('Questions and matrices'!$D522="","",'Questions and matrices'!$D522)</f>
        <v>Transition roadmap</v>
      </c>
      <c r="F522" s="59" t="str">
        <f>IF('Questions and matrices'!$C522="","",'Questions and matrices'!$C522)</f>
        <v>3- ST</v>
      </c>
      <c r="G522" t="str">
        <f>IF('Questions and matrices'!F522="","",'Questions and matrices'!F522)</f>
        <v/>
      </c>
      <c r="H522" t="str">
        <f>IF('Questions and matrices'!G522="","",'Questions and matrices'!G522)</f>
        <v/>
      </c>
      <c r="I522" t="str">
        <f>IF('Questions and matrices'!H522="","",'Questions and matrices'!H522)</f>
        <v/>
      </c>
      <c r="J522" t="str">
        <f>IF('Questions and matrices'!I522="","",'Questions and matrices'!I522)</f>
        <v/>
      </c>
      <c r="K522" t="str">
        <f>IF('Questions and matrices'!J522="","",'Questions and matrices'!J522)</f>
        <v/>
      </c>
      <c r="L522" t="str">
        <f>IF('Questions and matrices'!K522="","",'Questions and matrices'!K522)</f>
        <v/>
      </c>
      <c r="M522" t="str">
        <f>IF('Questions and matrices'!L522="","",'Questions and matrices'!L522)</f>
        <v/>
      </c>
      <c r="N522" t="str">
        <f>IF('Questions and matrices'!M522="","",'Questions and matrices'!M522)</f>
        <v/>
      </c>
      <c r="O522" t="str">
        <f>IF('Questions and matrices'!N522="","",'Questions and matrices'!N522)</f>
        <v/>
      </c>
      <c r="Q522" s="5" t="str">
        <f>IF('Questions and matrices'!R470="","",'Questions and matrices'!R470)</f>
        <v/>
      </c>
      <c r="R522" s="5" t="str">
        <f>IF('Questions and matrices'!S470="","",'Questions and matrices'!S470)</f>
        <v/>
      </c>
      <c r="S522" s="5" t="str">
        <f>IF('Questions and matrices'!T470="","",'Questions and matrices'!T470)</f>
        <v/>
      </c>
      <c r="T522" s="5" t="str">
        <f>IF('Questions and matrices'!U470="","",'Questions and matrices'!U470)</f>
        <v/>
      </c>
    </row>
    <row r="523" spans="1:20">
      <c r="A523" s="58" t="str">
        <f>IF('Questions and matrices'!$E523="","",'Questions and matrices'!$E523)</f>
        <v/>
      </c>
      <c r="B523" s="58" t="str">
        <f>IF('Questions and matrices'!$A523="","",'Questions and matrices'!$A523)</f>
        <v>Collaboration with local public authorities</v>
      </c>
      <c r="C523" s="57" t="e">
        <f>VLOOKUP('Grid config'!B523,'Indicators list'!$A$2:$T$100,MATCH(#REF!,'Indicators list'!$A$1:$T$1,0),FALSE)</f>
        <v>#REF!</v>
      </c>
      <c r="D523" s="59">
        <f>IF('Questions and matrices'!$B523="","",'Questions and matrices'!$B523)</f>
        <v>3</v>
      </c>
      <c r="E523" s="59" t="str">
        <f>IF('Questions and matrices'!$D523="","",'Questions and matrices'!$D523)</f>
        <v>Board engagement</v>
      </c>
      <c r="F523" s="59" t="str">
        <f>IF('Questions and matrices'!$C523="","",'Questions and matrices'!$C523)</f>
        <v>4- GOV</v>
      </c>
      <c r="G523" t="str">
        <f>IF('Questions and matrices'!F523="","",'Questions and matrices'!F523)</f>
        <v/>
      </c>
      <c r="H523" t="str">
        <f>IF('Questions and matrices'!G523="","",'Questions and matrices'!G523)</f>
        <v/>
      </c>
      <c r="I523" t="str">
        <f>IF('Questions and matrices'!H523="","",'Questions and matrices'!H523)</f>
        <v/>
      </c>
      <c r="J523" t="str">
        <f>IF('Questions and matrices'!I523="","",'Questions and matrices'!I523)</f>
        <v/>
      </c>
      <c r="K523" t="str">
        <f>IF('Questions and matrices'!J523="","",'Questions and matrices'!J523)</f>
        <v/>
      </c>
      <c r="L523" t="str">
        <f>IF('Questions and matrices'!K523="","",'Questions and matrices'!K523)</f>
        <v/>
      </c>
      <c r="M523" t="str">
        <f>IF('Questions and matrices'!L523="","",'Questions and matrices'!L523)</f>
        <v/>
      </c>
      <c r="N523" t="str">
        <f>IF('Questions and matrices'!M523="","",'Questions and matrices'!M523)</f>
        <v/>
      </c>
      <c r="O523" t="str">
        <f>IF('Questions and matrices'!N523="","",'Questions and matrices'!N523)</f>
        <v/>
      </c>
      <c r="Q523" s="5" t="str">
        <f>IF('Questions and matrices'!R504="","",'Questions and matrices'!R504)</f>
        <v/>
      </c>
      <c r="R523" s="5" t="str">
        <f>IF('Questions and matrices'!S504="","",'Questions and matrices'!S504)</f>
        <v/>
      </c>
      <c r="S523" s="5" t="str">
        <f>IF('Questions and matrices'!T504="","",'Questions and matrices'!T504)</f>
        <v/>
      </c>
      <c r="T523" s="5" t="str">
        <f>IF('Questions and matrices'!U504="","",'Questions and matrices'!U504)</f>
        <v/>
      </c>
    </row>
    <row r="524" spans="1:20">
      <c r="A524" s="58" t="str">
        <f>IF('Questions and matrices'!$E524="","",'Questions and matrices'!$E524)</f>
        <v/>
      </c>
      <c r="B524" s="58" t="str">
        <f>IF('Questions and matrices'!$A524="","",'Questions and matrices'!$A524)</f>
        <v>Collaboration with local public authorities</v>
      </c>
      <c r="C524" s="57" t="e">
        <f>VLOOKUP('Grid config'!B524,'Indicators list'!$A$2:$T$100,MATCH(#REF!,'Indicators list'!$A$1:$T$1,0),FALSE)</f>
        <v>#REF!</v>
      </c>
      <c r="D524" s="59">
        <f>IF('Questions and matrices'!$B524="","",'Questions and matrices'!$B524)</f>
        <v>4</v>
      </c>
      <c r="E524" s="59" t="str">
        <f>IF('Questions and matrices'!$D524="","",'Questions and matrices'!$D524)</f>
        <v>Carbon performance targets</v>
      </c>
      <c r="F524" s="59" t="str">
        <f>IF('Questions and matrices'!$C524="","",'Questions and matrices'!$C524)</f>
        <v>1- M&amp;T</v>
      </c>
      <c r="G524" t="str">
        <f>IF('Questions and matrices'!F524="","",'Questions and matrices'!F524)</f>
        <v/>
      </c>
      <c r="H524" t="str">
        <f>IF('Questions and matrices'!G524="","",'Questions and matrices'!G524)</f>
        <v/>
      </c>
      <c r="I524" t="str">
        <f>IF('Questions and matrices'!H524="","",'Questions and matrices'!H524)</f>
        <v/>
      </c>
      <c r="J524" t="str">
        <f>IF('Questions and matrices'!I524="","",'Questions and matrices'!I524)</f>
        <v/>
      </c>
      <c r="K524" t="str">
        <f>IF('Questions and matrices'!J524="","",'Questions and matrices'!J524)</f>
        <v/>
      </c>
      <c r="L524" t="str">
        <f>IF('Questions and matrices'!K524="","",'Questions and matrices'!K524)</f>
        <v/>
      </c>
      <c r="M524" t="str">
        <f>IF('Questions and matrices'!L524="","",'Questions and matrices'!L524)</f>
        <v/>
      </c>
      <c r="N524" t="str">
        <f>IF('Questions and matrices'!M524="","",'Questions and matrices'!M524)</f>
        <v/>
      </c>
      <c r="O524" t="str">
        <f>IF('Questions and matrices'!N524="","",'Questions and matrices'!N524)</f>
        <v/>
      </c>
      <c r="Q524" s="5" t="str">
        <f>IF('Questions and matrices'!R557="","",'Questions and matrices'!R557)</f>
        <v/>
      </c>
      <c r="R524" s="5" t="str">
        <f>IF('Questions and matrices'!S557="","",'Questions and matrices'!S557)</f>
        <v/>
      </c>
      <c r="S524" s="5" t="str">
        <f>IF('Questions and matrices'!T557="","",'Questions and matrices'!T557)</f>
        <v/>
      </c>
      <c r="T524" s="5" t="str">
        <f>IF('Questions and matrices'!U557="","",'Questions and matrices'!U557)</f>
        <v/>
      </c>
    </row>
    <row r="525" spans="1:20">
      <c r="A525" s="58" t="str">
        <f>IF('Questions and matrices'!$E525="","",'Questions and matrices'!$E525)</f>
        <v>Does my strategy include collaborating with local public authorities for the implementation of low-carbon solutions?</v>
      </c>
      <c r="B525" s="58" t="str">
        <f>IF('Questions and matrices'!$A525="","",'Questions and matrices'!$A525)</f>
        <v>Collaboration with local public authorities</v>
      </c>
      <c r="C525" s="57" t="e">
        <f>VLOOKUP('Grid config'!B525,'Indicators list'!$A$2:$T$100,MATCH(#REF!,'Indicators list'!$A$1:$T$1,0),FALSE)</f>
        <v>#REF!</v>
      </c>
      <c r="D525" s="59">
        <f>IF('Questions and matrices'!$B525="","",'Questions and matrices'!$B525)</f>
        <v>4</v>
      </c>
      <c r="E525" s="59" t="str">
        <f>IF('Questions and matrices'!$D525="","",'Questions and matrices'!$D525)</f>
        <v>Strategic plan</v>
      </c>
      <c r="F525" s="59" t="str">
        <f>IF('Questions and matrices'!$C525="","",'Questions and matrices'!$C525)</f>
        <v>3- ST</v>
      </c>
      <c r="G525" t="str">
        <f>IF('Questions and matrices'!F525="","",'Questions and matrices'!F525)</f>
        <v>Third-party claims are found showing compliance failure with local climate policies</v>
      </c>
      <c r="H525" t="str">
        <f>IF('Questions and matrices'!G525="","",'Questions and matrices'!G525)</f>
        <v/>
      </c>
      <c r="I525" t="str">
        <f>IF('Questions and matrices'!H525="","",'Questions and matrices'!H525)</f>
        <v>No claims are found showing compliance failure with local climate policies
AND 
Strategy does not include dialogue with local public authorities on the subject of climate policies enforcement</v>
      </c>
      <c r="J525" t="str">
        <f>IF('Questions and matrices'!I525="","",'Questions and matrices'!I525)</f>
        <v/>
      </c>
      <c r="K525" t="str">
        <f>IF('Questions and matrices'!J525="","",'Questions and matrices'!J525)</f>
        <v>Strategy includes dialogue with local public authorities to design future climate policies enforcement</v>
      </c>
      <c r="L525" t="str">
        <f>IF('Questions and matrices'!K525="","",'Questions and matrices'!K525)</f>
        <v/>
      </c>
      <c r="M525" t="str">
        <f>IF('Questions and matrices'!L525="","",'Questions and matrices'!L525)</f>
        <v>Strategy includes dialogue with local public authorities to design future climate policies enforcement, and participation in pilot programs to test or develop such policies on the territory</v>
      </c>
      <c r="N525" t="str">
        <f>IF('Questions and matrices'!M525="","",'Questions and matrices'!M525)</f>
        <v/>
      </c>
      <c r="O525" t="str">
        <f>IF('Questions and matrices'!N525="","",'Questions and matrices'!N525)</f>
        <v>Strategy includes implementation on a large-scale of climate policy previously designed in collaboration with local authorities and tested through pilot programs on the territory.</v>
      </c>
      <c r="Q525" s="5" t="str">
        <f>IF('Questions and matrices'!R112="","",'Questions and matrices'!R112)</f>
        <v/>
      </c>
      <c r="R525" s="5" t="str">
        <f>IF('Questions and matrices'!S112="","",'Questions and matrices'!S112)</f>
        <v/>
      </c>
      <c r="S525" s="5" t="str">
        <f>IF('Questions and matrices'!T112="","",'Questions and matrices'!T112)</f>
        <v/>
      </c>
      <c r="T525" s="5" t="str">
        <f>IF('Questions and matrices'!U112="","",'Questions and matrices'!U112)</f>
        <v/>
      </c>
    </row>
    <row r="526" spans="1:20">
      <c r="A526" s="58" t="str">
        <f>IF('Questions and matrices'!$E526="","",'Questions and matrices'!$E526)</f>
        <v/>
      </c>
      <c r="B526" s="58" t="str">
        <f>IF('Questions and matrices'!$A526="","",'Questions and matrices'!$A526)</f>
        <v>Collaboration with local public authorities</v>
      </c>
      <c r="C526" s="57" t="e">
        <f>VLOOKUP('Grid config'!B526,'Indicators list'!$A$2:$T$100,MATCH(#REF!,'Indicators list'!$A$1:$T$1,0),FALSE)</f>
        <v>#REF!</v>
      </c>
      <c r="D526" s="59">
        <f>IF('Questions and matrices'!$B526="","",'Questions and matrices'!$B526)</f>
        <v>4</v>
      </c>
      <c r="E526" s="59" t="str">
        <f>IF('Questions and matrices'!$D526="","",'Questions and matrices'!$D526)</f>
        <v>Board commitment</v>
      </c>
      <c r="F526" s="59" t="str">
        <f>IF('Questions and matrices'!$C526="","",'Questions and matrices'!$C526)</f>
        <v>4- GOV</v>
      </c>
      <c r="G526" t="str">
        <f>IF('Questions and matrices'!F526="","",'Questions and matrices'!F526)</f>
        <v/>
      </c>
      <c r="H526" t="str">
        <f>IF('Questions and matrices'!G526="","",'Questions and matrices'!G526)</f>
        <v/>
      </c>
      <c r="I526" t="str">
        <f>IF('Questions and matrices'!H526="","",'Questions and matrices'!H526)</f>
        <v/>
      </c>
      <c r="J526" t="str">
        <f>IF('Questions and matrices'!I526="","",'Questions and matrices'!I526)</f>
        <v/>
      </c>
      <c r="K526" t="str">
        <f>IF('Questions and matrices'!J526="","",'Questions and matrices'!J526)</f>
        <v/>
      </c>
      <c r="L526" t="str">
        <f>IF('Questions and matrices'!K526="","",'Questions and matrices'!K526)</f>
        <v/>
      </c>
      <c r="M526" t="str">
        <f>IF('Questions and matrices'!L526="","",'Questions and matrices'!L526)</f>
        <v/>
      </c>
      <c r="N526" t="str">
        <f>IF('Questions and matrices'!M526="","",'Questions and matrices'!M526)</f>
        <v/>
      </c>
      <c r="O526" t="str">
        <f>IF('Questions and matrices'!N526="","",'Questions and matrices'!N526)</f>
        <v/>
      </c>
      <c r="Q526" s="5" t="str">
        <f>IF('Questions and matrices'!R418="","",'Questions and matrices'!R418)</f>
        <v/>
      </c>
      <c r="R526" s="5" t="str">
        <f>IF('Questions and matrices'!S418="","",'Questions and matrices'!S418)</f>
        <v/>
      </c>
      <c r="S526" s="5" t="str">
        <f>IF('Questions and matrices'!T418="","",'Questions and matrices'!T418)</f>
        <v/>
      </c>
      <c r="T526" s="5" t="str">
        <f>IF('Questions and matrices'!U418="","",'Questions and matrices'!U418)</f>
        <v/>
      </c>
    </row>
    <row r="527" spans="1:20">
      <c r="A527" s="58" t="str">
        <f>IF('Questions and matrices'!$E527="","",'Questions and matrices'!$E527)</f>
        <v>Am I effectively collaborating with local public authorities for the implementation of low-carbon solutions?</v>
      </c>
      <c r="B527" s="58" t="str">
        <f>IF('Questions and matrices'!$A527="","",'Questions and matrices'!$A527)</f>
        <v>Collaboration with local public authorities</v>
      </c>
      <c r="C527" s="57" t="e">
        <f>VLOOKUP('Grid config'!B527,'Indicators list'!$A$2:$T$100,MATCH(#REF!,'Indicators list'!$A$1:$T$1,0),FALSE)</f>
        <v>#REF!</v>
      </c>
      <c r="D527" s="59">
        <f>IF('Questions and matrices'!$B527="","",'Questions and matrices'!$B527)</f>
        <v>5</v>
      </c>
      <c r="E527" s="59" t="str">
        <f>IF('Questions and matrices'!$D527="","",'Questions and matrices'!$D527)</f>
        <v>Definition of the action plan</v>
      </c>
      <c r="F527" s="59" t="str">
        <f>IF('Questions and matrices'!$C527="","",'Questions and matrices'!$C527)</f>
        <v>2- LCMT</v>
      </c>
      <c r="G527" t="str">
        <f>IF('Questions and matrices'!F527="","",'Questions and matrices'!F527)</f>
        <v>No evidence of any collaboration with local authorities on emissions reductions other than respecting  contractual engagement, if any</v>
      </c>
      <c r="H527" t="str">
        <f>IF('Questions and matrices'!G527="","",'Questions and matrices'!G527)</f>
        <v/>
      </c>
      <c r="I527" t="str">
        <f>IF('Questions and matrices'!H527="","",'Questions and matrices'!H527)</f>
        <v>Intermediate situation</v>
      </c>
      <c r="J527" t="str">
        <f>IF('Questions and matrices'!I527="","",'Questions and matrices'!I527)</f>
        <v/>
      </c>
      <c r="K527" t="str">
        <f>IF('Questions and matrices'!J527="","",'Questions and matrices'!J527)</f>
        <v>Effective dialogue with local public authorities to design future climate policies enforcement</v>
      </c>
      <c r="L527" t="str">
        <f>IF('Questions and matrices'!K527="","",'Questions and matrices'!K527)</f>
        <v/>
      </c>
      <c r="M527" t="str">
        <f>IF('Questions and matrices'!L527="","",'Questions and matrices'!L527)</f>
        <v>+ Participation in pilot programs to test or develop such policies on the territory</v>
      </c>
      <c r="N527" t="str">
        <f>IF('Questions and matrices'!M527="","",'Questions and matrices'!M527)</f>
        <v/>
      </c>
      <c r="O527" t="str">
        <f>IF('Questions and matrices'!N527="","",'Questions and matrices'!N527)</f>
        <v>Implementation on a large-scale of climate policy previously designed in collaboration with local authorities and tested through pilot programs on the territory.
Company willingness to replicate such initiatives in other areas.</v>
      </c>
      <c r="Q527" s="5" t="str">
        <f>IF('Questions and matrices'!R546="","",'Questions and matrices'!R546)</f>
        <v/>
      </c>
      <c r="R527" s="5" t="str">
        <f>IF('Questions and matrices'!S546="","",'Questions and matrices'!S546)</f>
        <v/>
      </c>
      <c r="S527" s="5" t="str">
        <f>IF('Questions and matrices'!T546="","",'Questions and matrices'!T546)</f>
        <v/>
      </c>
      <c r="T527" s="5" t="str">
        <f>IF('Questions and matrices'!U546="","",'Questions and matrices'!U546)</f>
        <v/>
      </c>
    </row>
    <row r="528" spans="1:20">
      <c r="A528" s="58" t="str">
        <f>IF('Questions and matrices'!$E528="","",'Questions and matrices'!$E528)</f>
        <v/>
      </c>
      <c r="B528" s="58" t="str">
        <f>IF('Questions and matrices'!$A528="","",'Questions and matrices'!$A528)</f>
        <v>BUSINESS MODEL</v>
      </c>
      <c r="C528" s="57" t="e">
        <f>VLOOKUP('Grid config'!B528,'Indicators list'!$A$2:$T$100,MATCH(#REF!,'Indicators list'!$A$1:$T$1,0),FALSE)</f>
        <v>#REF!</v>
      </c>
      <c r="D528" s="59" t="str">
        <f>IF('Questions and matrices'!$B528="","",'Questions and matrices'!$B528)</f>
        <v/>
      </c>
      <c r="E528" s="59" t="str">
        <f>IF('Questions and matrices'!$D528="","",'Questions and matrices'!$D528)</f>
        <v/>
      </c>
      <c r="F528" s="59" t="str">
        <f>IF('Questions and matrices'!$C528="","",'Questions and matrices'!$C528)</f>
        <v/>
      </c>
      <c r="G528" t="str">
        <f>IF('Questions and matrices'!F528="","",'Questions and matrices'!F528)</f>
        <v/>
      </c>
      <c r="H528" t="str">
        <f>IF('Questions and matrices'!G528="","",'Questions and matrices'!G528)</f>
        <v/>
      </c>
      <c r="I528" t="str">
        <f>IF('Questions and matrices'!H528="","",'Questions and matrices'!H528)</f>
        <v/>
      </c>
      <c r="J528" t="str">
        <f>IF('Questions and matrices'!I528="","",'Questions and matrices'!I528)</f>
        <v/>
      </c>
      <c r="K528" t="str">
        <f>IF('Questions and matrices'!J528="","",'Questions and matrices'!J528)</f>
        <v/>
      </c>
      <c r="L528" t="str">
        <f>IF('Questions and matrices'!K528="","",'Questions and matrices'!K528)</f>
        <v/>
      </c>
      <c r="M528" t="str">
        <f>IF('Questions and matrices'!L528="","",'Questions and matrices'!L528)</f>
        <v/>
      </c>
      <c r="N528" t="str">
        <f>IF('Questions and matrices'!M528="","",'Questions and matrices'!M528)</f>
        <v/>
      </c>
      <c r="O528" t="str">
        <f>IF('Questions and matrices'!N528="","",'Questions and matrices'!N528)</f>
        <v/>
      </c>
      <c r="Q528" s="5" t="str">
        <f>IF('Questions and matrices'!R582="","",'Questions and matrices'!R582)</f>
        <v/>
      </c>
      <c r="R528" s="5" t="str">
        <f>IF('Questions and matrices'!S582="","",'Questions and matrices'!S582)</f>
        <v/>
      </c>
      <c r="S528" s="5" t="str">
        <f>IF('Questions and matrices'!T582="","",'Questions and matrices'!T582)</f>
        <v/>
      </c>
      <c r="T528" s="5" t="str">
        <f>IF('Questions and matrices'!U582="","",'Questions and matrices'!U582)</f>
        <v/>
      </c>
    </row>
    <row r="529" spans="1:20">
      <c r="A529" s="58" t="str">
        <f>IF('Questions and matrices'!$E529="","",'Questions and matrices'!$E529)</f>
        <v/>
      </c>
      <c r="B529" s="58" t="str">
        <f>IF('Questions and matrices'!$A529="","",'Questions and matrices'!$A529)</f>
        <v>Identification of the level of decarbonization</v>
      </c>
      <c r="C529" s="57" t="e">
        <f>VLOOKUP('Grid config'!B529,'Indicators list'!$A$2:$T$100,MATCH(#REF!,'Indicators list'!$A$1:$T$1,0),FALSE)</f>
        <v>#REF!</v>
      </c>
      <c r="D529" s="59">
        <f>IF('Questions and matrices'!$B529="","",'Questions and matrices'!$B529)</f>
        <v>2</v>
      </c>
      <c r="E529" s="59" t="str">
        <f>IF('Questions and matrices'!$D529="","",'Questions and matrices'!$D529)</f>
        <v>Carbon performance metrics</v>
      </c>
      <c r="F529" s="59" t="str">
        <f>IF('Questions and matrices'!$C529="","",'Questions and matrices'!$C529)</f>
        <v>1- M&amp;T</v>
      </c>
      <c r="G529" t="str">
        <f>IF('Questions and matrices'!F529="","",'Questions and matrices'!F529)</f>
        <v/>
      </c>
      <c r="H529" t="str">
        <f>IF('Questions and matrices'!G529="","",'Questions and matrices'!G529)</f>
        <v/>
      </c>
      <c r="I529" t="str">
        <f>IF('Questions and matrices'!H529="","",'Questions and matrices'!H529)</f>
        <v/>
      </c>
      <c r="J529" t="str">
        <f>IF('Questions and matrices'!I529="","",'Questions and matrices'!I529)</f>
        <v/>
      </c>
      <c r="K529" t="str">
        <f>IF('Questions and matrices'!J529="","",'Questions and matrices'!J529)</f>
        <v/>
      </c>
      <c r="L529" t="str">
        <f>IF('Questions and matrices'!K529="","",'Questions and matrices'!K529)</f>
        <v/>
      </c>
      <c r="M529" t="str">
        <f>IF('Questions and matrices'!L529="","",'Questions and matrices'!L529)</f>
        <v/>
      </c>
      <c r="N529" t="str">
        <f>IF('Questions and matrices'!M529="","",'Questions and matrices'!M529)</f>
        <v/>
      </c>
      <c r="O529" t="str">
        <f>IF('Questions and matrices'!N529="","",'Questions and matrices'!N529)</f>
        <v/>
      </c>
      <c r="Q529" s="5" t="str">
        <f>IF('Questions and matrices'!R587="","",'Questions and matrices'!R587)</f>
        <v/>
      </c>
      <c r="R529" s="5" t="str">
        <f>IF('Questions and matrices'!S587="","",'Questions and matrices'!S587)</f>
        <v/>
      </c>
      <c r="S529" s="5" t="str">
        <f>IF('Questions and matrices'!T587="","",'Questions and matrices'!T587)</f>
        <v/>
      </c>
      <c r="T529" s="5" t="str">
        <f>IF('Questions and matrices'!U587="","",'Questions and matrices'!U587)</f>
        <v/>
      </c>
    </row>
    <row r="530" spans="1:20">
      <c r="A530" s="58" t="str">
        <f>IF('Questions and matrices'!$E530="","",'Questions and matrices'!$E530)</f>
        <v/>
      </c>
      <c r="B530" s="58" t="str">
        <f>IF('Questions and matrices'!$A530="","",'Questions and matrices'!$A530)</f>
        <v>Identification of the level of decarbonization</v>
      </c>
      <c r="C530" s="57" t="e">
        <f>VLOOKUP('Grid config'!B530,'Indicators list'!$A$2:$T$100,MATCH(#REF!,'Indicators list'!$A$1:$T$1,0),FALSE)</f>
        <v>#REF!</v>
      </c>
      <c r="D530" s="59">
        <f>IF('Questions and matrices'!$B530="","",'Questions and matrices'!$B530)</f>
        <v>2</v>
      </c>
      <c r="E530" s="59" t="str">
        <f>IF('Questions and matrices'!$D530="","",'Questions and matrices'!$D530)</f>
        <v>Carbon performance assessment</v>
      </c>
      <c r="F530" s="59" t="str">
        <f>IF('Questions and matrices'!$C530="","",'Questions and matrices'!$C530)</f>
        <v>1- M&amp;T</v>
      </c>
      <c r="G530" t="str">
        <f>IF('Questions and matrices'!F530="","",'Questions and matrices'!F530)</f>
        <v/>
      </c>
      <c r="H530" t="str">
        <f>IF('Questions and matrices'!G530="","",'Questions and matrices'!G530)</f>
        <v/>
      </c>
      <c r="I530" t="str">
        <f>IF('Questions and matrices'!H530="","",'Questions and matrices'!H530)</f>
        <v/>
      </c>
      <c r="J530" t="str">
        <f>IF('Questions and matrices'!I530="","",'Questions and matrices'!I530)</f>
        <v/>
      </c>
      <c r="K530" t="str">
        <f>IF('Questions and matrices'!J530="","",'Questions and matrices'!J530)</f>
        <v/>
      </c>
      <c r="L530" t="str">
        <f>IF('Questions and matrices'!K530="","",'Questions and matrices'!K530)</f>
        <v/>
      </c>
      <c r="M530" t="str">
        <f>IF('Questions and matrices'!L530="","",'Questions and matrices'!L530)</f>
        <v/>
      </c>
      <c r="N530" t="str">
        <f>IF('Questions and matrices'!M530="","",'Questions and matrices'!M530)</f>
        <v/>
      </c>
      <c r="O530" t="str">
        <f>IF('Questions and matrices'!N530="","",'Questions and matrices'!N530)</f>
        <v/>
      </c>
      <c r="Q530" s="5" t="str">
        <f>IF('Questions and matrices'!R369="","",'Questions and matrices'!R369)</f>
        <v/>
      </c>
      <c r="R530" s="5" t="str">
        <f>IF('Questions and matrices'!S369="","",'Questions and matrices'!S369)</f>
        <v/>
      </c>
      <c r="S530" s="5" t="str">
        <f>IF('Questions and matrices'!T369="","",'Questions and matrices'!T369)</f>
        <v/>
      </c>
      <c r="T530" s="5" t="str">
        <f>IF('Questions and matrices'!U369="","",'Questions and matrices'!U369)</f>
        <v/>
      </c>
    </row>
    <row r="531" spans="1:20">
      <c r="A531" s="58" t="str">
        <f>IF('Questions and matrices'!$E531="","",'Questions and matrices'!$E531)</f>
        <v/>
      </c>
      <c r="B531" s="58" t="str">
        <f>IF('Questions and matrices'!$A531="","",'Questions and matrices'!$A531)</f>
        <v>Identification of the level of decarbonization</v>
      </c>
      <c r="C531" s="57" t="e">
        <f>VLOOKUP('Grid config'!B531,'Indicators list'!$A$2:$T$100,MATCH(#REF!,'Indicators list'!$A$1:$T$1,0),FALSE)</f>
        <v>#REF!</v>
      </c>
      <c r="D531" s="59">
        <f>IF('Questions and matrices'!$B531="","",'Questions and matrices'!$B531)</f>
        <v>2</v>
      </c>
      <c r="E531" s="59" t="str">
        <f>IF('Questions and matrices'!$D531="","",'Questions and matrices'!$D531)</f>
        <v>SWOT analysis</v>
      </c>
      <c r="F531" s="59" t="str">
        <f>IF('Questions and matrices'!$C531="","",'Questions and matrices'!$C531)</f>
        <v>3- ST</v>
      </c>
      <c r="G531" t="str">
        <f>IF('Questions and matrices'!F531="","",'Questions and matrices'!F531)</f>
        <v/>
      </c>
      <c r="H531" t="str">
        <f>IF('Questions and matrices'!G531="","",'Questions and matrices'!G531)</f>
        <v/>
      </c>
      <c r="I531" t="str">
        <f>IF('Questions and matrices'!H531="","",'Questions and matrices'!H531)</f>
        <v/>
      </c>
      <c r="J531" t="str">
        <f>IF('Questions and matrices'!I531="","",'Questions and matrices'!I531)</f>
        <v/>
      </c>
      <c r="K531" t="str">
        <f>IF('Questions and matrices'!J531="","",'Questions and matrices'!J531)</f>
        <v/>
      </c>
      <c r="L531" t="str">
        <f>IF('Questions and matrices'!K531="","",'Questions and matrices'!K531)</f>
        <v/>
      </c>
      <c r="M531" t="str">
        <f>IF('Questions and matrices'!L531="","",'Questions and matrices'!L531)</f>
        <v/>
      </c>
      <c r="N531" t="str">
        <f>IF('Questions and matrices'!M531="","",'Questions and matrices'!M531)</f>
        <v/>
      </c>
      <c r="O531" t="str">
        <f>IF('Questions and matrices'!N531="","",'Questions and matrices'!N531)</f>
        <v/>
      </c>
      <c r="Q531" s="5" t="str">
        <f>IF('Questions and matrices'!R374="","",'Questions and matrices'!R374)</f>
        <v/>
      </c>
      <c r="R531" s="5" t="str">
        <f>IF('Questions and matrices'!S374="","",'Questions and matrices'!S374)</f>
        <v/>
      </c>
      <c r="S531" s="5" t="str">
        <f>IF('Questions and matrices'!T374="","",'Questions and matrices'!T374)</f>
        <v/>
      </c>
      <c r="T531" s="5" t="str">
        <f>IF('Questions and matrices'!U374="","",'Questions and matrices'!U374)</f>
        <v/>
      </c>
    </row>
    <row r="532" spans="1:20">
      <c r="A532" s="58" t="str">
        <f>IF('Questions and matrices'!$E532="","",'Questions and matrices'!$E532)</f>
        <v/>
      </c>
      <c r="B532" s="58" t="str">
        <f>IF('Questions and matrices'!$A532="","",'Questions and matrices'!$A532)</f>
        <v>Identification of the level of decarbonization</v>
      </c>
      <c r="C532" s="57" t="e">
        <f>VLOOKUP('Grid config'!B532,'Indicators list'!$A$2:$T$100,MATCH(#REF!,'Indicators list'!$A$1:$T$1,0),FALSE)</f>
        <v>#REF!</v>
      </c>
      <c r="D532" s="59">
        <f>IF('Questions and matrices'!$B532="","",'Questions and matrices'!$B532)</f>
        <v>2</v>
      </c>
      <c r="E532" s="59" t="str">
        <f>IF('Questions and matrices'!$D532="","",'Questions and matrices'!$D532)</f>
        <v>Board training</v>
      </c>
      <c r="F532" s="59" t="str">
        <f>IF('Questions and matrices'!$C532="","",'Questions and matrices'!$C532)</f>
        <v>4- GOV</v>
      </c>
      <c r="G532" t="str">
        <f>IF('Questions and matrices'!F532="","",'Questions and matrices'!F532)</f>
        <v/>
      </c>
      <c r="H532" t="str">
        <f>IF('Questions and matrices'!G532="","",'Questions and matrices'!G532)</f>
        <v/>
      </c>
      <c r="I532" t="str">
        <f>IF('Questions and matrices'!H532="","",'Questions and matrices'!H532)</f>
        <v/>
      </c>
      <c r="J532" t="str">
        <f>IF('Questions and matrices'!I532="","",'Questions and matrices'!I532)</f>
        <v/>
      </c>
      <c r="K532" t="str">
        <f>IF('Questions and matrices'!J532="","",'Questions and matrices'!J532)</f>
        <v/>
      </c>
      <c r="L532" t="str">
        <f>IF('Questions and matrices'!K532="","",'Questions and matrices'!K532)</f>
        <v/>
      </c>
      <c r="M532" t="str">
        <f>IF('Questions and matrices'!L532="","",'Questions and matrices'!L532)</f>
        <v/>
      </c>
      <c r="N532" t="str">
        <f>IF('Questions and matrices'!M532="","",'Questions and matrices'!M532)</f>
        <v/>
      </c>
      <c r="O532" t="str">
        <f>IF('Questions and matrices'!N532="","",'Questions and matrices'!N532)</f>
        <v/>
      </c>
      <c r="Q532" s="5" t="str">
        <f>IF('Questions and matrices'!R117="","",'Questions and matrices'!R117)</f>
        <v/>
      </c>
      <c r="R532" s="5" t="str">
        <f>IF('Questions and matrices'!S117="","",'Questions and matrices'!S117)</f>
        <v/>
      </c>
      <c r="S532" s="5" t="str">
        <f>IF('Questions and matrices'!T117="","",'Questions and matrices'!T117)</f>
        <v/>
      </c>
      <c r="T532" s="5" t="str">
        <f>IF('Questions and matrices'!U117="","",'Questions and matrices'!U117)</f>
        <v/>
      </c>
    </row>
    <row r="533" spans="1:20">
      <c r="A533" s="58" t="str">
        <f>IF('Questions and matrices'!$E533="","",'Questions and matrices'!$E533)</f>
        <v/>
      </c>
      <c r="B533" s="58" t="str">
        <f>IF('Questions and matrices'!$A533="","",'Questions and matrices'!$A533)</f>
        <v>Identification of the level of decarbonization</v>
      </c>
      <c r="C533" s="57" t="e">
        <f>VLOOKUP('Grid config'!B533,'Indicators list'!$A$2:$T$100,MATCH(#REF!,'Indicators list'!$A$1:$T$1,0),FALSE)</f>
        <v>#REF!</v>
      </c>
      <c r="D533" s="59">
        <f>IF('Questions and matrices'!$B533="","",'Questions and matrices'!$B533)</f>
        <v>3</v>
      </c>
      <c r="E533" s="59" t="str">
        <f>IF('Questions and matrices'!$D533="","",'Questions and matrices'!$D533)</f>
        <v>Long-term vision</v>
      </c>
      <c r="F533" s="59" t="str">
        <f>IF('Questions and matrices'!$C533="","",'Questions and matrices'!$C533)</f>
        <v>3- ST</v>
      </c>
      <c r="G533" t="str">
        <f>IF('Questions and matrices'!F533="","",'Questions and matrices'!F533)</f>
        <v/>
      </c>
      <c r="H533" t="str">
        <f>IF('Questions and matrices'!G533="","",'Questions and matrices'!G533)</f>
        <v/>
      </c>
      <c r="I533" t="str">
        <f>IF('Questions and matrices'!H533="","",'Questions and matrices'!H533)</f>
        <v/>
      </c>
      <c r="J533" t="str">
        <f>IF('Questions and matrices'!I533="","",'Questions and matrices'!I533)</f>
        <v/>
      </c>
      <c r="K533" t="str">
        <f>IF('Questions and matrices'!J533="","",'Questions and matrices'!J533)</f>
        <v/>
      </c>
      <c r="L533" t="str">
        <f>IF('Questions and matrices'!K533="","",'Questions and matrices'!K533)</f>
        <v/>
      </c>
      <c r="M533" t="str">
        <f>IF('Questions and matrices'!L533="","",'Questions and matrices'!L533)</f>
        <v/>
      </c>
      <c r="N533" t="str">
        <f>IF('Questions and matrices'!M533="","",'Questions and matrices'!M533)</f>
        <v/>
      </c>
      <c r="O533" t="str">
        <f>IF('Questions and matrices'!N533="","",'Questions and matrices'!N533)</f>
        <v/>
      </c>
      <c r="Q533" s="5" t="str">
        <f>IF('Questions and matrices'!R341="","",'Questions and matrices'!R341)</f>
        <v/>
      </c>
      <c r="R533" s="5" t="str">
        <f>IF('Questions and matrices'!S341="","",'Questions and matrices'!S341)</f>
        <v/>
      </c>
      <c r="S533" s="5" t="str">
        <f>IF('Questions and matrices'!T341="","",'Questions and matrices'!T341)</f>
        <v/>
      </c>
      <c r="T533" s="5" t="str">
        <f>IF('Questions and matrices'!U341="","",'Questions and matrices'!U341)</f>
        <v/>
      </c>
    </row>
    <row r="534" spans="1:20">
      <c r="A534" s="58" t="str">
        <f>IF('Questions and matrices'!$E534="","",'Questions and matrices'!$E534)</f>
        <v/>
      </c>
      <c r="B534" s="58" t="str">
        <f>IF('Questions and matrices'!$A534="","",'Questions and matrices'!$A534)</f>
        <v>Identification of the level of decarbonization</v>
      </c>
      <c r="C534" s="57" t="e">
        <f>VLOOKUP('Grid config'!B534,'Indicators list'!$A$2:$T$100,MATCH(#REF!,'Indicators list'!$A$1:$T$1,0),FALSE)</f>
        <v>#REF!</v>
      </c>
      <c r="D534" s="59">
        <f>IF('Questions and matrices'!$B534="","",'Questions and matrices'!$B534)</f>
        <v>3</v>
      </c>
      <c r="E534" s="59" t="str">
        <f>IF('Questions and matrices'!$D534="","",'Questions and matrices'!$D534)</f>
        <v>Transition roadmap</v>
      </c>
      <c r="F534" s="59" t="str">
        <f>IF('Questions and matrices'!$C534="","",'Questions and matrices'!$C534)</f>
        <v>3- ST</v>
      </c>
      <c r="G534" t="str">
        <f>IF('Questions and matrices'!F534="","",'Questions and matrices'!F534)</f>
        <v/>
      </c>
      <c r="H534" t="str">
        <f>IF('Questions and matrices'!G534="","",'Questions and matrices'!G534)</f>
        <v/>
      </c>
      <c r="I534" t="str">
        <f>IF('Questions and matrices'!H534="","",'Questions and matrices'!H534)</f>
        <v/>
      </c>
      <c r="J534" t="str">
        <f>IF('Questions and matrices'!I534="","",'Questions and matrices'!I534)</f>
        <v/>
      </c>
      <c r="K534" t="str">
        <f>IF('Questions and matrices'!J534="","",'Questions and matrices'!J534)</f>
        <v/>
      </c>
      <c r="L534" t="str">
        <f>IF('Questions and matrices'!K534="","",'Questions and matrices'!K534)</f>
        <v/>
      </c>
      <c r="M534" t="str">
        <f>IF('Questions and matrices'!L534="","",'Questions and matrices'!L534)</f>
        <v/>
      </c>
      <c r="N534" t="str">
        <f>IF('Questions and matrices'!M534="","",'Questions and matrices'!M534)</f>
        <v/>
      </c>
      <c r="O534" t="str">
        <f>IF('Questions and matrices'!N534="","",'Questions and matrices'!N534)</f>
        <v/>
      </c>
      <c r="Q534" s="5" t="str">
        <f>IF('Questions and matrices'!R543="","",'Questions and matrices'!R543)</f>
        <v/>
      </c>
      <c r="R534" s="5" t="str">
        <f>IF('Questions and matrices'!S543="","",'Questions and matrices'!S543)</f>
        <v/>
      </c>
      <c r="S534" s="5" t="str">
        <f>IF('Questions and matrices'!T543="","",'Questions and matrices'!T543)</f>
        <v/>
      </c>
      <c r="T534" s="5" t="str">
        <f>IF('Questions and matrices'!U543="","",'Questions and matrices'!U543)</f>
        <v/>
      </c>
    </row>
    <row r="535" spans="1:20">
      <c r="A535" s="58" t="str">
        <f>IF('Questions and matrices'!$E535="","",'Questions and matrices'!$E535)</f>
        <v/>
      </c>
      <c r="B535" s="58" t="str">
        <f>IF('Questions and matrices'!$A535="","",'Questions and matrices'!$A535)</f>
        <v>Identification of the level of decarbonization</v>
      </c>
      <c r="C535" s="57" t="e">
        <f>VLOOKUP('Grid config'!B535,'Indicators list'!$A$2:$T$100,MATCH(#REF!,'Indicators list'!$A$1:$T$1,0),FALSE)</f>
        <v>#REF!</v>
      </c>
      <c r="D535" s="59">
        <f>IF('Questions and matrices'!$B535="","",'Questions and matrices'!$B535)</f>
        <v>3</v>
      </c>
      <c r="E535" s="59" t="str">
        <f>IF('Questions and matrices'!$D535="","",'Questions and matrices'!$D535)</f>
        <v>Board engagement</v>
      </c>
      <c r="F535" s="59" t="str">
        <f>IF('Questions and matrices'!$C535="","",'Questions and matrices'!$C535)</f>
        <v>4- GOV</v>
      </c>
      <c r="G535" t="str">
        <f>IF('Questions and matrices'!F535="","",'Questions and matrices'!F535)</f>
        <v/>
      </c>
      <c r="H535" t="str">
        <f>IF('Questions and matrices'!G535="","",'Questions and matrices'!G535)</f>
        <v/>
      </c>
      <c r="I535" t="str">
        <f>IF('Questions and matrices'!H535="","",'Questions and matrices'!H535)</f>
        <v/>
      </c>
      <c r="J535" t="str">
        <f>IF('Questions and matrices'!I535="","",'Questions and matrices'!I535)</f>
        <v/>
      </c>
      <c r="K535" t="str">
        <f>IF('Questions and matrices'!J535="","",'Questions and matrices'!J535)</f>
        <v/>
      </c>
      <c r="L535" t="str">
        <f>IF('Questions and matrices'!K535="","",'Questions and matrices'!K535)</f>
        <v/>
      </c>
      <c r="M535" t="str">
        <f>IF('Questions and matrices'!L535="","",'Questions and matrices'!L535)</f>
        <v/>
      </c>
      <c r="N535" t="str">
        <f>IF('Questions and matrices'!M535="","",'Questions and matrices'!M535)</f>
        <v/>
      </c>
      <c r="O535" t="str">
        <f>IF('Questions and matrices'!N535="","",'Questions and matrices'!N535)</f>
        <v/>
      </c>
      <c r="Q535" s="5" t="str">
        <f>IF('Questions and matrices'!R579="","",'Questions and matrices'!R579)</f>
        <v/>
      </c>
      <c r="R535" s="5" t="str">
        <f>IF('Questions and matrices'!S579="","",'Questions and matrices'!S579)</f>
        <v/>
      </c>
      <c r="S535" s="5" t="str">
        <f>IF('Questions and matrices'!T579="","",'Questions and matrices'!T579)</f>
        <v/>
      </c>
      <c r="T535" s="5" t="str">
        <f>IF('Questions and matrices'!U579="","",'Questions and matrices'!U579)</f>
        <v/>
      </c>
    </row>
    <row r="536" spans="1:20">
      <c r="A536" s="58" t="str">
        <f>IF('Questions and matrices'!$E536="","",'Questions and matrices'!$E536)</f>
        <v/>
      </c>
      <c r="B536" s="58" t="str">
        <f>IF('Questions and matrices'!$A536="","",'Questions and matrices'!$A536)</f>
        <v>Identification of the level of decarbonization</v>
      </c>
      <c r="C536" s="57" t="e">
        <f>VLOOKUP('Grid config'!B536,'Indicators list'!$A$2:$T$100,MATCH(#REF!,'Indicators list'!$A$1:$T$1,0),FALSE)</f>
        <v>#REF!</v>
      </c>
      <c r="D536" s="59">
        <f>IF('Questions and matrices'!$B536="","",'Questions and matrices'!$B536)</f>
        <v>4</v>
      </c>
      <c r="E536" s="59" t="str">
        <f>IF('Questions and matrices'!$D536="","",'Questions and matrices'!$D536)</f>
        <v>Carbon performance targets</v>
      </c>
      <c r="F536" s="59" t="str">
        <f>IF('Questions and matrices'!$C536="","",'Questions and matrices'!$C536)</f>
        <v>1- M&amp;T</v>
      </c>
      <c r="G536" t="str">
        <f>IF('Questions and matrices'!F536="","",'Questions and matrices'!F536)</f>
        <v/>
      </c>
      <c r="H536" t="str">
        <f>IF('Questions and matrices'!G536="","",'Questions and matrices'!G536)</f>
        <v/>
      </c>
      <c r="I536" t="str">
        <f>IF('Questions and matrices'!H536="","",'Questions and matrices'!H536)</f>
        <v/>
      </c>
      <c r="J536" t="str">
        <f>IF('Questions and matrices'!I536="","",'Questions and matrices'!I536)</f>
        <v/>
      </c>
      <c r="K536" t="str">
        <f>IF('Questions and matrices'!J536="","",'Questions and matrices'!J536)</f>
        <v/>
      </c>
      <c r="L536" t="str">
        <f>IF('Questions and matrices'!K536="","",'Questions and matrices'!K536)</f>
        <v/>
      </c>
      <c r="M536" t="str">
        <f>IF('Questions and matrices'!L536="","",'Questions and matrices'!L536)</f>
        <v/>
      </c>
      <c r="N536" t="str">
        <f>IF('Questions and matrices'!M536="","",'Questions and matrices'!M536)</f>
        <v/>
      </c>
      <c r="O536" t="str">
        <f>IF('Questions and matrices'!N536="","",'Questions and matrices'!N536)</f>
        <v/>
      </c>
      <c r="Q536" s="5" t="str">
        <f>IF('Questions and matrices'!R187="","",'Questions and matrices'!R187)</f>
        <v/>
      </c>
      <c r="R536" s="5" t="str">
        <f>IF('Questions and matrices'!S187="","",'Questions and matrices'!S187)</f>
        <v/>
      </c>
      <c r="S536" s="5" t="str">
        <f>IF('Questions and matrices'!T187="","",'Questions and matrices'!T187)</f>
        <v/>
      </c>
      <c r="T536" s="5" t="str">
        <f>IF('Questions and matrices'!U187="","",'Questions and matrices'!U187)</f>
        <v/>
      </c>
    </row>
    <row r="537" spans="1:20">
      <c r="A537" s="58" t="str">
        <f>IF('Questions and matrices'!$E537="","",'Questions and matrices'!$E537)</f>
        <v>Does my strategy include identifying and maximizing the respective levels of decarbonisation required for my activities?</v>
      </c>
      <c r="B537" s="58" t="str">
        <f>IF('Questions and matrices'!$A537="","",'Questions and matrices'!$A537)</f>
        <v>Identification of the level of decarbonization</v>
      </c>
      <c r="C537" s="57" t="e">
        <f>VLOOKUP('Grid config'!B537,'Indicators list'!$A$2:$T$100,MATCH(#REF!,'Indicators list'!$A$1:$T$1,0),FALSE)</f>
        <v>#REF!</v>
      </c>
      <c r="D537" s="59">
        <f>IF('Questions and matrices'!$B537="","",'Questions and matrices'!$B537)</f>
        <v>4</v>
      </c>
      <c r="E537" s="59" t="str">
        <f>IF('Questions and matrices'!$D537="","",'Questions and matrices'!$D537)</f>
        <v>Strategic plan</v>
      </c>
      <c r="F537" s="59" t="str">
        <f>IF('Questions and matrices'!$C537="","",'Questions and matrices'!$C537)</f>
        <v>3- ST</v>
      </c>
      <c r="G537" t="str">
        <f>IF('Questions and matrices'!F537="","",'Questions and matrices'!F537)</f>
        <v>My strategy does not include identifying the respective levels of decarbonisation required for my activities</v>
      </c>
      <c r="H537" t="str">
        <f>IF('Questions and matrices'!G537="","",'Questions and matrices'!G537)</f>
        <v/>
      </c>
      <c r="I537" t="str">
        <f>IF('Questions and matrices'!H537="","",'Questions and matrices'!H537)</f>
        <v>My strategy includes identifying the respective levels of decarbonisation required for my activities.</v>
      </c>
      <c r="J537" t="str">
        <f>IF('Questions and matrices'!I537="","",'Questions and matrices'!I537)</f>
        <v/>
      </c>
      <c r="K537" t="str">
        <f>IF('Questions and matrices'!J537="","",'Questions and matrices'!J537)</f>
        <v>My strategy includes identifying the respective levels of decarbonisation required for my activities and reaching a definite share of decarbonized activities</v>
      </c>
      <c r="L537" t="str">
        <f>IF('Questions and matrices'!K537="","",'Questions and matrices'!K537)</f>
        <v/>
      </c>
      <c r="M537" t="str">
        <f>IF('Questions and matrices'!L537="","",'Questions and matrices'!L537)</f>
        <v>My strategy includes identifying the respective levels of decarbonisation required for my activities and reaching a &gt;50% share of decarbonized activities</v>
      </c>
      <c r="N537" t="str">
        <f>IF('Questions and matrices'!M537="","",'Questions and matrices'!M537)</f>
        <v/>
      </c>
      <c r="O537" t="str">
        <f>IF('Questions and matrices'!N537="","",'Questions and matrices'!N537)</f>
        <v>My strategy includes identifying the respective levels of decarbonisation required for my activities and reaching a 100% share of decarbonized activities</v>
      </c>
      <c r="Q537" s="5" t="str">
        <f>IF('Questions and matrices'!R291="","",'Questions and matrices'!R291)</f>
        <v/>
      </c>
      <c r="R537" s="5" t="str">
        <f>IF('Questions and matrices'!S291="","",'Questions and matrices'!S291)</f>
        <v/>
      </c>
      <c r="S537" s="5" t="str">
        <f>IF('Questions and matrices'!T291="","",'Questions and matrices'!T291)</f>
        <v/>
      </c>
      <c r="T537" s="5" t="str">
        <f>IF('Questions and matrices'!U291="","",'Questions and matrices'!U291)</f>
        <v/>
      </c>
    </row>
    <row r="538" spans="1:20">
      <c r="A538" s="58" t="str">
        <f>IF('Questions and matrices'!$E538="","",'Questions and matrices'!$E538)</f>
        <v/>
      </c>
      <c r="B538" s="58" t="str">
        <f>IF('Questions and matrices'!$A538="","",'Questions and matrices'!$A538)</f>
        <v>Identification of the level of decarbonization</v>
      </c>
      <c r="C538" s="57" t="e">
        <f>VLOOKUP('Grid config'!B538,'Indicators list'!$A$2:$T$100,MATCH(#REF!,'Indicators list'!$A$1:$T$1,0),FALSE)</f>
        <v>#REF!</v>
      </c>
      <c r="D538" s="59">
        <f>IF('Questions and matrices'!$B538="","",'Questions and matrices'!$B538)</f>
        <v>4</v>
      </c>
      <c r="E538" s="59" t="str">
        <f>IF('Questions and matrices'!$D538="","",'Questions and matrices'!$D538)</f>
        <v>Board commitment</v>
      </c>
      <c r="F538" s="59" t="str">
        <f>IF('Questions and matrices'!$C538="","",'Questions and matrices'!$C538)</f>
        <v>4- GOV</v>
      </c>
      <c r="G538" t="str">
        <f>IF('Questions and matrices'!F538="","",'Questions and matrices'!F538)</f>
        <v/>
      </c>
      <c r="H538" t="str">
        <f>IF('Questions and matrices'!G538="","",'Questions and matrices'!G538)</f>
        <v/>
      </c>
      <c r="I538" t="str">
        <f>IF('Questions and matrices'!H538="","",'Questions and matrices'!H538)</f>
        <v/>
      </c>
      <c r="J538" t="str">
        <f>IF('Questions and matrices'!I538="","",'Questions and matrices'!I538)</f>
        <v/>
      </c>
      <c r="K538" t="str">
        <f>IF('Questions and matrices'!J538="","",'Questions and matrices'!J538)</f>
        <v/>
      </c>
      <c r="L538" t="str">
        <f>IF('Questions and matrices'!K538="","",'Questions and matrices'!K538)</f>
        <v/>
      </c>
      <c r="M538" t="str">
        <f>IF('Questions and matrices'!L538="","",'Questions and matrices'!L538)</f>
        <v/>
      </c>
      <c r="N538" t="str">
        <f>IF('Questions and matrices'!M538="","",'Questions and matrices'!M538)</f>
        <v/>
      </c>
      <c r="O538" t="str">
        <f>IF('Questions and matrices'!N538="","",'Questions and matrices'!N538)</f>
        <v/>
      </c>
      <c r="Q538" s="5" t="str">
        <f>IF('Questions and matrices'!R352="","",'Questions and matrices'!R352)</f>
        <v/>
      </c>
      <c r="R538" s="5" t="str">
        <f>IF('Questions and matrices'!S352="","",'Questions and matrices'!S352)</f>
        <v/>
      </c>
      <c r="S538" s="5" t="str">
        <f>IF('Questions and matrices'!T352="","",'Questions and matrices'!T352)</f>
        <v/>
      </c>
      <c r="T538" s="5" t="str">
        <f>IF('Questions and matrices'!U352="","",'Questions and matrices'!U352)</f>
        <v/>
      </c>
    </row>
    <row r="539" spans="1:20">
      <c r="A539" s="58" t="str">
        <f>IF('Questions and matrices'!$E539="","",'Questions and matrices'!$E539)</f>
        <v>Am I effectively identifying the respective levels of decarbonisation required for my activities?</v>
      </c>
      <c r="B539" s="58" t="str">
        <f>IF('Questions and matrices'!$A539="","",'Questions and matrices'!$A539)</f>
        <v>Identification of the level of decarbonization</v>
      </c>
      <c r="C539" s="57" t="e">
        <f>VLOOKUP('Grid config'!B539,'Indicators list'!$A$2:$T$100,MATCH(#REF!,'Indicators list'!$A$1:$T$1,0),FALSE)</f>
        <v>#REF!</v>
      </c>
      <c r="D539" s="59">
        <f>IF('Questions and matrices'!$B539="","",'Questions and matrices'!$B539)</f>
        <v>5</v>
      </c>
      <c r="E539" s="59" t="str">
        <f>IF('Questions and matrices'!$D539="","",'Questions and matrices'!$D539)</f>
        <v>Definition of the action plan</v>
      </c>
      <c r="F539" s="59" t="str">
        <f>IF('Questions and matrices'!$C539="","",'Questions and matrices'!$C539)</f>
        <v>2- LCMT</v>
      </c>
      <c r="G539" t="str">
        <f>IF('Questions and matrices'!F539="","",'Questions and matrices'!F539)</f>
        <v>I am not taking actions which will contribute to identifying and maximizing the respective levels of decarbonisation required for my activities</v>
      </c>
      <c r="H539" t="str">
        <f>IF('Questions and matrices'!G539="","",'Questions and matrices'!G539)</f>
        <v/>
      </c>
      <c r="I539" t="str">
        <f>IF('Questions and matrices'!H539="","",'Questions and matrices'!H539)</f>
        <v>I am taking actions that will slightly contribute to identifying and maximizing the respective levels of decarbonisation required for my activities, but it is not their main objective</v>
      </c>
      <c r="J539" t="str">
        <f>IF('Questions and matrices'!I539="","",'Questions and matrices'!I539)</f>
        <v/>
      </c>
      <c r="K539" t="str">
        <f>IF('Questions and matrices'!J539="","",'Questions and matrices'!J539)</f>
        <v>I am taking actions that aim to contribute to identifying and maximizing the respective levels of decarbonisation required for my activities</v>
      </c>
      <c r="L539" t="str">
        <f>IF('Questions and matrices'!K539="","",'Questions and matrices'!K539)</f>
        <v/>
      </c>
      <c r="M539" t="str">
        <f>IF('Questions and matrices'!L539="","",'Questions and matrices'!L539)</f>
        <v>I am taking significant actions that aim to contribute to identifying and maximizing the respective levels of decarbonisation required for my activities, but they will not be sufficient to reach my strategic goals
OR
I am taking significant actions that aim to contribute to identifying and maximizing the respective levels of decarbonisation required for my activities, but I cannot tell whether they will be sufficient to reach my strategic goals</v>
      </c>
      <c r="N539" t="str">
        <f>IF('Questions and matrices'!M539="","",'Questions and matrices'!M539)</f>
        <v/>
      </c>
      <c r="O539" t="str">
        <f>IF('Questions and matrices'!N539="","",'Questions and matrices'!N539)</f>
        <v>I am taking major actions to contribute to identifying and maximizing the respective levels of decarbonisation required for my activities and they will be sufficient to reach my strategic goals</v>
      </c>
      <c r="Q539" s="5" t="str">
        <f>IF('Questions and matrices'!R410="","",'Questions and matrices'!R410)</f>
        <v/>
      </c>
      <c r="R539" s="5" t="str">
        <f>IF('Questions and matrices'!S410="","",'Questions and matrices'!S410)</f>
        <v/>
      </c>
      <c r="S539" s="5" t="str">
        <f>IF('Questions and matrices'!T410="","",'Questions and matrices'!T410)</f>
        <v/>
      </c>
      <c r="T539" s="5" t="str">
        <f>IF('Questions and matrices'!U410="","",'Questions and matrices'!U410)</f>
        <v/>
      </c>
    </row>
    <row r="540" spans="1:20">
      <c r="A540" s="58" t="str">
        <f>IF('Questions and matrices'!$E540="","",'Questions and matrices'!$E540)</f>
        <v/>
      </c>
      <c r="B540" s="58" t="str">
        <f>IF('Questions and matrices'!$A540="","",'Questions and matrices'!$A540)</f>
        <v>Integration of the low-carbon economy in the current and future business models</v>
      </c>
      <c r="C540" s="57" t="e">
        <f>VLOOKUP('Grid config'!B540,'Indicators list'!$A$2:$T$100,MATCH(#REF!,'Indicators list'!$A$1:$T$1,0),FALSE)</f>
        <v>#REF!</v>
      </c>
      <c r="D540" s="59">
        <f>IF('Questions and matrices'!$B540="","",'Questions and matrices'!$B540)</f>
        <v>2</v>
      </c>
      <c r="E540" s="59" t="str">
        <f>IF('Questions and matrices'!$D540="","",'Questions and matrices'!$D540)</f>
        <v>Carbon performance metrics</v>
      </c>
      <c r="F540" s="59" t="str">
        <f>IF('Questions and matrices'!$C540="","",'Questions and matrices'!$C540)</f>
        <v>1- M&amp;T</v>
      </c>
      <c r="G540" t="str">
        <f>IF('Questions and matrices'!F540="","",'Questions and matrices'!F540)</f>
        <v/>
      </c>
      <c r="H540" t="str">
        <f>IF('Questions and matrices'!G540="","",'Questions and matrices'!G540)</f>
        <v/>
      </c>
      <c r="I540" t="str">
        <f>IF('Questions and matrices'!H540="","",'Questions and matrices'!H540)</f>
        <v/>
      </c>
      <c r="J540" t="str">
        <f>IF('Questions and matrices'!I540="","",'Questions and matrices'!I540)</f>
        <v/>
      </c>
      <c r="K540" t="str">
        <f>IF('Questions and matrices'!J540="","",'Questions and matrices'!J540)</f>
        <v/>
      </c>
      <c r="L540" t="str">
        <f>IF('Questions and matrices'!K540="","",'Questions and matrices'!K540)</f>
        <v/>
      </c>
      <c r="M540" t="str">
        <f>IF('Questions and matrices'!L540="","",'Questions and matrices'!L540)</f>
        <v/>
      </c>
      <c r="N540" t="str">
        <f>IF('Questions and matrices'!M540="","",'Questions and matrices'!M540)</f>
        <v/>
      </c>
      <c r="O540" t="str">
        <f>IF('Questions and matrices'!N540="","",'Questions and matrices'!N540)</f>
        <v/>
      </c>
      <c r="Q540" s="5" t="str">
        <f>IF('Questions and matrices'!R67="","",'Questions and matrices'!R67)</f>
        <v/>
      </c>
      <c r="R540" s="5" t="str">
        <f>IF('Questions and matrices'!S67="","",'Questions and matrices'!S67)</f>
        <v/>
      </c>
      <c r="S540" s="5" t="str">
        <f>IF('Questions and matrices'!T67="","",'Questions and matrices'!T67)</f>
        <v/>
      </c>
      <c r="T540" s="5" t="str">
        <f>IF('Questions and matrices'!U67="","",'Questions and matrices'!U67)</f>
        <v/>
      </c>
    </row>
    <row r="541" spans="1:20">
      <c r="A541" s="58" t="str">
        <f>IF('Questions and matrices'!$E541="","",'Questions and matrices'!$E541)</f>
        <v/>
      </c>
      <c r="B541" s="58" t="str">
        <f>IF('Questions and matrices'!$A541="","",'Questions and matrices'!$A541)</f>
        <v>Integration of the low-carbon economy in the current and future business models</v>
      </c>
      <c r="C541" s="57" t="e">
        <f>VLOOKUP('Grid config'!B541,'Indicators list'!$A$2:$T$100,MATCH(#REF!,'Indicators list'!$A$1:$T$1,0),FALSE)</f>
        <v>#REF!</v>
      </c>
      <c r="D541" s="59">
        <f>IF('Questions and matrices'!$B541="","",'Questions and matrices'!$B541)</f>
        <v>2</v>
      </c>
      <c r="E541" s="59" t="str">
        <f>IF('Questions and matrices'!$D541="","",'Questions and matrices'!$D541)</f>
        <v>Carbon performance assessment</v>
      </c>
      <c r="F541" s="59" t="str">
        <f>IF('Questions and matrices'!$C541="","",'Questions and matrices'!$C541)</f>
        <v>1- M&amp;T</v>
      </c>
      <c r="G541" t="str">
        <f>IF('Questions and matrices'!F541="","",'Questions and matrices'!F541)</f>
        <v/>
      </c>
      <c r="H541" t="str">
        <f>IF('Questions and matrices'!G541="","",'Questions and matrices'!G541)</f>
        <v/>
      </c>
      <c r="I541" t="str">
        <f>IF('Questions and matrices'!H541="","",'Questions and matrices'!H541)</f>
        <v/>
      </c>
      <c r="J541" t="str">
        <f>IF('Questions and matrices'!I541="","",'Questions and matrices'!I541)</f>
        <v/>
      </c>
      <c r="K541" t="str">
        <f>IF('Questions and matrices'!J541="","",'Questions and matrices'!J541)</f>
        <v/>
      </c>
      <c r="L541" t="str">
        <f>IF('Questions and matrices'!K541="","",'Questions and matrices'!K541)</f>
        <v/>
      </c>
      <c r="M541" t="str">
        <f>IF('Questions and matrices'!L541="","",'Questions and matrices'!L541)</f>
        <v/>
      </c>
      <c r="N541" t="str">
        <f>IF('Questions and matrices'!M541="","",'Questions and matrices'!M541)</f>
        <v/>
      </c>
      <c r="O541" t="str">
        <f>IF('Questions and matrices'!N541="","",'Questions and matrices'!N541)</f>
        <v/>
      </c>
      <c r="Q541" s="5" t="str">
        <f>IF('Questions and matrices'!R347="","",'Questions and matrices'!R347)</f>
        <v/>
      </c>
      <c r="R541" s="5" t="str">
        <f>IF('Questions and matrices'!S347="","",'Questions and matrices'!S347)</f>
        <v/>
      </c>
      <c r="S541" s="5" t="str">
        <f>IF('Questions and matrices'!T347="","",'Questions and matrices'!T347)</f>
        <v/>
      </c>
      <c r="T541" s="5" t="str">
        <f>IF('Questions and matrices'!U347="","",'Questions and matrices'!U347)</f>
        <v/>
      </c>
    </row>
    <row r="542" spans="1:20">
      <c r="A542" s="58" t="str">
        <f>IF('Questions and matrices'!$E542="","",'Questions and matrices'!$E542)</f>
        <v/>
      </c>
      <c r="B542" s="58" t="str">
        <f>IF('Questions and matrices'!$A542="","",'Questions and matrices'!$A542)</f>
        <v>Integration of the low-carbon economy in the current and future business models</v>
      </c>
      <c r="C542" s="57" t="e">
        <f>VLOOKUP('Grid config'!B542,'Indicators list'!$A$2:$T$100,MATCH(#REF!,'Indicators list'!$A$1:$T$1,0),FALSE)</f>
        <v>#REF!</v>
      </c>
      <c r="D542" s="59">
        <f>IF('Questions and matrices'!$B542="","",'Questions and matrices'!$B542)</f>
        <v>2</v>
      </c>
      <c r="E542" s="59" t="str">
        <f>IF('Questions and matrices'!$D542="","",'Questions and matrices'!$D542)</f>
        <v>SWOT analysis</v>
      </c>
      <c r="F542" s="59" t="str">
        <f>IF('Questions and matrices'!$C542="","",'Questions and matrices'!$C542)</f>
        <v>3- ST</v>
      </c>
      <c r="G542" t="str">
        <f>IF('Questions and matrices'!F542="","",'Questions and matrices'!F542)</f>
        <v/>
      </c>
      <c r="H542" t="str">
        <f>IF('Questions and matrices'!G542="","",'Questions and matrices'!G542)</f>
        <v/>
      </c>
      <c r="I542" t="str">
        <f>IF('Questions and matrices'!H542="","",'Questions and matrices'!H542)</f>
        <v/>
      </c>
      <c r="J542" t="str">
        <f>IF('Questions and matrices'!I542="","",'Questions and matrices'!I542)</f>
        <v/>
      </c>
      <c r="K542" t="str">
        <f>IF('Questions and matrices'!J542="","",'Questions and matrices'!J542)</f>
        <v/>
      </c>
      <c r="L542" t="str">
        <f>IF('Questions and matrices'!K542="","",'Questions and matrices'!K542)</f>
        <v/>
      </c>
      <c r="M542" t="str">
        <f>IF('Questions and matrices'!L542="","",'Questions and matrices'!L542)</f>
        <v/>
      </c>
      <c r="N542" t="str">
        <f>IF('Questions and matrices'!M542="","",'Questions and matrices'!M542)</f>
        <v/>
      </c>
      <c r="O542" t="str">
        <f>IF('Questions and matrices'!N542="","",'Questions and matrices'!N542)</f>
        <v/>
      </c>
      <c r="Q542" s="5" t="str">
        <f>IF('Questions and matrices'!R520="","",'Questions and matrices'!R520)</f>
        <v/>
      </c>
      <c r="R542" s="5" t="str">
        <f>IF('Questions and matrices'!S520="","",'Questions and matrices'!S520)</f>
        <v/>
      </c>
      <c r="S542" s="5" t="str">
        <f>IF('Questions and matrices'!T520="","",'Questions and matrices'!T520)</f>
        <v/>
      </c>
      <c r="T542" s="5" t="str">
        <f>IF('Questions and matrices'!U520="","",'Questions and matrices'!U520)</f>
        <v/>
      </c>
    </row>
    <row r="543" spans="1:20">
      <c r="A543" s="58" t="str">
        <f>IF('Questions and matrices'!$E543="","",'Questions and matrices'!$E543)</f>
        <v/>
      </c>
      <c r="B543" s="58" t="str">
        <f>IF('Questions and matrices'!$A543="","",'Questions and matrices'!$A543)</f>
        <v>Integration of the low-carbon economy in the current and future business models</v>
      </c>
      <c r="C543" s="57" t="e">
        <f>VLOOKUP('Grid config'!B543,'Indicators list'!$A$2:$T$100,MATCH(#REF!,'Indicators list'!$A$1:$T$1,0),FALSE)</f>
        <v>#REF!</v>
      </c>
      <c r="D543" s="59">
        <f>IF('Questions and matrices'!$B543="","",'Questions and matrices'!$B543)</f>
        <v>2</v>
      </c>
      <c r="E543" s="59" t="str">
        <f>IF('Questions and matrices'!$D543="","",'Questions and matrices'!$D543)</f>
        <v>Board training</v>
      </c>
      <c r="F543" s="59" t="str">
        <f>IF('Questions and matrices'!$C543="","",'Questions and matrices'!$C543)</f>
        <v>4- GOV</v>
      </c>
      <c r="G543" t="str">
        <f>IF('Questions and matrices'!F543="","",'Questions and matrices'!F543)</f>
        <v/>
      </c>
      <c r="H543" t="str">
        <f>IF('Questions and matrices'!G543="","",'Questions and matrices'!G543)</f>
        <v/>
      </c>
      <c r="I543" t="str">
        <f>IF('Questions and matrices'!H543="","",'Questions and matrices'!H543)</f>
        <v/>
      </c>
      <c r="J543" t="str">
        <f>IF('Questions and matrices'!I543="","",'Questions and matrices'!I543)</f>
        <v/>
      </c>
      <c r="K543" t="str">
        <f>IF('Questions and matrices'!J543="","",'Questions and matrices'!J543)</f>
        <v/>
      </c>
      <c r="L543" t="str">
        <f>IF('Questions and matrices'!K543="","",'Questions and matrices'!K543)</f>
        <v/>
      </c>
      <c r="M543" t="str">
        <f>IF('Questions and matrices'!L543="","",'Questions and matrices'!L543)</f>
        <v/>
      </c>
      <c r="N543" t="str">
        <f>IF('Questions and matrices'!M543="","",'Questions and matrices'!M543)</f>
        <v/>
      </c>
      <c r="O543" t="str">
        <f>IF('Questions and matrices'!N543="","",'Questions and matrices'!N543)</f>
        <v/>
      </c>
      <c r="Q543" s="5" t="str">
        <f>IF('Questions and matrices'!R512="","",'Questions and matrices'!R512)</f>
        <v/>
      </c>
      <c r="R543" s="5" t="str">
        <f>IF('Questions and matrices'!S512="","",'Questions and matrices'!S512)</f>
        <v/>
      </c>
      <c r="S543" s="5" t="str">
        <f>IF('Questions and matrices'!T512="","",'Questions and matrices'!T512)</f>
        <v/>
      </c>
      <c r="T543" s="5" t="str">
        <f>IF('Questions and matrices'!U512="","",'Questions and matrices'!U512)</f>
        <v/>
      </c>
    </row>
    <row r="544" spans="1:20">
      <c r="A544" s="58" t="str">
        <f>IF('Questions and matrices'!$E544="","",'Questions and matrices'!$E544)</f>
        <v/>
      </c>
      <c r="B544" s="58" t="str">
        <f>IF('Questions and matrices'!$A544="","",'Questions and matrices'!$A544)</f>
        <v>Integration of the low-carbon economy in the current and future business models</v>
      </c>
      <c r="C544" s="57" t="e">
        <f>VLOOKUP('Grid config'!B544,'Indicators list'!$A$2:$T$100,MATCH(#REF!,'Indicators list'!$A$1:$T$1,0),FALSE)</f>
        <v>#REF!</v>
      </c>
      <c r="D544" s="59">
        <f>IF('Questions and matrices'!$B544="","",'Questions and matrices'!$B544)</f>
        <v>3</v>
      </c>
      <c r="E544" s="59" t="str">
        <f>IF('Questions and matrices'!$D544="","",'Questions and matrices'!$D544)</f>
        <v>Long-term vision</v>
      </c>
      <c r="F544" s="59" t="str">
        <f>IF('Questions and matrices'!$C544="","",'Questions and matrices'!$C544)</f>
        <v>3- ST</v>
      </c>
      <c r="G544" t="str">
        <f>IF('Questions and matrices'!F544="","",'Questions and matrices'!F544)</f>
        <v/>
      </c>
      <c r="H544" t="str">
        <f>IF('Questions and matrices'!G544="","",'Questions and matrices'!G544)</f>
        <v/>
      </c>
      <c r="I544" t="str">
        <f>IF('Questions and matrices'!H544="","",'Questions and matrices'!H544)</f>
        <v/>
      </c>
      <c r="J544" t="str">
        <f>IF('Questions and matrices'!I544="","",'Questions and matrices'!I544)</f>
        <v/>
      </c>
      <c r="K544" t="str">
        <f>IF('Questions and matrices'!J544="","",'Questions and matrices'!J544)</f>
        <v/>
      </c>
      <c r="L544" t="str">
        <f>IF('Questions and matrices'!K544="","",'Questions and matrices'!K544)</f>
        <v/>
      </c>
      <c r="M544" t="str">
        <f>IF('Questions and matrices'!L544="","",'Questions and matrices'!L544)</f>
        <v/>
      </c>
      <c r="N544" t="str">
        <f>IF('Questions and matrices'!M544="","",'Questions and matrices'!M544)</f>
        <v/>
      </c>
      <c r="O544" t="str">
        <f>IF('Questions and matrices'!N544="","",'Questions and matrices'!N544)</f>
        <v/>
      </c>
      <c r="Q544" s="5" t="str">
        <f>IF('Questions and matrices'!R358="","",'Questions and matrices'!R358)</f>
        <v/>
      </c>
      <c r="R544" s="5" t="str">
        <f>IF('Questions and matrices'!S358="","",'Questions and matrices'!S358)</f>
        <v/>
      </c>
      <c r="S544" s="5" t="str">
        <f>IF('Questions and matrices'!T358="","",'Questions and matrices'!T358)</f>
        <v/>
      </c>
      <c r="T544" s="5" t="str">
        <f>IF('Questions and matrices'!U358="","",'Questions and matrices'!U358)</f>
        <v/>
      </c>
    </row>
    <row r="545" spans="1:20">
      <c r="A545" s="58" t="str">
        <f>IF('Questions and matrices'!$E545="","",'Questions and matrices'!$E545)</f>
        <v/>
      </c>
      <c r="B545" s="58" t="str">
        <f>IF('Questions and matrices'!$A545="","",'Questions and matrices'!$A545)</f>
        <v>Integration of the low-carbon economy in the current and future business models</v>
      </c>
      <c r="C545" s="57" t="e">
        <f>VLOOKUP('Grid config'!B545,'Indicators list'!$A$2:$T$100,MATCH(#REF!,'Indicators list'!$A$1:$T$1,0),FALSE)</f>
        <v>#REF!</v>
      </c>
      <c r="D545" s="59">
        <f>IF('Questions and matrices'!$B545="","",'Questions and matrices'!$B545)</f>
        <v>3</v>
      </c>
      <c r="E545" s="59" t="str">
        <f>IF('Questions and matrices'!$D545="","",'Questions and matrices'!$D545)</f>
        <v>Transition roadmap</v>
      </c>
      <c r="F545" s="59" t="str">
        <f>IF('Questions and matrices'!$C545="","",'Questions and matrices'!$C545)</f>
        <v>3- ST</v>
      </c>
      <c r="G545" t="str">
        <f>IF('Questions and matrices'!F545="","",'Questions and matrices'!F545)</f>
        <v/>
      </c>
      <c r="H545" t="str">
        <f>IF('Questions and matrices'!G545="","",'Questions and matrices'!G545)</f>
        <v/>
      </c>
      <c r="I545" t="str">
        <f>IF('Questions and matrices'!H545="","",'Questions and matrices'!H545)</f>
        <v/>
      </c>
      <c r="J545" t="str">
        <f>IF('Questions and matrices'!I545="","",'Questions and matrices'!I545)</f>
        <v/>
      </c>
      <c r="K545" t="str">
        <f>IF('Questions and matrices'!J545="","",'Questions and matrices'!J545)</f>
        <v/>
      </c>
      <c r="L545" t="str">
        <f>IF('Questions and matrices'!K545="","",'Questions and matrices'!K545)</f>
        <v/>
      </c>
      <c r="M545" t="str">
        <f>IF('Questions and matrices'!L545="","",'Questions and matrices'!L545)</f>
        <v/>
      </c>
      <c r="N545" t="str">
        <f>IF('Questions and matrices'!M545="","",'Questions and matrices'!M545)</f>
        <v/>
      </c>
      <c r="O545" t="str">
        <f>IF('Questions and matrices'!N545="","",'Questions and matrices'!N545)</f>
        <v/>
      </c>
      <c r="Q545" s="5" t="str">
        <f>IF('Questions and matrices'!R399="","",'Questions and matrices'!R399)</f>
        <v/>
      </c>
      <c r="R545" s="5" t="str">
        <f>IF('Questions and matrices'!S399="","",'Questions and matrices'!S399)</f>
        <v/>
      </c>
      <c r="S545" s="5" t="str">
        <f>IF('Questions and matrices'!T399="","",'Questions and matrices'!T399)</f>
        <v/>
      </c>
      <c r="T545" s="5" t="str">
        <f>IF('Questions and matrices'!U399="","",'Questions and matrices'!U399)</f>
        <v/>
      </c>
    </row>
    <row r="546" spans="1:20">
      <c r="A546" s="58" t="str">
        <f>IF('Questions and matrices'!$E546="","",'Questions and matrices'!$E546)</f>
        <v/>
      </c>
      <c r="B546" s="58" t="str">
        <f>IF('Questions and matrices'!$A546="","",'Questions and matrices'!$A546)</f>
        <v>Integration of the low-carbon economy in the current and future business models</v>
      </c>
      <c r="C546" s="57" t="e">
        <f>VLOOKUP('Grid config'!B546,'Indicators list'!$A$2:$T$100,MATCH(#REF!,'Indicators list'!$A$1:$T$1,0),FALSE)</f>
        <v>#REF!</v>
      </c>
      <c r="D546" s="59">
        <f>IF('Questions and matrices'!$B546="","",'Questions and matrices'!$B546)</f>
        <v>3</v>
      </c>
      <c r="E546" s="59" t="str">
        <f>IF('Questions and matrices'!$D546="","",'Questions and matrices'!$D546)</f>
        <v>Board engagement</v>
      </c>
      <c r="F546" s="59" t="str">
        <f>IF('Questions and matrices'!$C546="","",'Questions and matrices'!$C546)</f>
        <v>4- GOV</v>
      </c>
      <c r="G546" t="str">
        <f>IF('Questions and matrices'!F546="","",'Questions and matrices'!F546)</f>
        <v/>
      </c>
      <c r="H546" t="str">
        <f>IF('Questions and matrices'!G546="","",'Questions and matrices'!G546)</f>
        <v/>
      </c>
      <c r="I546" t="str">
        <f>IF('Questions and matrices'!H546="","",'Questions and matrices'!H546)</f>
        <v/>
      </c>
      <c r="J546" t="str">
        <f>IF('Questions and matrices'!I546="","",'Questions and matrices'!I546)</f>
        <v/>
      </c>
      <c r="K546" t="str">
        <f>IF('Questions and matrices'!J546="","",'Questions and matrices'!J546)</f>
        <v/>
      </c>
      <c r="L546" t="str">
        <f>IF('Questions and matrices'!K546="","",'Questions and matrices'!K546)</f>
        <v/>
      </c>
      <c r="M546" t="str">
        <f>IF('Questions and matrices'!L546="","",'Questions and matrices'!L546)</f>
        <v/>
      </c>
      <c r="N546" t="str">
        <f>IF('Questions and matrices'!M546="","",'Questions and matrices'!M546)</f>
        <v/>
      </c>
      <c r="O546" t="str">
        <f>IF('Questions and matrices'!N546="","",'Questions and matrices'!N546)</f>
        <v/>
      </c>
      <c r="Q546" s="5" t="str">
        <f>IF('Questions and matrices'!R156="","",'Questions and matrices'!R156)</f>
        <v/>
      </c>
      <c r="R546" s="5" t="str">
        <f>IF('Questions and matrices'!S156="","",'Questions and matrices'!S156)</f>
        <v/>
      </c>
      <c r="S546" s="5" t="str">
        <f>IF('Questions and matrices'!T156="","",'Questions and matrices'!T156)</f>
        <v/>
      </c>
      <c r="T546" s="5" t="str">
        <f>IF('Questions and matrices'!U156="","",'Questions and matrices'!U156)</f>
        <v/>
      </c>
    </row>
    <row r="547" spans="1:20">
      <c r="A547" s="58" t="str">
        <f>IF('Questions and matrices'!$E547="","",'Questions and matrices'!$E547)</f>
        <v/>
      </c>
      <c r="B547" s="58" t="str">
        <f>IF('Questions and matrices'!$A547="","",'Questions and matrices'!$A547)</f>
        <v>Integration of the low-carbon economy in the current and future business models</v>
      </c>
      <c r="C547" s="57" t="e">
        <f>VLOOKUP('Grid config'!B547,'Indicators list'!$A$2:$T$100,MATCH(#REF!,'Indicators list'!$A$1:$T$1,0),FALSE)</f>
        <v>#REF!</v>
      </c>
      <c r="D547" s="59">
        <f>IF('Questions and matrices'!$B547="","",'Questions and matrices'!$B547)</f>
        <v>4</v>
      </c>
      <c r="E547" s="59" t="str">
        <f>IF('Questions and matrices'!$D547="","",'Questions and matrices'!$D547)</f>
        <v>Carbon performance targets</v>
      </c>
      <c r="F547" s="59" t="str">
        <f>IF('Questions and matrices'!$C547="","",'Questions and matrices'!$C547)</f>
        <v>1- M&amp;T</v>
      </c>
      <c r="G547" t="str">
        <f>IF('Questions and matrices'!F547="","",'Questions and matrices'!F547)</f>
        <v/>
      </c>
      <c r="H547" t="str">
        <f>IF('Questions and matrices'!G547="","",'Questions and matrices'!G547)</f>
        <v/>
      </c>
      <c r="I547" t="str">
        <f>IF('Questions and matrices'!H547="","",'Questions and matrices'!H547)</f>
        <v/>
      </c>
      <c r="J547" t="str">
        <f>IF('Questions and matrices'!I547="","",'Questions and matrices'!I547)</f>
        <v/>
      </c>
      <c r="K547" t="str">
        <f>IF('Questions and matrices'!J547="","",'Questions and matrices'!J547)</f>
        <v/>
      </c>
      <c r="L547" t="str">
        <f>IF('Questions and matrices'!K547="","",'Questions and matrices'!K547)</f>
        <v/>
      </c>
      <c r="M547" t="str">
        <f>IF('Questions and matrices'!L547="","",'Questions and matrices'!L547)</f>
        <v/>
      </c>
      <c r="N547" t="str">
        <f>IF('Questions and matrices'!M547="","",'Questions and matrices'!M547)</f>
        <v/>
      </c>
      <c r="O547" t="str">
        <f>IF('Questions and matrices'!N547="","",'Questions and matrices'!N547)</f>
        <v/>
      </c>
      <c r="Q547" s="5" t="str">
        <f>IF('Questions and matrices'!R296="","",'Questions and matrices'!R296)</f>
        <v/>
      </c>
      <c r="R547" s="5" t="str">
        <f>IF('Questions and matrices'!S296="","",'Questions and matrices'!S296)</f>
        <v/>
      </c>
      <c r="S547" s="5" t="str">
        <f>IF('Questions and matrices'!T296="","",'Questions and matrices'!T296)</f>
        <v/>
      </c>
      <c r="T547" s="5" t="str">
        <f>IF('Questions and matrices'!U296="","",'Questions and matrices'!U296)</f>
        <v/>
      </c>
    </row>
    <row r="548" spans="1:20">
      <c r="A548" s="58" t="str">
        <f>IF('Questions and matrices'!$E548="","",'Questions and matrices'!$E548)</f>
        <v>Does my strategy include developing business models that contribute to the low-carbon economy?</v>
      </c>
      <c r="B548" s="58" t="str">
        <f>IF('Questions and matrices'!$A548="","",'Questions and matrices'!$A548)</f>
        <v>Integration of the low-carbon economy in the current and future business models</v>
      </c>
      <c r="C548" s="57" t="e">
        <f>VLOOKUP('Grid config'!B548,'Indicators list'!$A$2:$T$100,MATCH(#REF!,'Indicators list'!$A$1:$T$1,0),FALSE)</f>
        <v>#REF!</v>
      </c>
      <c r="D548" s="59">
        <f>IF('Questions and matrices'!$B548="","",'Questions and matrices'!$B548)</f>
        <v>4</v>
      </c>
      <c r="E548" s="59" t="str">
        <f>IF('Questions and matrices'!$D548="","",'Questions and matrices'!$D548)</f>
        <v>Strategic plan</v>
      </c>
      <c r="F548" s="59" t="str">
        <f>IF('Questions and matrices'!$C548="","",'Questions and matrices'!$C548)</f>
        <v>3- ST</v>
      </c>
      <c r="G548" t="str">
        <f>IF('Questions and matrices'!F548="","",'Questions and matrices'!F548)</f>
        <v>My strategy does not include developing business models that contribute to the low-carbon economy</v>
      </c>
      <c r="H548" t="str">
        <f>IF('Questions and matrices'!G548="","",'Questions and matrices'!G548)</f>
        <v/>
      </c>
      <c r="I548" t="str">
        <f>IF('Questions and matrices'!H548="","",'Questions and matrices'!H548)</f>
        <v>My strategy includes developing business models that contribute to the low-carbon economy, but it includes no objective based on profitability, size for the company (in terms of FTE, time dedicated or revenue) and no development planning.</v>
      </c>
      <c r="J548" t="str">
        <f>IF('Questions and matrices'!I548="","",'Questions and matrices'!I548)</f>
        <v/>
      </c>
      <c r="K548" t="str">
        <f>IF('Questions and matrices'!J548="","",'Questions and matrices'!J548)</f>
        <v>My strategy includes developing business models that contribute to the low-carbon economy, and it includes objectives based on profitability or size for the company (in terms of FTE, time dedicated or revenue), and on development planning.</v>
      </c>
      <c r="L548" t="str">
        <f>IF('Questions and matrices'!K548="","",'Questions and matrices'!K548)</f>
        <v/>
      </c>
      <c r="M548" t="str">
        <f>IF('Questions and matrices'!L548="","",'Questions and matrices'!L548)</f>
        <v>My strategy includes developing business models that contribute to the low-carbon economy, based on potential business models already experimented internally, and it includes objectives based on profitability or size for the company (in terms of FTE, time dedicated or revenue), and on development planning.</v>
      </c>
      <c r="N548" t="str">
        <f>IF('Questions and matrices'!M548="","",'Questions and matrices'!M548)</f>
        <v/>
      </c>
      <c r="O548" t="str">
        <f>IF('Questions and matrices'!N548="","",'Questions and matrices'!N548)</f>
        <v>My strategy includes developing business models that contribute to the low-carbon economy, based on potential business models already experimented internally, and it includes objectives that such business models become profitable and mature, and together cover a subtantial share of my company's markets within the next 5 years.</v>
      </c>
      <c r="Q548" s="5" t="str">
        <f>IF('Questions and matrices'!R195="","",'Questions and matrices'!R195)</f>
        <v/>
      </c>
      <c r="R548" s="5" t="str">
        <f>IF('Questions and matrices'!S195="","",'Questions and matrices'!S195)</f>
        <v/>
      </c>
      <c r="S548" s="5" t="str">
        <f>IF('Questions and matrices'!T195="","",'Questions and matrices'!T195)</f>
        <v/>
      </c>
      <c r="T548" s="5" t="str">
        <f>IF('Questions and matrices'!U195="","",'Questions and matrices'!U195)</f>
        <v/>
      </c>
    </row>
    <row r="549" spans="1:20">
      <c r="A549" s="58" t="str">
        <f>IF('Questions and matrices'!$E549="","",'Questions and matrices'!$E549)</f>
        <v/>
      </c>
      <c r="B549" s="58" t="str">
        <f>IF('Questions and matrices'!$A549="","",'Questions and matrices'!$A549)</f>
        <v>Integration of the low-carbon economy in the current and future business models</v>
      </c>
      <c r="C549" s="57" t="e">
        <f>VLOOKUP('Grid config'!B549,'Indicators list'!$A$2:$T$100,MATCH(#REF!,'Indicators list'!$A$1:$T$1,0),FALSE)</f>
        <v>#REF!</v>
      </c>
      <c r="D549" s="59">
        <f>IF('Questions and matrices'!$B549="","",'Questions and matrices'!$B549)</f>
        <v>4</v>
      </c>
      <c r="E549" s="59" t="str">
        <f>IF('Questions and matrices'!$D549="","",'Questions and matrices'!$D549)</f>
        <v>Board commitment</v>
      </c>
      <c r="F549" s="59" t="str">
        <f>IF('Questions and matrices'!$C549="","",'Questions and matrices'!$C549)</f>
        <v>4- GOV</v>
      </c>
      <c r="G549" t="str">
        <f>IF('Questions and matrices'!F549="","",'Questions and matrices'!F549)</f>
        <v/>
      </c>
      <c r="H549" t="str">
        <f>IF('Questions and matrices'!G549="","",'Questions and matrices'!G549)</f>
        <v/>
      </c>
      <c r="I549" t="str">
        <f>IF('Questions and matrices'!H549="","",'Questions and matrices'!H549)</f>
        <v/>
      </c>
      <c r="J549" t="str">
        <f>IF('Questions and matrices'!I549="","",'Questions and matrices'!I549)</f>
        <v/>
      </c>
      <c r="K549" t="str">
        <f>IF('Questions and matrices'!J549="","",'Questions and matrices'!J549)</f>
        <v/>
      </c>
      <c r="L549" t="str">
        <f>IF('Questions and matrices'!K549="","",'Questions and matrices'!K549)</f>
        <v/>
      </c>
      <c r="M549" t="str">
        <f>IF('Questions and matrices'!L549="","",'Questions and matrices'!L549)</f>
        <v/>
      </c>
      <c r="N549" t="str">
        <f>IF('Questions and matrices'!M549="","",'Questions and matrices'!M549)</f>
        <v/>
      </c>
      <c r="O549" t="str">
        <f>IF('Questions and matrices'!N549="","",'Questions and matrices'!N549)</f>
        <v/>
      </c>
      <c r="Q549" s="5" t="str">
        <f>IF('Questions and matrices'!R161="","",'Questions and matrices'!R161)</f>
        <v/>
      </c>
      <c r="R549" s="5" t="str">
        <f>IF('Questions and matrices'!S161="","",'Questions and matrices'!S161)</f>
        <v/>
      </c>
      <c r="S549" s="5" t="str">
        <f>IF('Questions and matrices'!T161="","",'Questions and matrices'!T161)</f>
        <v/>
      </c>
      <c r="T549" s="5" t="str">
        <f>IF('Questions and matrices'!U161="","",'Questions and matrices'!U161)</f>
        <v/>
      </c>
    </row>
    <row r="550" spans="1:20">
      <c r="A550" s="58" t="str">
        <f>IF('Questions and matrices'!$E550="","",'Questions and matrices'!$E550)</f>
        <v>Am I effectively developing business models that contribute to the low-carbon economy?</v>
      </c>
      <c r="B550" s="58" t="str">
        <f>IF('Questions and matrices'!$A550="","",'Questions and matrices'!$A550)</f>
        <v>Integration of the low-carbon economy in the current and future business models</v>
      </c>
      <c r="C550" s="57" t="e">
        <f>VLOOKUP('Grid config'!B550,'Indicators list'!$A$2:$T$100,MATCH(#REF!,'Indicators list'!$A$1:$T$1,0),FALSE)</f>
        <v>#REF!</v>
      </c>
      <c r="D550" s="59">
        <f>IF('Questions and matrices'!$B550="","",'Questions and matrices'!$B550)</f>
        <v>5</v>
      </c>
      <c r="E550" s="59" t="str">
        <f>IF('Questions and matrices'!$D550="","",'Questions and matrices'!$D550)</f>
        <v>Definition of the action plan</v>
      </c>
      <c r="F550" s="59" t="str">
        <f>IF('Questions and matrices'!$C550="","",'Questions and matrices'!$C550)</f>
        <v>2- LCMT</v>
      </c>
      <c r="G550" t="str">
        <f>IF('Questions and matrices'!F550="","",'Questions and matrices'!F550)</f>
        <v>I am not taking actions in order to develop business models that contribute to the low-carbon economy</v>
      </c>
      <c r="H550" t="str">
        <f>IF('Questions and matrices'!G550="","",'Questions and matrices'!G550)</f>
        <v/>
      </c>
      <c r="I550" t="str">
        <f>IF('Questions and matrices'!H550="","",'Questions and matrices'!H550)</f>
        <v>I am taking actions that will contribute to developing business models that contribute to the low-carbon economy, but it is not their main objective</v>
      </c>
      <c r="J550" t="str">
        <f>IF('Questions and matrices'!I550="","",'Questions and matrices'!I550)</f>
        <v/>
      </c>
      <c r="K550" t="str">
        <f>IF('Questions and matrices'!J550="","",'Questions and matrices'!J550)</f>
        <v>I am taking few actions that aim to develop business models that contribute to the low-carbon economy</v>
      </c>
      <c r="L550" t="str">
        <f>IF('Questions and matrices'!K550="","",'Questions and matrices'!K550)</f>
        <v/>
      </c>
      <c r="M550" t="str">
        <f>IF('Questions and matrices'!L550="","",'Questions and matrices'!L550)</f>
        <v>I am taking significant actions that aim to develop business models that contribute to the low-carbon economy, but they will not be sufficient to reach my strategic goals
OR
I am taking significant actions that aim to develop business models that contribute to the low-carbon economy, but I cannot tell whether they will be sufficient to reach my strategic goals</v>
      </c>
      <c r="N550" t="str">
        <f>IF('Questions and matrices'!M550="","",'Questions and matrices'!M550)</f>
        <v/>
      </c>
      <c r="O550" t="str">
        <f>IF('Questions and matrices'!N550="","",'Questions and matrices'!N550)</f>
        <v>I am taking major actions to develop business models that contribute to the low-carbon economy and they will be sufficient to reach my strategic goals</v>
      </c>
      <c r="Q550" s="5" t="str">
        <f>IF('Questions and matrices'!R493="","",'Questions and matrices'!R493)</f>
        <v/>
      </c>
      <c r="R550" s="5" t="str">
        <f>IF('Questions and matrices'!S493="","",'Questions and matrices'!S493)</f>
        <v/>
      </c>
      <c r="S550" s="5" t="str">
        <f>IF('Questions and matrices'!T493="","",'Questions and matrices'!T493)</f>
        <v/>
      </c>
      <c r="T550" s="5" t="str">
        <f>IF('Questions and matrices'!U493="","",'Questions and matrices'!U493)</f>
        <v/>
      </c>
    </row>
    <row r="551" spans="1:20">
      <c r="A551" s="58" t="str">
        <f>IF('Questions and matrices'!$E551="","",'Questions and matrices'!$E551)</f>
        <v/>
      </c>
      <c r="B551" s="58" t="str">
        <f>IF('Questions and matrices'!$A551="","",'Questions and matrices'!$A551)</f>
        <v>Share of low-carbon clients</v>
      </c>
      <c r="C551" s="57" t="e">
        <f>VLOOKUP('Grid config'!B551,'Indicators list'!$A$2:$T$100,MATCH(#REF!,'Indicators list'!$A$1:$T$1,0),FALSE)</f>
        <v>#REF!</v>
      </c>
      <c r="D551" s="59">
        <f>IF('Questions and matrices'!$B551="","",'Questions and matrices'!$B551)</f>
        <v>2</v>
      </c>
      <c r="E551" s="59" t="str">
        <f>IF('Questions and matrices'!$D551="","",'Questions and matrices'!$D551)</f>
        <v>Carbon performance metrics</v>
      </c>
      <c r="F551" s="59" t="str">
        <f>IF('Questions and matrices'!$C551="","",'Questions and matrices'!$C551)</f>
        <v>1- M&amp;T</v>
      </c>
      <c r="G551" t="str">
        <f>IF('Questions and matrices'!F551="","",'Questions and matrices'!F551)</f>
        <v/>
      </c>
      <c r="H551" t="str">
        <f>IF('Questions and matrices'!G551="","",'Questions and matrices'!G551)</f>
        <v/>
      </c>
      <c r="I551" t="str">
        <f>IF('Questions and matrices'!H551="","",'Questions and matrices'!H551)</f>
        <v/>
      </c>
      <c r="J551" t="str">
        <f>IF('Questions and matrices'!I551="","",'Questions and matrices'!I551)</f>
        <v/>
      </c>
      <c r="K551" t="str">
        <f>IF('Questions and matrices'!J551="","",'Questions and matrices'!J551)</f>
        <v/>
      </c>
      <c r="L551" t="str">
        <f>IF('Questions and matrices'!K551="","",'Questions and matrices'!K551)</f>
        <v/>
      </c>
      <c r="M551" t="str">
        <f>IF('Questions and matrices'!L551="","",'Questions and matrices'!L551)</f>
        <v/>
      </c>
      <c r="N551" t="str">
        <f>IF('Questions and matrices'!M551="","",'Questions and matrices'!M551)</f>
        <v/>
      </c>
      <c r="O551" t="str">
        <f>IF('Questions and matrices'!N551="","",'Questions and matrices'!N551)</f>
        <v/>
      </c>
      <c r="Q551" s="5" t="str">
        <f>IF('Questions and matrices'!R299="","",'Questions and matrices'!R299)</f>
        <v/>
      </c>
      <c r="R551" s="5" t="str">
        <f>IF('Questions and matrices'!S299="","",'Questions and matrices'!S299)</f>
        <v/>
      </c>
      <c r="S551" s="5" t="str">
        <f>IF('Questions and matrices'!T299="","",'Questions and matrices'!T299)</f>
        <v/>
      </c>
      <c r="T551" s="5" t="str">
        <f>IF('Questions and matrices'!U299="","",'Questions and matrices'!U299)</f>
        <v/>
      </c>
    </row>
    <row r="552" spans="1:20">
      <c r="A552" s="58" t="str">
        <f>IF('Questions and matrices'!$E552="","",'Questions and matrices'!$E552)</f>
        <v>What is the share of my clients that may be considered low-carbon?</v>
      </c>
      <c r="B552" s="58" t="str">
        <f>IF('Questions and matrices'!$A552="","",'Questions and matrices'!$A552)</f>
        <v>Share of low-carbon clients</v>
      </c>
      <c r="C552" s="57" t="e">
        <f>VLOOKUP('Grid config'!B552,'Indicators list'!$A$2:$T$100,MATCH(#REF!,'Indicators list'!$A$1:$T$1,0),FALSE)</f>
        <v>#REF!</v>
      </c>
      <c r="D552" s="59">
        <f>IF('Questions and matrices'!$B552="","",'Questions and matrices'!$B552)</f>
        <v>2</v>
      </c>
      <c r="E552" s="59" t="str">
        <f>IF('Questions and matrices'!$D552="","",'Questions and matrices'!$D552)</f>
        <v>Carbon performance assessment</v>
      </c>
      <c r="F552" s="59" t="str">
        <f>IF('Questions and matrices'!$C552="","",'Questions and matrices'!$C552)</f>
        <v>1- M&amp;T</v>
      </c>
      <c r="G552" t="str">
        <f>IF('Questions and matrices'!F552="","",'Questions and matrices'!F552)</f>
        <v>Below 20%</v>
      </c>
      <c r="H552" t="str">
        <f>IF('Questions and matrices'!G552="","",'Questions and matrices'!G552)</f>
        <v/>
      </c>
      <c r="I552" t="str">
        <f>IF('Questions and matrices'!H552="","",'Questions and matrices'!H552)</f>
        <v xml:space="preserve">Between 20% and 40% </v>
      </c>
      <c r="J552" t="str">
        <f>IF('Questions and matrices'!I552="","",'Questions and matrices'!I552)</f>
        <v/>
      </c>
      <c r="K552" t="str">
        <f>IF('Questions and matrices'!J552="","",'Questions and matrices'!J552)</f>
        <v>Between 40% and 60%</v>
      </c>
      <c r="L552" t="str">
        <f>IF('Questions and matrices'!K552="","",'Questions and matrices'!K552)</f>
        <v/>
      </c>
      <c r="M552" t="str">
        <f>IF('Questions and matrices'!L552="","",'Questions and matrices'!L552)</f>
        <v>Between 60% and 80%</v>
      </c>
      <c r="N552" t="str">
        <f>IF('Questions and matrices'!M552="","",'Questions and matrices'!M552)</f>
        <v/>
      </c>
      <c r="O552" t="str">
        <f>IF('Questions and matrices'!N552="","",'Questions and matrices'!N552)</f>
        <v>Above 80%</v>
      </c>
      <c r="Q552" s="5" t="str">
        <f>IF('Questions and matrices'!R478="","",'Questions and matrices'!R478)</f>
        <v/>
      </c>
      <c r="R552" s="5" t="str">
        <f>IF('Questions and matrices'!S478="","",'Questions and matrices'!S478)</f>
        <v/>
      </c>
      <c r="S552" s="5" t="str">
        <f>IF('Questions and matrices'!T478="","",'Questions and matrices'!T478)</f>
        <v/>
      </c>
      <c r="T552" s="5" t="str">
        <f>IF('Questions and matrices'!U478="","",'Questions and matrices'!U478)</f>
        <v/>
      </c>
    </row>
    <row r="553" spans="1:20">
      <c r="A553" s="58" t="str">
        <f>IF('Questions and matrices'!$E553="","",'Questions and matrices'!$E553)</f>
        <v/>
      </c>
      <c r="B553" s="58" t="str">
        <f>IF('Questions and matrices'!$A553="","",'Questions and matrices'!$A553)</f>
        <v>Share of low-carbon clients</v>
      </c>
      <c r="C553" s="57" t="e">
        <f>VLOOKUP('Grid config'!B553,'Indicators list'!$A$2:$T$100,MATCH(#REF!,'Indicators list'!$A$1:$T$1,0),FALSE)</f>
        <v>#REF!</v>
      </c>
      <c r="D553" s="59">
        <f>IF('Questions and matrices'!$B553="","",'Questions and matrices'!$B553)</f>
        <v>2</v>
      </c>
      <c r="E553" s="59" t="str">
        <f>IF('Questions and matrices'!$D553="","",'Questions and matrices'!$D553)</f>
        <v>SWOT analysis</v>
      </c>
      <c r="F553" s="59" t="str">
        <f>IF('Questions and matrices'!$C553="","",'Questions and matrices'!$C553)</f>
        <v>3- ST</v>
      </c>
      <c r="G553" t="str">
        <f>IF('Questions and matrices'!F553="","",'Questions and matrices'!F553)</f>
        <v/>
      </c>
      <c r="H553" t="str">
        <f>IF('Questions and matrices'!G553="","",'Questions and matrices'!G553)</f>
        <v/>
      </c>
      <c r="I553" t="str">
        <f>IF('Questions and matrices'!H553="","",'Questions and matrices'!H553)</f>
        <v/>
      </c>
      <c r="J553" t="str">
        <f>IF('Questions and matrices'!I553="","",'Questions and matrices'!I553)</f>
        <v/>
      </c>
      <c r="K553" t="str">
        <f>IF('Questions and matrices'!J553="","",'Questions and matrices'!J553)</f>
        <v/>
      </c>
      <c r="L553" t="str">
        <f>IF('Questions and matrices'!K553="","",'Questions and matrices'!K553)</f>
        <v/>
      </c>
      <c r="M553" t="str">
        <f>IF('Questions and matrices'!L553="","",'Questions and matrices'!L553)</f>
        <v/>
      </c>
      <c r="N553" t="str">
        <f>IF('Questions and matrices'!M553="","",'Questions and matrices'!M553)</f>
        <v/>
      </c>
      <c r="O553" t="str">
        <f>IF('Questions and matrices'!N553="","",'Questions and matrices'!N553)</f>
        <v/>
      </c>
      <c r="Q553" s="5" t="str">
        <f>IF('Questions and matrices'!R198="","",'Questions and matrices'!R198)</f>
        <v/>
      </c>
      <c r="R553" s="5" t="str">
        <f>IF('Questions and matrices'!S198="","",'Questions and matrices'!S198)</f>
        <v/>
      </c>
      <c r="S553" s="5" t="str">
        <f>IF('Questions and matrices'!T198="","",'Questions and matrices'!T198)</f>
        <v/>
      </c>
      <c r="T553" s="5" t="str">
        <f>IF('Questions and matrices'!U198="","",'Questions and matrices'!U198)</f>
        <v/>
      </c>
    </row>
    <row r="554" spans="1:20">
      <c r="A554" s="58" t="str">
        <f>IF('Questions and matrices'!$E554="","",'Questions and matrices'!$E554)</f>
        <v/>
      </c>
      <c r="B554" s="58" t="str">
        <f>IF('Questions and matrices'!$A554="","",'Questions and matrices'!$A554)</f>
        <v>Share of low-carbon clients</v>
      </c>
      <c r="C554" s="57" t="e">
        <f>VLOOKUP('Grid config'!B554,'Indicators list'!$A$2:$T$100,MATCH(#REF!,'Indicators list'!$A$1:$T$1,0),FALSE)</f>
        <v>#REF!</v>
      </c>
      <c r="D554" s="59">
        <f>IF('Questions and matrices'!$B554="","",'Questions and matrices'!$B554)</f>
        <v>2</v>
      </c>
      <c r="E554" s="59" t="str">
        <f>IF('Questions and matrices'!$D554="","",'Questions and matrices'!$D554)</f>
        <v>Board training</v>
      </c>
      <c r="F554" s="59" t="str">
        <f>IF('Questions and matrices'!$C554="","",'Questions and matrices'!$C554)</f>
        <v>4- GOV</v>
      </c>
      <c r="G554" t="str">
        <f>IF('Questions and matrices'!F554="","",'Questions and matrices'!F554)</f>
        <v/>
      </c>
      <c r="H554" t="str">
        <f>IF('Questions and matrices'!G554="","",'Questions and matrices'!G554)</f>
        <v/>
      </c>
      <c r="I554" t="str">
        <f>IF('Questions and matrices'!H554="","",'Questions and matrices'!H554)</f>
        <v/>
      </c>
      <c r="J554" t="str">
        <f>IF('Questions and matrices'!I554="","",'Questions and matrices'!I554)</f>
        <v/>
      </c>
      <c r="K554" t="str">
        <f>IF('Questions and matrices'!J554="","",'Questions and matrices'!J554)</f>
        <v/>
      </c>
      <c r="L554" t="str">
        <f>IF('Questions and matrices'!K554="","",'Questions and matrices'!K554)</f>
        <v/>
      </c>
      <c r="M554" t="str">
        <f>IF('Questions and matrices'!L554="","",'Questions and matrices'!L554)</f>
        <v/>
      </c>
      <c r="N554" t="str">
        <f>IF('Questions and matrices'!M554="","",'Questions and matrices'!M554)</f>
        <v/>
      </c>
      <c r="O554" t="str">
        <f>IF('Questions and matrices'!N554="","",'Questions and matrices'!N554)</f>
        <v/>
      </c>
      <c r="Q554" s="5" t="str">
        <f>IF('Questions and matrices'!R45="","",'Questions and matrices'!R45)</f>
        <v/>
      </c>
      <c r="R554" s="5" t="str">
        <f>IF('Questions and matrices'!S45="","",'Questions and matrices'!S45)</f>
        <v/>
      </c>
      <c r="S554" s="5" t="str">
        <f>IF('Questions and matrices'!T45="","",'Questions and matrices'!T45)</f>
        <v/>
      </c>
      <c r="T554" s="5" t="str">
        <f>IF('Questions and matrices'!U45="","",'Questions and matrices'!U45)</f>
        <v/>
      </c>
    </row>
    <row r="555" spans="1:20">
      <c r="A555" s="58" t="str">
        <f>IF('Questions and matrices'!$E555="","",'Questions and matrices'!$E555)</f>
        <v/>
      </c>
      <c r="B555" s="58" t="str">
        <f>IF('Questions and matrices'!$A555="","",'Questions and matrices'!$A555)</f>
        <v>Share of low-carbon clients</v>
      </c>
      <c r="C555" s="57" t="e">
        <f>VLOOKUP('Grid config'!B555,'Indicators list'!$A$2:$T$100,MATCH(#REF!,'Indicators list'!$A$1:$T$1,0),FALSE)</f>
        <v>#REF!</v>
      </c>
      <c r="D555" s="59">
        <f>IF('Questions and matrices'!$B555="","",'Questions and matrices'!$B555)</f>
        <v>3</v>
      </c>
      <c r="E555" s="59" t="str">
        <f>IF('Questions and matrices'!$D555="","",'Questions and matrices'!$D555)</f>
        <v>Long-term vision</v>
      </c>
      <c r="F555" s="59" t="str">
        <f>IF('Questions and matrices'!$C555="","",'Questions and matrices'!$C555)</f>
        <v>3- ST</v>
      </c>
      <c r="G555" t="str">
        <f>IF('Questions and matrices'!F555="","",'Questions and matrices'!F555)</f>
        <v/>
      </c>
      <c r="H555" t="str">
        <f>IF('Questions and matrices'!G555="","",'Questions and matrices'!G555)</f>
        <v/>
      </c>
      <c r="I555" t="str">
        <f>IF('Questions and matrices'!H555="","",'Questions and matrices'!H555)</f>
        <v/>
      </c>
      <c r="J555" t="str">
        <f>IF('Questions and matrices'!I555="","",'Questions and matrices'!I555)</f>
        <v/>
      </c>
      <c r="K555" t="str">
        <f>IF('Questions and matrices'!J555="","",'Questions and matrices'!J555)</f>
        <v/>
      </c>
      <c r="L555" t="str">
        <f>IF('Questions and matrices'!K555="","",'Questions and matrices'!K555)</f>
        <v/>
      </c>
      <c r="M555" t="str">
        <f>IF('Questions and matrices'!L555="","",'Questions and matrices'!L555)</f>
        <v/>
      </c>
      <c r="N555" t="str">
        <f>IF('Questions and matrices'!M555="","",'Questions and matrices'!M555)</f>
        <v/>
      </c>
      <c r="O555" t="str">
        <f>IF('Questions and matrices'!N555="","",'Questions and matrices'!N555)</f>
        <v/>
      </c>
      <c r="Q555" s="5" t="str">
        <f>IF('Questions and matrices'!R464="","",'Questions and matrices'!R464)</f>
        <v/>
      </c>
      <c r="R555" s="5" t="str">
        <f>IF('Questions and matrices'!S464="","",'Questions and matrices'!S464)</f>
        <v/>
      </c>
      <c r="S555" s="5" t="str">
        <f>IF('Questions and matrices'!T464="","",'Questions and matrices'!T464)</f>
        <v/>
      </c>
      <c r="T555" s="5" t="str">
        <f>IF('Questions and matrices'!U464="","",'Questions and matrices'!U464)</f>
        <v/>
      </c>
    </row>
    <row r="556" spans="1:20">
      <c r="A556" s="58" t="str">
        <f>IF('Questions and matrices'!$E556="","",'Questions and matrices'!$E556)</f>
        <v/>
      </c>
      <c r="B556" s="58" t="str">
        <f>IF('Questions and matrices'!$A556="","",'Questions and matrices'!$A556)</f>
        <v>Share of low-carbon clients</v>
      </c>
      <c r="C556" s="57" t="e">
        <f>VLOOKUP('Grid config'!B556,'Indicators list'!$A$2:$T$100,MATCH(#REF!,'Indicators list'!$A$1:$T$1,0),FALSE)</f>
        <v>#REF!</v>
      </c>
      <c r="D556" s="59">
        <f>IF('Questions and matrices'!$B556="","",'Questions and matrices'!$B556)</f>
        <v>3</v>
      </c>
      <c r="E556" s="59" t="str">
        <f>IF('Questions and matrices'!$D556="","",'Questions and matrices'!$D556)</f>
        <v>Transition roadmap</v>
      </c>
      <c r="F556" s="59" t="str">
        <f>IF('Questions and matrices'!$C556="","",'Questions and matrices'!$C556)</f>
        <v>3- ST</v>
      </c>
      <c r="G556" t="str">
        <f>IF('Questions and matrices'!F556="","",'Questions and matrices'!F556)</f>
        <v/>
      </c>
      <c r="H556" t="str">
        <f>IF('Questions and matrices'!G556="","",'Questions and matrices'!G556)</f>
        <v/>
      </c>
      <c r="I556" t="str">
        <f>IF('Questions and matrices'!H556="","",'Questions and matrices'!H556)</f>
        <v/>
      </c>
      <c r="J556" t="str">
        <f>IF('Questions and matrices'!I556="","",'Questions and matrices'!I556)</f>
        <v/>
      </c>
      <c r="K556" t="str">
        <f>IF('Questions and matrices'!J556="","",'Questions and matrices'!J556)</f>
        <v/>
      </c>
      <c r="L556" t="str">
        <f>IF('Questions and matrices'!K556="","",'Questions and matrices'!K556)</f>
        <v/>
      </c>
      <c r="M556" t="str">
        <f>IF('Questions and matrices'!L556="","",'Questions and matrices'!L556)</f>
        <v/>
      </c>
      <c r="N556" t="str">
        <f>IF('Questions and matrices'!M556="","",'Questions and matrices'!M556)</f>
        <v/>
      </c>
      <c r="O556" t="str">
        <f>IF('Questions and matrices'!N556="","",'Questions and matrices'!N556)</f>
        <v/>
      </c>
      <c r="Q556" s="5" t="str">
        <f>IF('Questions and matrices'!R50="","",'Questions and matrices'!R50)</f>
        <v/>
      </c>
      <c r="R556" s="5" t="str">
        <f>IF('Questions and matrices'!S50="","",'Questions and matrices'!S50)</f>
        <v/>
      </c>
      <c r="S556" s="5" t="str">
        <f>IF('Questions and matrices'!T50="","",'Questions and matrices'!T50)</f>
        <v/>
      </c>
      <c r="T556" s="5" t="str">
        <f>IF('Questions and matrices'!U50="","",'Questions and matrices'!U50)</f>
        <v/>
      </c>
    </row>
    <row r="557" spans="1:20">
      <c r="A557" s="58" t="str">
        <f>IF('Questions and matrices'!$E557="","",'Questions and matrices'!$E557)</f>
        <v/>
      </c>
      <c r="B557" s="58" t="str">
        <f>IF('Questions and matrices'!$A557="","",'Questions and matrices'!$A557)</f>
        <v>Share of low-carbon clients</v>
      </c>
      <c r="C557" s="57" t="e">
        <f>VLOOKUP('Grid config'!B557,'Indicators list'!$A$2:$T$100,MATCH(#REF!,'Indicators list'!$A$1:$T$1,0),FALSE)</f>
        <v>#REF!</v>
      </c>
      <c r="D557" s="59">
        <f>IF('Questions and matrices'!$B557="","",'Questions and matrices'!$B557)</f>
        <v>3</v>
      </c>
      <c r="E557" s="59" t="str">
        <f>IF('Questions and matrices'!$D557="","",'Questions and matrices'!$D557)</f>
        <v>Board engagement</v>
      </c>
      <c r="F557" s="59" t="str">
        <f>IF('Questions and matrices'!$C557="","",'Questions and matrices'!$C557)</f>
        <v>4- GOV</v>
      </c>
      <c r="G557" t="str">
        <f>IF('Questions and matrices'!F557="","",'Questions and matrices'!F557)</f>
        <v/>
      </c>
      <c r="H557" t="str">
        <f>IF('Questions and matrices'!G557="","",'Questions and matrices'!G557)</f>
        <v/>
      </c>
      <c r="I557" t="str">
        <f>IF('Questions and matrices'!H557="","",'Questions and matrices'!H557)</f>
        <v/>
      </c>
      <c r="J557" t="str">
        <f>IF('Questions and matrices'!I557="","",'Questions and matrices'!I557)</f>
        <v/>
      </c>
      <c r="K557" t="str">
        <f>IF('Questions and matrices'!J557="","",'Questions and matrices'!J557)</f>
        <v/>
      </c>
      <c r="L557" t="str">
        <f>IF('Questions and matrices'!K557="","",'Questions and matrices'!K557)</f>
        <v/>
      </c>
      <c r="M557" t="str">
        <f>IF('Questions and matrices'!L557="","",'Questions and matrices'!L557)</f>
        <v/>
      </c>
      <c r="N557" t="str">
        <f>IF('Questions and matrices'!M557="","",'Questions and matrices'!M557)</f>
        <v/>
      </c>
      <c r="O557" t="str">
        <f>IF('Questions and matrices'!N557="","",'Questions and matrices'!N557)</f>
        <v/>
      </c>
      <c r="Q557" s="5" t="str">
        <f>IF('Questions and matrices'!R498="","",'Questions and matrices'!R498)</f>
        <v/>
      </c>
      <c r="R557" s="5" t="str">
        <f>IF('Questions and matrices'!S498="","",'Questions and matrices'!S498)</f>
        <v/>
      </c>
      <c r="S557" s="5" t="str">
        <f>IF('Questions and matrices'!T498="","",'Questions and matrices'!T498)</f>
        <v/>
      </c>
      <c r="T557" s="5" t="str">
        <f>IF('Questions and matrices'!U498="","",'Questions and matrices'!U498)</f>
        <v/>
      </c>
    </row>
    <row r="558" spans="1:20">
      <c r="A558" s="58" t="str">
        <f>IF('Questions and matrices'!$E558="","",'Questions and matrices'!$E558)</f>
        <v/>
      </c>
      <c r="B558" s="58" t="str">
        <f>IF('Questions and matrices'!$A558="","",'Questions and matrices'!$A558)</f>
        <v>Share of low-carbon clients</v>
      </c>
      <c r="C558" s="57" t="e">
        <f>VLOOKUP('Grid config'!B558,'Indicators list'!$A$2:$T$100,MATCH(#REF!,'Indicators list'!$A$1:$T$1,0),FALSE)</f>
        <v>#REF!</v>
      </c>
      <c r="D558" s="59">
        <f>IF('Questions and matrices'!$B558="","",'Questions and matrices'!$B558)</f>
        <v>4</v>
      </c>
      <c r="E558" s="59" t="str">
        <f>IF('Questions and matrices'!$D558="","",'Questions and matrices'!$D558)</f>
        <v>Carbon performance targets</v>
      </c>
      <c r="F558" s="59" t="str">
        <f>IF('Questions and matrices'!$C558="","",'Questions and matrices'!$C558)</f>
        <v>1- M&amp;T</v>
      </c>
      <c r="G558" t="str">
        <f>IF('Questions and matrices'!F558="","",'Questions and matrices'!F558)</f>
        <v/>
      </c>
      <c r="H558" t="str">
        <f>IF('Questions and matrices'!G558="","",'Questions and matrices'!G558)</f>
        <v/>
      </c>
      <c r="I558" t="str">
        <f>IF('Questions and matrices'!H558="","",'Questions and matrices'!H558)</f>
        <v/>
      </c>
      <c r="J558" t="str">
        <f>IF('Questions and matrices'!I558="","",'Questions and matrices'!I558)</f>
        <v/>
      </c>
      <c r="K558" t="str">
        <f>IF('Questions and matrices'!J558="","",'Questions and matrices'!J558)</f>
        <v/>
      </c>
      <c r="L558" t="str">
        <f>IF('Questions and matrices'!K558="","",'Questions and matrices'!K558)</f>
        <v/>
      </c>
      <c r="M558" t="str">
        <f>IF('Questions and matrices'!L558="","",'Questions and matrices'!L558)</f>
        <v/>
      </c>
      <c r="N558" t="str">
        <f>IF('Questions and matrices'!M558="","",'Questions and matrices'!M558)</f>
        <v/>
      </c>
      <c r="O558" t="str">
        <f>IF('Questions and matrices'!N558="","",'Questions and matrices'!N558)</f>
        <v/>
      </c>
      <c r="Q558" s="5" t="str">
        <f>IF('Questions and matrices'!R481="","",'Questions and matrices'!R481)</f>
        <v/>
      </c>
      <c r="R558" s="5" t="str">
        <f>IF('Questions and matrices'!S481="","",'Questions and matrices'!S481)</f>
        <v/>
      </c>
      <c r="S558" s="5" t="str">
        <f>IF('Questions and matrices'!T481="","",'Questions and matrices'!T481)</f>
        <v/>
      </c>
      <c r="T558" s="5" t="str">
        <f>IF('Questions and matrices'!U481="","",'Questions and matrices'!U481)</f>
        <v/>
      </c>
    </row>
    <row r="559" spans="1:20">
      <c r="A559" s="58" t="str">
        <f>IF('Questions and matrices'!$E559="","",'Questions and matrices'!$E559)</f>
        <v>Does my strategy include increasing the share of my clients that may be considered low-carbon?</v>
      </c>
      <c r="B559" s="58" t="str">
        <f>IF('Questions and matrices'!$A559="","",'Questions and matrices'!$A559)</f>
        <v>Share of low-carbon clients</v>
      </c>
      <c r="C559" s="57" t="e">
        <f>VLOOKUP('Grid config'!B559,'Indicators list'!$A$2:$T$100,MATCH(#REF!,'Indicators list'!$A$1:$T$1,0),FALSE)</f>
        <v>#REF!</v>
      </c>
      <c r="D559" s="59">
        <f>IF('Questions and matrices'!$B559="","",'Questions and matrices'!$B559)</f>
        <v>4</v>
      </c>
      <c r="E559" s="59" t="str">
        <f>IF('Questions and matrices'!$D559="","",'Questions and matrices'!$D559)</f>
        <v>Strategic plan</v>
      </c>
      <c r="F559" s="59" t="str">
        <f>IF('Questions and matrices'!$C559="","",'Questions and matrices'!$C559)</f>
        <v>3- ST</v>
      </c>
      <c r="G559" t="str">
        <f>IF('Questions and matrices'!F559="","",'Questions and matrices'!F559)</f>
        <v>My strategy does not include increasing the share of low-carbon clients</v>
      </c>
      <c r="H559" t="str">
        <f>IF('Questions and matrices'!G559="","",'Questions and matrices'!G559)</f>
        <v/>
      </c>
      <c r="I559" t="str">
        <f>IF('Questions and matrices'!H559="","",'Questions and matrices'!H559)</f>
        <v>My strategy includes increasing the share of low-carbon clients to reach between 20% and 40% of total clients</v>
      </c>
      <c r="J559" t="str">
        <f>IF('Questions and matrices'!I559="","",'Questions and matrices'!I559)</f>
        <v/>
      </c>
      <c r="K559" t="str">
        <f>IF('Questions and matrices'!J559="","",'Questions and matrices'!J559)</f>
        <v>My strategy includes increasing the share of low-carbon clients to reach between 40% and 60% of total clients</v>
      </c>
      <c r="L559" t="str">
        <f>IF('Questions and matrices'!K559="","",'Questions and matrices'!K559)</f>
        <v/>
      </c>
      <c r="M559" t="str">
        <f>IF('Questions and matrices'!L559="","",'Questions and matrices'!L559)</f>
        <v>My strategy includes increasing the share of low-carbon clients to reach between 60% and 80% of total clients</v>
      </c>
      <c r="N559" t="str">
        <f>IF('Questions and matrices'!M559="","",'Questions and matrices'!M559)</f>
        <v/>
      </c>
      <c r="O559" t="str">
        <f>IF('Questions and matrices'!N559="","",'Questions and matrices'!N559)</f>
        <v>My strategy includes increasing the share of low-carbon clients to reach above 80% of total clients</v>
      </c>
      <c r="Q559" s="5" t="str">
        <f>IF('Questions and matrices'!R201="","",'Questions and matrices'!R201)</f>
        <v/>
      </c>
      <c r="R559" s="5" t="str">
        <f>IF('Questions and matrices'!S201="","",'Questions and matrices'!S201)</f>
        <v/>
      </c>
      <c r="S559" s="5" t="str">
        <f>IF('Questions and matrices'!T201="","",'Questions and matrices'!T201)</f>
        <v/>
      </c>
      <c r="T559" s="5" t="str">
        <f>IF('Questions and matrices'!U201="","",'Questions and matrices'!U201)</f>
        <v/>
      </c>
    </row>
    <row r="560" spans="1:20">
      <c r="A560" s="58" t="str">
        <f>IF('Questions and matrices'!$E560="","",'Questions and matrices'!$E560)</f>
        <v/>
      </c>
      <c r="B560" s="58" t="str">
        <f>IF('Questions and matrices'!$A560="","",'Questions and matrices'!$A560)</f>
        <v>Share of low-carbon clients</v>
      </c>
      <c r="C560" s="57" t="e">
        <f>VLOOKUP('Grid config'!B560,'Indicators list'!$A$2:$T$100,MATCH(#REF!,'Indicators list'!$A$1:$T$1,0),FALSE)</f>
        <v>#REF!</v>
      </c>
      <c r="D560" s="59">
        <f>IF('Questions and matrices'!$B560="","",'Questions and matrices'!$B560)</f>
        <v>4</v>
      </c>
      <c r="E560" s="59" t="str">
        <f>IF('Questions and matrices'!$D560="","",'Questions and matrices'!$D560)</f>
        <v>Board commitment</v>
      </c>
      <c r="F560" s="59" t="str">
        <f>IF('Questions and matrices'!$C560="","",'Questions and matrices'!$C560)</f>
        <v>4- GOV</v>
      </c>
      <c r="G560" t="str">
        <f>IF('Questions and matrices'!F560="","",'Questions and matrices'!F560)</f>
        <v/>
      </c>
      <c r="H560" t="str">
        <f>IF('Questions and matrices'!G560="","",'Questions and matrices'!G560)</f>
        <v/>
      </c>
      <c r="I560" t="str">
        <f>IF('Questions and matrices'!H560="","",'Questions and matrices'!H560)</f>
        <v/>
      </c>
      <c r="J560" t="str">
        <f>IF('Questions and matrices'!I560="","",'Questions and matrices'!I560)</f>
        <v/>
      </c>
      <c r="K560" t="str">
        <f>IF('Questions and matrices'!J560="","",'Questions and matrices'!J560)</f>
        <v/>
      </c>
      <c r="L560" t="str">
        <f>IF('Questions and matrices'!K560="","",'Questions and matrices'!K560)</f>
        <v/>
      </c>
      <c r="M560" t="str">
        <f>IF('Questions and matrices'!L560="","",'Questions and matrices'!L560)</f>
        <v/>
      </c>
      <c r="N560" t="str">
        <f>IF('Questions and matrices'!M560="","",'Questions and matrices'!M560)</f>
        <v/>
      </c>
      <c r="O560" t="str">
        <f>IF('Questions and matrices'!N560="","",'Questions and matrices'!N560)</f>
        <v/>
      </c>
      <c r="Q560" s="5" t="str">
        <f>IF('Questions and matrices'!R255="","",'Questions and matrices'!R255)</f>
        <v/>
      </c>
      <c r="R560" s="5" t="str">
        <f>IF('Questions and matrices'!S255="","",'Questions and matrices'!S255)</f>
        <v/>
      </c>
      <c r="S560" s="5" t="str">
        <f>IF('Questions and matrices'!T255="","",'Questions and matrices'!T255)</f>
        <v/>
      </c>
      <c r="T560" s="5" t="str">
        <f>IF('Questions and matrices'!U255="","",'Questions and matrices'!U255)</f>
        <v/>
      </c>
    </row>
    <row r="561" spans="1:20">
      <c r="A561" s="58" t="str">
        <f>IF('Questions and matrices'!$E561="","",'Questions and matrices'!$E561)</f>
        <v>Am I taking actions to increase the share of my clients that may be considered low-carbon?</v>
      </c>
      <c r="B561" s="58" t="str">
        <f>IF('Questions and matrices'!$A561="","",'Questions and matrices'!$A561)</f>
        <v>Share of low-carbon clients</v>
      </c>
      <c r="C561" s="57" t="e">
        <f>VLOOKUP('Grid config'!B561,'Indicators list'!$A$2:$T$100,MATCH(#REF!,'Indicators list'!$A$1:$T$1,0),FALSE)</f>
        <v>#REF!</v>
      </c>
      <c r="D561" s="59">
        <f>IF('Questions and matrices'!$B561="","",'Questions and matrices'!$B561)</f>
        <v>5</v>
      </c>
      <c r="E561" s="59" t="str">
        <f>IF('Questions and matrices'!$D561="","",'Questions and matrices'!$D561)</f>
        <v>Definition of the action plan</v>
      </c>
      <c r="F561" s="59" t="str">
        <f>IF('Questions and matrices'!$C561="","",'Questions and matrices'!$C561)</f>
        <v>2- LCMT</v>
      </c>
      <c r="G561" t="str">
        <f>IF('Questions and matrices'!F561="","",'Questions and matrices'!F561)</f>
        <v>I am not taking actions in order to increase the share of low-carbon clients</v>
      </c>
      <c r="H561" t="str">
        <f>IF('Questions and matrices'!G561="","",'Questions and matrices'!G561)</f>
        <v/>
      </c>
      <c r="I561" t="str">
        <f>IF('Questions and matrices'!H561="","",'Questions and matrices'!H561)</f>
        <v>I am taking actions that will slightly increase the share of low-carbon clients on my clients portfolio but it is not their main objective</v>
      </c>
      <c r="J561" t="str">
        <f>IF('Questions and matrices'!I561="","",'Questions and matrices'!I561)</f>
        <v/>
      </c>
      <c r="K561" t="str">
        <f>IF('Questions and matrices'!J561="","",'Questions and matrices'!J561)</f>
        <v>I am taking few actions that aim to increase the share of low-carbon clients on my clients portfolio</v>
      </c>
      <c r="L561" t="str">
        <f>IF('Questions and matrices'!K561="","",'Questions and matrices'!K561)</f>
        <v/>
      </c>
      <c r="M561" t="str">
        <f>IF('Questions and matrices'!L561="","",'Questions and matrices'!L561)</f>
        <v>I am taking significant actions that aim to increase the share of low-carbon clients on my clients portfolio, but they will not be sufficient to reach my strategic goals
OR
I am taking significant actions that aim to increase the share of low-carbon clients on my clients portfolio, but I cannot tell whether they will be sufficient to reach my strategic goals</v>
      </c>
      <c r="N561" t="str">
        <f>IF('Questions and matrices'!M561="","",'Questions and matrices'!M561)</f>
        <v/>
      </c>
      <c r="O561" t="str">
        <f>IF('Questions and matrices'!N561="","",'Questions and matrices'!N561)</f>
        <v>I am taking major actions to increase the share of low-carbon clients on my clients portfolio and they will be sufficient to reach my strategic goals</v>
      </c>
      <c r="Q561" s="5" t="str">
        <f>IF('Questions and matrices'!R501="","",'Questions and matrices'!R501)</f>
        <v/>
      </c>
      <c r="R561" s="5" t="str">
        <f>IF('Questions and matrices'!S501="","",'Questions and matrices'!S501)</f>
        <v/>
      </c>
      <c r="S561" s="5" t="str">
        <f>IF('Questions and matrices'!T501="","",'Questions and matrices'!T501)</f>
        <v/>
      </c>
      <c r="T561" s="5" t="str">
        <f>IF('Questions and matrices'!U501="","",'Questions and matrices'!U501)</f>
        <v/>
      </c>
    </row>
    <row r="562" spans="1:20">
      <c r="A562" s="58" t="str">
        <f>IF('Questions and matrices'!$E562="","",'Questions and matrices'!$E562)</f>
        <v/>
      </c>
      <c r="B562" s="58" t="str">
        <f>IF('Questions and matrices'!$A562="","",'Questions and matrices'!$A562)</f>
        <v>Business activities that reduce structural barriers to market penetration of low-carbon products</v>
      </c>
      <c r="C562" s="57" t="e">
        <f>VLOOKUP('Grid config'!B562,'Indicators list'!$A$2:$T$100,MATCH(#REF!,'Indicators list'!$A$1:$T$1,0),FALSE)</f>
        <v>#REF!</v>
      </c>
      <c r="D562" s="59">
        <f>IF('Questions and matrices'!$B562="","",'Questions and matrices'!$B562)</f>
        <v>2</v>
      </c>
      <c r="E562" s="59" t="str">
        <f>IF('Questions and matrices'!$D562="","",'Questions and matrices'!$D562)</f>
        <v>Carbon performance metrics</v>
      </c>
      <c r="F562" s="59" t="str">
        <f>IF('Questions and matrices'!$C562="","",'Questions and matrices'!$C562)</f>
        <v>1- M&amp;T</v>
      </c>
      <c r="G562" t="str">
        <f>IF('Questions and matrices'!F562="","",'Questions and matrices'!F562)</f>
        <v/>
      </c>
      <c r="H562" t="str">
        <f>IF('Questions and matrices'!G562="","",'Questions and matrices'!G562)</f>
        <v/>
      </c>
      <c r="I562" t="str">
        <f>IF('Questions and matrices'!H562="","",'Questions and matrices'!H562)</f>
        <v/>
      </c>
      <c r="J562" t="str">
        <f>IF('Questions and matrices'!I562="","",'Questions and matrices'!I562)</f>
        <v/>
      </c>
      <c r="K562" t="str">
        <f>IF('Questions and matrices'!J562="","",'Questions and matrices'!J562)</f>
        <v/>
      </c>
      <c r="L562" t="str">
        <f>IF('Questions and matrices'!K562="","",'Questions and matrices'!K562)</f>
        <v/>
      </c>
      <c r="M562" t="str">
        <f>IF('Questions and matrices'!L562="","",'Questions and matrices'!L562)</f>
        <v/>
      </c>
      <c r="N562" t="str">
        <f>IF('Questions and matrices'!M562="","",'Questions and matrices'!M562)</f>
        <v/>
      </c>
      <c r="O562" t="str">
        <f>IF('Questions and matrices'!N562="","",'Questions and matrices'!N562)</f>
        <v/>
      </c>
      <c r="Q562" s="5" t="str">
        <f>IF('Questions and matrices'!R280="","",'Questions and matrices'!R280)</f>
        <v/>
      </c>
      <c r="R562" s="5" t="str">
        <f>IF('Questions and matrices'!S280="","",'Questions and matrices'!S280)</f>
        <v/>
      </c>
      <c r="S562" s="5" t="str">
        <f>IF('Questions and matrices'!T280="","",'Questions and matrices'!T280)</f>
        <v/>
      </c>
      <c r="T562" s="5" t="str">
        <f>IF('Questions and matrices'!U280="","",'Questions and matrices'!U280)</f>
        <v/>
      </c>
    </row>
    <row r="563" spans="1:20">
      <c r="A563" s="58" t="str">
        <f>IF('Questions and matrices'!$E563="","",'Questions and matrices'!$E563)</f>
        <v/>
      </c>
      <c r="B563" s="58" t="str">
        <f>IF('Questions and matrices'!$A563="","",'Questions and matrices'!$A563)</f>
        <v>Business activities that reduce structural barriers to market penetration of low-carbon products</v>
      </c>
      <c r="C563" s="57" t="e">
        <f>VLOOKUP('Grid config'!B563,'Indicators list'!$A$2:$T$100,MATCH(#REF!,'Indicators list'!$A$1:$T$1,0),FALSE)</f>
        <v>#REF!</v>
      </c>
      <c r="D563" s="59">
        <f>IF('Questions and matrices'!$B563="","",'Questions and matrices'!$B563)</f>
        <v>2</v>
      </c>
      <c r="E563" s="59" t="str">
        <f>IF('Questions and matrices'!$D563="","",'Questions and matrices'!$D563)</f>
        <v>Carbon performance assessment</v>
      </c>
      <c r="F563" s="59" t="str">
        <f>IF('Questions and matrices'!$C563="","",'Questions and matrices'!$C563)</f>
        <v>1- M&amp;T</v>
      </c>
      <c r="G563" t="str">
        <f>IF('Questions and matrices'!F563="","",'Questions and matrices'!F563)</f>
        <v/>
      </c>
      <c r="H563" t="str">
        <f>IF('Questions and matrices'!G563="","",'Questions and matrices'!G563)</f>
        <v/>
      </c>
      <c r="I563" t="str">
        <f>IF('Questions and matrices'!H563="","",'Questions and matrices'!H563)</f>
        <v/>
      </c>
      <c r="J563" t="str">
        <f>IF('Questions and matrices'!I563="","",'Questions and matrices'!I563)</f>
        <v/>
      </c>
      <c r="K563" t="str">
        <f>IF('Questions and matrices'!J563="","",'Questions and matrices'!J563)</f>
        <v/>
      </c>
      <c r="L563" t="str">
        <f>IF('Questions and matrices'!K563="","",'Questions and matrices'!K563)</f>
        <v/>
      </c>
      <c r="M563" t="str">
        <f>IF('Questions and matrices'!L563="","",'Questions and matrices'!L563)</f>
        <v/>
      </c>
      <c r="N563" t="str">
        <f>IF('Questions and matrices'!M563="","",'Questions and matrices'!M563)</f>
        <v/>
      </c>
      <c r="O563" t="str">
        <f>IF('Questions and matrices'!N563="","",'Questions and matrices'!N563)</f>
        <v/>
      </c>
      <c r="Q563" s="5" t="str">
        <f>IF('Questions and matrices'!R285="","",'Questions and matrices'!R285)</f>
        <v/>
      </c>
      <c r="R563" s="5" t="str">
        <f>IF('Questions and matrices'!S285="","",'Questions and matrices'!S285)</f>
        <v/>
      </c>
      <c r="S563" s="5" t="str">
        <f>IF('Questions and matrices'!T285="","",'Questions and matrices'!T285)</f>
        <v/>
      </c>
      <c r="T563" s="5" t="str">
        <f>IF('Questions and matrices'!U285="","",'Questions and matrices'!U285)</f>
        <v/>
      </c>
    </row>
    <row r="564" spans="1:20">
      <c r="A564" s="58" t="str">
        <f>IF('Questions and matrices'!$E564="","",'Questions and matrices'!$E564)</f>
        <v/>
      </c>
      <c r="B564" s="58" t="str">
        <f>IF('Questions and matrices'!$A564="","",'Questions and matrices'!$A564)</f>
        <v>Business activities that reduce structural barriers to market penetration of low-carbon products</v>
      </c>
      <c r="C564" s="57" t="e">
        <f>VLOOKUP('Grid config'!B564,'Indicators list'!$A$2:$T$100,MATCH(#REF!,'Indicators list'!$A$1:$T$1,0),FALSE)</f>
        <v>#REF!</v>
      </c>
      <c r="D564" s="59">
        <f>IF('Questions and matrices'!$B564="","",'Questions and matrices'!$B564)</f>
        <v>2</v>
      </c>
      <c r="E564" s="59" t="str">
        <f>IF('Questions and matrices'!$D564="","",'Questions and matrices'!$D564)</f>
        <v>SWOT analysis</v>
      </c>
      <c r="F564" s="59" t="str">
        <f>IF('Questions and matrices'!$C564="","",'Questions and matrices'!$C564)</f>
        <v>3- ST</v>
      </c>
      <c r="G564" t="str">
        <f>IF('Questions and matrices'!F564="","",'Questions and matrices'!F564)</f>
        <v/>
      </c>
      <c r="H564" t="str">
        <f>IF('Questions and matrices'!G564="","",'Questions and matrices'!G564)</f>
        <v/>
      </c>
      <c r="I564" t="str">
        <f>IF('Questions and matrices'!H564="","",'Questions and matrices'!H564)</f>
        <v/>
      </c>
      <c r="J564" t="str">
        <f>IF('Questions and matrices'!I564="","",'Questions and matrices'!I564)</f>
        <v/>
      </c>
      <c r="K564" t="str">
        <f>IF('Questions and matrices'!J564="","",'Questions and matrices'!J564)</f>
        <v/>
      </c>
      <c r="L564" t="str">
        <f>IF('Questions and matrices'!K564="","",'Questions and matrices'!K564)</f>
        <v/>
      </c>
      <c r="M564" t="str">
        <f>IF('Questions and matrices'!L564="","",'Questions and matrices'!L564)</f>
        <v/>
      </c>
      <c r="N564" t="str">
        <f>IF('Questions and matrices'!M564="","",'Questions and matrices'!M564)</f>
        <v/>
      </c>
      <c r="O564" t="str">
        <f>IF('Questions and matrices'!N564="","",'Questions and matrices'!N564)</f>
        <v/>
      </c>
      <c r="Q564" s="5" t="str">
        <f>IF('Questions and matrices'!R61="","",'Questions and matrices'!R61)</f>
        <v/>
      </c>
      <c r="R564" s="5" t="str">
        <f>IF('Questions and matrices'!S61="","",'Questions and matrices'!S61)</f>
        <v/>
      </c>
      <c r="S564" s="5" t="str">
        <f>IF('Questions and matrices'!T61="","",'Questions and matrices'!T61)</f>
        <v/>
      </c>
      <c r="T564" s="5" t="str">
        <f>IF('Questions and matrices'!U61="","",'Questions and matrices'!U61)</f>
        <v/>
      </c>
    </row>
    <row r="565" spans="1:20">
      <c r="A565" s="58" t="str">
        <f>IF('Questions and matrices'!$E565="","",'Questions and matrices'!$E565)</f>
        <v/>
      </c>
      <c r="B565" s="58" t="str">
        <f>IF('Questions and matrices'!$A565="","",'Questions and matrices'!$A565)</f>
        <v>Business activities that reduce structural barriers to market penetration of low-carbon products</v>
      </c>
      <c r="C565" s="57" t="e">
        <f>VLOOKUP('Grid config'!B565,'Indicators list'!$A$2:$T$100,MATCH(#REF!,'Indicators list'!$A$1:$T$1,0),FALSE)</f>
        <v>#REF!</v>
      </c>
      <c r="D565" s="59">
        <f>IF('Questions and matrices'!$B565="","",'Questions and matrices'!$B565)</f>
        <v>2</v>
      </c>
      <c r="E565" s="59" t="str">
        <f>IF('Questions and matrices'!$D565="","",'Questions and matrices'!$D565)</f>
        <v>Board training</v>
      </c>
      <c r="F565" s="59" t="str">
        <f>IF('Questions and matrices'!$C565="","",'Questions and matrices'!$C565)</f>
        <v>4- GOV</v>
      </c>
      <c r="G565" t="str">
        <f>IF('Questions and matrices'!F565="","",'Questions and matrices'!F565)</f>
        <v/>
      </c>
      <c r="H565" t="str">
        <f>IF('Questions and matrices'!G565="","",'Questions and matrices'!G565)</f>
        <v/>
      </c>
      <c r="I565" t="str">
        <f>IF('Questions and matrices'!H565="","",'Questions and matrices'!H565)</f>
        <v/>
      </c>
      <c r="J565" t="str">
        <f>IF('Questions and matrices'!I565="","",'Questions and matrices'!I565)</f>
        <v/>
      </c>
      <c r="K565" t="str">
        <f>IF('Questions and matrices'!J565="","",'Questions and matrices'!J565)</f>
        <v/>
      </c>
      <c r="L565" t="str">
        <f>IF('Questions and matrices'!K565="","",'Questions and matrices'!K565)</f>
        <v/>
      </c>
      <c r="M565" t="str">
        <f>IF('Questions and matrices'!L565="","",'Questions and matrices'!L565)</f>
        <v/>
      </c>
      <c r="N565" t="str">
        <f>IF('Questions and matrices'!M565="","",'Questions and matrices'!M565)</f>
        <v/>
      </c>
      <c r="O565" t="str">
        <f>IF('Questions and matrices'!N565="","",'Questions and matrices'!N565)</f>
        <v/>
      </c>
      <c r="Q565" s="5" t="str">
        <f>IF('Questions and matrices'!R90="","",'Questions and matrices'!R90)</f>
        <v/>
      </c>
      <c r="R565" s="5" t="str">
        <f>IF('Questions and matrices'!S90="","",'Questions and matrices'!S90)</f>
        <v/>
      </c>
      <c r="S565" s="5" t="str">
        <f>IF('Questions and matrices'!T90="","",'Questions and matrices'!T90)</f>
        <v/>
      </c>
      <c r="T565" s="5" t="str">
        <f>IF('Questions and matrices'!U90="","",'Questions and matrices'!U90)</f>
        <v/>
      </c>
    </row>
    <row r="566" spans="1:20">
      <c r="A566" s="58" t="str">
        <f>IF('Questions and matrices'!$E566="","",'Questions and matrices'!$E566)</f>
        <v/>
      </c>
      <c r="B566" s="58" t="str">
        <f>IF('Questions and matrices'!$A566="","",'Questions and matrices'!$A566)</f>
        <v>Business activities that reduce structural barriers to market penetration of low-carbon products</v>
      </c>
      <c r="C566" s="57" t="e">
        <f>VLOOKUP('Grid config'!B566,'Indicators list'!$A$2:$T$100,MATCH(#REF!,'Indicators list'!$A$1:$T$1,0),FALSE)</f>
        <v>#REF!</v>
      </c>
      <c r="D566" s="59">
        <f>IF('Questions and matrices'!$B566="","",'Questions and matrices'!$B566)</f>
        <v>3</v>
      </c>
      <c r="E566" s="59" t="str">
        <f>IF('Questions and matrices'!$D566="","",'Questions and matrices'!$D566)</f>
        <v>Long-term vision</v>
      </c>
      <c r="F566" s="59" t="str">
        <f>IF('Questions and matrices'!$C566="","",'Questions and matrices'!$C566)</f>
        <v>3- ST</v>
      </c>
      <c r="G566" t="str">
        <f>IF('Questions and matrices'!F566="","",'Questions and matrices'!F566)</f>
        <v/>
      </c>
      <c r="H566" t="str">
        <f>IF('Questions and matrices'!G566="","",'Questions and matrices'!G566)</f>
        <v/>
      </c>
      <c r="I566" t="str">
        <f>IF('Questions and matrices'!H566="","",'Questions and matrices'!H566)</f>
        <v/>
      </c>
      <c r="J566" t="str">
        <f>IF('Questions and matrices'!I566="","",'Questions and matrices'!I566)</f>
        <v/>
      </c>
      <c r="K566" t="str">
        <f>IF('Questions and matrices'!J566="","",'Questions and matrices'!J566)</f>
        <v/>
      </c>
      <c r="L566" t="str">
        <f>IF('Questions and matrices'!K566="","",'Questions and matrices'!K566)</f>
        <v/>
      </c>
      <c r="M566" t="str">
        <f>IF('Questions and matrices'!L566="","",'Questions and matrices'!L566)</f>
        <v/>
      </c>
      <c r="N566" t="str">
        <f>IF('Questions and matrices'!M566="","",'Questions and matrices'!M566)</f>
        <v/>
      </c>
      <c r="O566" t="str">
        <f>IF('Questions and matrices'!N566="","",'Questions and matrices'!N566)</f>
        <v/>
      </c>
      <c r="Q566" s="5" t="str">
        <f>IF('Questions and matrices'!R560="","",'Questions and matrices'!R560)</f>
        <v/>
      </c>
      <c r="R566" s="5" t="str">
        <f>IF('Questions and matrices'!S560="","",'Questions and matrices'!S560)</f>
        <v/>
      </c>
      <c r="S566" s="5" t="str">
        <f>IF('Questions and matrices'!T560="","",'Questions and matrices'!T560)</f>
        <v/>
      </c>
      <c r="T566" s="5" t="str">
        <f>IF('Questions and matrices'!U560="","",'Questions and matrices'!U560)</f>
        <v/>
      </c>
    </row>
    <row r="567" spans="1:20">
      <c r="A567" s="58" t="str">
        <f>IF('Questions and matrices'!$E567="","",'Questions and matrices'!$E567)</f>
        <v/>
      </c>
      <c r="B567" s="58" t="str">
        <f>IF('Questions and matrices'!$A567="","",'Questions and matrices'!$A567)</f>
        <v>Business activities that reduce structural barriers to market penetration of low-carbon products</v>
      </c>
      <c r="C567" s="57" t="e">
        <f>VLOOKUP('Grid config'!B567,'Indicators list'!$A$2:$T$100,MATCH(#REF!,'Indicators list'!$A$1:$T$1,0),FALSE)</f>
        <v>#REF!</v>
      </c>
      <c r="D567" s="59">
        <f>IF('Questions and matrices'!$B567="","",'Questions and matrices'!$B567)</f>
        <v>3</v>
      </c>
      <c r="E567" s="59" t="str">
        <f>IF('Questions and matrices'!$D567="","",'Questions and matrices'!$D567)</f>
        <v>Transition roadmap</v>
      </c>
      <c r="F567" s="59" t="str">
        <f>IF('Questions and matrices'!$C567="","",'Questions and matrices'!$C567)</f>
        <v>3- ST</v>
      </c>
      <c r="G567" t="str">
        <f>IF('Questions and matrices'!F567="","",'Questions and matrices'!F567)</f>
        <v/>
      </c>
      <c r="H567" t="str">
        <f>IF('Questions and matrices'!G567="","",'Questions and matrices'!G567)</f>
        <v/>
      </c>
      <c r="I567" t="str">
        <f>IF('Questions and matrices'!H567="","",'Questions and matrices'!H567)</f>
        <v/>
      </c>
      <c r="J567" t="str">
        <f>IF('Questions and matrices'!I567="","",'Questions and matrices'!I567)</f>
        <v/>
      </c>
      <c r="K567" t="str">
        <f>IF('Questions and matrices'!J567="","",'Questions and matrices'!J567)</f>
        <v/>
      </c>
      <c r="L567" t="str">
        <f>IF('Questions and matrices'!K567="","",'Questions and matrices'!K567)</f>
        <v/>
      </c>
      <c r="M567" t="str">
        <f>IF('Questions and matrices'!L567="","",'Questions and matrices'!L567)</f>
        <v/>
      </c>
      <c r="N567" t="str">
        <f>IF('Questions and matrices'!M567="","",'Questions and matrices'!M567)</f>
        <v/>
      </c>
      <c r="O567" t="str">
        <f>IF('Questions and matrices'!N567="","",'Questions and matrices'!N567)</f>
        <v/>
      </c>
      <c r="Q567" s="5" t="str">
        <f>IF('Questions and matrices'!R223="","",'Questions and matrices'!R223)</f>
        <v/>
      </c>
      <c r="R567" s="5" t="str">
        <f>IF('Questions and matrices'!S223="","",'Questions and matrices'!S223)</f>
        <v/>
      </c>
      <c r="S567" s="5" t="str">
        <f>IF('Questions and matrices'!T223="","",'Questions and matrices'!T223)</f>
        <v/>
      </c>
      <c r="T567" s="5" t="str">
        <f>IF('Questions and matrices'!U223="","",'Questions and matrices'!U223)</f>
        <v/>
      </c>
    </row>
    <row r="568" spans="1:20">
      <c r="A568" s="58" t="str">
        <f>IF('Questions and matrices'!$E568="","",'Questions and matrices'!$E568)</f>
        <v/>
      </c>
      <c r="B568" s="58" t="str">
        <f>IF('Questions and matrices'!$A568="","",'Questions and matrices'!$A568)</f>
        <v>Business activities that reduce structural barriers to market penetration of low-carbon products</v>
      </c>
      <c r="C568" s="57" t="e">
        <f>VLOOKUP('Grid config'!B568,'Indicators list'!$A$2:$T$100,MATCH(#REF!,'Indicators list'!$A$1:$T$1,0),FALSE)</f>
        <v>#REF!</v>
      </c>
      <c r="D568" s="59">
        <f>IF('Questions and matrices'!$B568="","",'Questions and matrices'!$B568)</f>
        <v>3</v>
      </c>
      <c r="E568" s="59" t="str">
        <f>IF('Questions and matrices'!$D568="","",'Questions and matrices'!$D568)</f>
        <v>Board engagement</v>
      </c>
      <c r="F568" s="59" t="str">
        <f>IF('Questions and matrices'!$C568="","",'Questions and matrices'!$C568)</f>
        <v>4- GOV</v>
      </c>
      <c r="G568" t="str">
        <f>IF('Questions and matrices'!F568="","",'Questions and matrices'!F568)</f>
        <v/>
      </c>
      <c r="H568" t="str">
        <f>IF('Questions and matrices'!G568="","",'Questions and matrices'!G568)</f>
        <v/>
      </c>
      <c r="I568" t="str">
        <f>IF('Questions and matrices'!H568="","",'Questions and matrices'!H568)</f>
        <v/>
      </c>
      <c r="J568" t="str">
        <f>IF('Questions and matrices'!I568="","",'Questions and matrices'!I568)</f>
        <v/>
      </c>
      <c r="K568" t="str">
        <f>IF('Questions and matrices'!J568="","",'Questions and matrices'!J568)</f>
        <v/>
      </c>
      <c r="L568" t="str">
        <f>IF('Questions and matrices'!K568="","",'Questions and matrices'!K568)</f>
        <v/>
      </c>
      <c r="M568" t="str">
        <f>IF('Questions and matrices'!L568="","",'Questions and matrices'!L568)</f>
        <v/>
      </c>
      <c r="N568" t="str">
        <f>IF('Questions and matrices'!M568="","",'Questions and matrices'!M568)</f>
        <v/>
      </c>
      <c r="O568" t="str">
        <f>IF('Questions and matrices'!N568="","",'Questions and matrices'!N568)</f>
        <v/>
      </c>
      <c r="Q568" s="5" t="str">
        <f>IF('Questions and matrices'!R424="","",'Questions and matrices'!R424)</f>
        <v/>
      </c>
      <c r="R568" s="5" t="str">
        <f>IF('Questions and matrices'!S424="","",'Questions and matrices'!S424)</f>
        <v/>
      </c>
      <c r="S568" s="5" t="str">
        <f>IF('Questions and matrices'!T424="","",'Questions and matrices'!T424)</f>
        <v/>
      </c>
      <c r="T568" s="5" t="str">
        <f>IF('Questions and matrices'!U424="","",'Questions and matrices'!U424)</f>
        <v/>
      </c>
    </row>
    <row r="569" spans="1:20">
      <c r="A569" s="58" t="str">
        <f>IF('Questions and matrices'!$E569="","",'Questions and matrices'!$E569)</f>
        <v/>
      </c>
      <c r="B569" s="58" t="str">
        <f>IF('Questions and matrices'!$A569="","",'Questions and matrices'!$A569)</f>
        <v>Business activities that reduce structural barriers to market penetration of low-carbon products</v>
      </c>
      <c r="C569" s="57" t="e">
        <f>VLOOKUP('Grid config'!B569,'Indicators list'!$A$2:$T$100,MATCH(#REF!,'Indicators list'!$A$1:$T$1,0),FALSE)</f>
        <v>#REF!</v>
      </c>
      <c r="D569" s="59">
        <f>IF('Questions and matrices'!$B569="","",'Questions and matrices'!$B569)</f>
        <v>4</v>
      </c>
      <c r="E569" s="59" t="str">
        <f>IF('Questions and matrices'!$D569="","",'Questions and matrices'!$D569)</f>
        <v>Carbon performance targets</v>
      </c>
      <c r="F569" s="59" t="str">
        <f>IF('Questions and matrices'!$C569="","",'Questions and matrices'!$C569)</f>
        <v>1- M&amp;T</v>
      </c>
      <c r="G569" t="str">
        <f>IF('Questions and matrices'!F569="","",'Questions and matrices'!F569)</f>
        <v/>
      </c>
      <c r="H569" t="str">
        <f>IF('Questions and matrices'!G569="","",'Questions and matrices'!G569)</f>
        <v/>
      </c>
      <c r="I569" t="str">
        <f>IF('Questions and matrices'!H569="","",'Questions and matrices'!H569)</f>
        <v/>
      </c>
      <c r="J569" t="str">
        <f>IF('Questions and matrices'!I569="","",'Questions and matrices'!I569)</f>
        <v/>
      </c>
      <c r="K569" t="str">
        <f>IF('Questions and matrices'!J569="","",'Questions and matrices'!J569)</f>
        <v/>
      </c>
      <c r="L569" t="str">
        <f>IF('Questions and matrices'!K569="","",'Questions and matrices'!K569)</f>
        <v/>
      </c>
      <c r="M569" t="str">
        <f>IF('Questions and matrices'!L569="","",'Questions and matrices'!L569)</f>
        <v/>
      </c>
      <c r="N569" t="str">
        <f>IF('Questions and matrices'!M569="","",'Questions and matrices'!M569)</f>
        <v/>
      </c>
      <c r="O569" t="str">
        <f>IF('Questions and matrices'!N569="","",'Questions and matrices'!N569)</f>
        <v/>
      </c>
      <c r="Q569" s="5" t="str">
        <f>IF('Questions and matrices'!R139="","",'Questions and matrices'!R139)</f>
        <v/>
      </c>
      <c r="R569" s="5" t="str">
        <f>IF('Questions and matrices'!S139="","",'Questions and matrices'!S139)</f>
        <v/>
      </c>
      <c r="S569" s="5" t="str">
        <f>IF('Questions and matrices'!T139="","",'Questions and matrices'!T139)</f>
        <v/>
      </c>
      <c r="T569" s="5" t="str">
        <f>IF('Questions and matrices'!U139="","",'Questions and matrices'!U139)</f>
        <v/>
      </c>
    </row>
    <row r="570" spans="1:20">
      <c r="A570" s="58" t="str">
        <f>IF('Questions and matrices'!$E570="","",'Questions and matrices'!$E570)</f>
        <v>Does my strategy include developing business activities that reduce structural barriers to market penetration of low-carbon products?</v>
      </c>
      <c r="B570" s="58" t="str">
        <f>IF('Questions and matrices'!$A570="","",'Questions and matrices'!$A570)</f>
        <v>Business activities that reduce structural barriers to market penetration of low-carbon products</v>
      </c>
      <c r="C570" s="57" t="e">
        <f>VLOOKUP('Grid config'!B570,'Indicators list'!$A$2:$T$100,MATCH(#REF!,'Indicators list'!$A$1:$T$1,0),FALSE)</f>
        <v>#REF!</v>
      </c>
      <c r="D570" s="59">
        <f>IF('Questions and matrices'!$B570="","",'Questions and matrices'!$B570)</f>
        <v>4</v>
      </c>
      <c r="E570" s="59" t="str">
        <f>IF('Questions and matrices'!$D570="","",'Questions and matrices'!$D570)</f>
        <v>Strategic plan</v>
      </c>
      <c r="F570" s="59" t="str">
        <f>IF('Questions and matrices'!$C570="","",'Questions and matrices'!$C570)</f>
        <v>3- ST</v>
      </c>
      <c r="G570" t="str">
        <f>IF('Questions and matrices'!F570="","",'Questions and matrices'!F570)</f>
        <v>My strategy does not include developing business activities that reduce structural barriers to market penetration of low-carbon products</v>
      </c>
      <c r="H570" t="str">
        <f>IF('Questions and matrices'!G570="","",'Questions and matrices'!G570)</f>
        <v/>
      </c>
      <c r="I570" t="str">
        <f>IF('Questions and matrices'!H570="","",'Questions and matrices'!H570)</f>
        <v>My strategy includes developing business activities that reduce structural barriers to market penetration of low-carbon products, but it includes no objective based on profitability, size for the company (in terms of FTE, time dedicated or revenue) and no development planning.</v>
      </c>
      <c r="J570" t="str">
        <f>IF('Questions and matrices'!I570="","",'Questions and matrices'!I570)</f>
        <v/>
      </c>
      <c r="K570" t="str">
        <f>IF('Questions and matrices'!J570="","",'Questions and matrices'!J570)</f>
        <v>My strategy includes developing business activities that reduce structural barriers to market penetration of low-carbon products, and it includes objectives based on profitability or size for the company (in terms of FTE, time dedicated or revenue), and on development planning.</v>
      </c>
      <c r="L570" t="str">
        <f>IF('Questions and matrices'!K570="","",'Questions and matrices'!K570)</f>
        <v/>
      </c>
      <c r="M570" t="str">
        <f>IF('Questions and matrices'!L570="","",'Questions and matrices'!L570)</f>
        <v>My strategy includes developing business activities that reduce structural barriers to market penetration of low-carbon products, based on potential business models already experimented internally, and it includes objectives based on profitability or size for the company (in terms of FTE, time dedicated or revenue), and on development planning.</v>
      </c>
      <c r="N570" t="str">
        <f>IF('Questions and matrices'!M570="","",'Questions and matrices'!M570)</f>
        <v/>
      </c>
      <c r="O570" t="str">
        <f>IF('Questions and matrices'!N570="","",'Questions and matrices'!N570)</f>
        <v>My strategy includes developing business activities that reduce structural barriers to market penetration of low-carbon products, based on potential business models already experimented internally, and it includes objectives that such business models become profitable and mature, and together cover a subtantial share of my company's markets within the next 5 years.</v>
      </c>
      <c r="Q570" s="5" t="str">
        <f>IF('Questions and matrices'!R366="","",'Questions and matrices'!R366)</f>
        <v/>
      </c>
      <c r="R570" s="5" t="str">
        <f>IF('Questions and matrices'!S366="","",'Questions and matrices'!S366)</f>
        <v/>
      </c>
      <c r="S570" s="5" t="str">
        <f>IF('Questions and matrices'!T366="","",'Questions and matrices'!T366)</f>
        <v/>
      </c>
      <c r="T570" s="5" t="str">
        <f>IF('Questions and matrices'!U366="","",'Questions and matrices'!U366)</f>
        <v/>
      </c>
    </row>
    <row r="571" spans="1:20">
      <c r="A571" s="58" t="str">
        <f>IF('Questions and matrices'!$E571="","",'Questions and matrices'!$E571)</f>
        <v/>
      </c>
      <c r="B571" s="58" t="str">
        <f>IF('Questions and matrices'!$A571="","",'Questions and matrices'!$A571)</f>
        <v>Business activities that reduce structural barriers to market penetration of low-carbon products</v>
      </c>
      <c r="C571" s="57" t="e">
        <f>VLOOKUP('Grid config'!B571,'Indicators list'!$A$2:$T$100,MATCH(#REF!,'Indicators list'!$A$1:$T$1,0),FALSE)</f>
        <v>#REF!</v>
      </c>
      <c r="D571" s="59">
        <f>IF('Questions and matrices'!$B571="","",'Questions and matrices'!$B571)</f>
        <v>4</v>
      </c>
      <c r="E571" s="59" t="str">
        <f>IF('Questions and matrices'!$D571="","",'Questions and matrices'!$D571)</f>
        <v>Board commitment</v>
      </c>
      <c r="F571" s="59" t="str">
        <f>IF('Questions and matrices'!$C571="","",'Questions and matrices'!$C571)</f>
        <v>4- GOV</v>
      </c>
      <c r="G571" t="str">
        <f>IF('Questions and matrices'!F571="","",'Questions and matrices'!F571)</f>
        <v/>
      </c>
      <c r="H571" t="str">
        <f>IF('Questions and matrices'!G571="","",'Questions and matrices'!G571)</f>
        <v/>
      </c>
      <c r="I571" t="str">
        <f>IF('Questions and matrices'!H571="","",'Questions and matrices'!H571)</f>
        <v/>
      </c>
      <c r="J571" t="str">
        <f>IF('Questions and matrices'!I571="","",'Questions and matrices'!I571)</f>
        <v/>
      </c>
      <c r="K571" t="str">
        <f>IF('Questions and matrices'!J571="","",'Questions and matrices'!J571)</f>
        <v/>
      </c>
      <c r="L571" t="str">
        <f>IF('Questions and matrices'!K571="","",'Questions and matrices'!K571)</f>
        <v/>
      </c>
      <c r="M571" t="str">
        <f>IF('Questions and matrices'!L571="","",'Questions and matrices'!L571)</f>
        <v/>
      </c>
      <c r="N571" t="str">
        <f>IF('Questions and matrices'!M571="","",'Questions and matrices'!M571)</f>
        <v/>
      </c>
      <c r="O571" t="str">
        <f>IF('Questions and matrices'!N571="","",'Questions and matrices'!N571)</f>
        <v/>
      </c>
      <c r="Q571" s="5" t="str">
        <f>IF('Questions and matrices'!R421="","",'Questions and matrices'!R421)</f>
        <v/>
      </c>
      <c r="R571" s="5" t="str">
        <f>IF('Questions and matrices'!S421="","",'Questions and matrices'!S421)</f>
        <v/>
      </c>
      <c r="S571" s="5" t="str">
        <f>IF('Questions and matrices'!T421="","",'Questions and matrices'!T421)</f>
        <v/>
      </c>
      <c r="T571" s="5" t="str">
        <f>IF('Questions and matrices'!U421="","",'Questions and matrices'!U421)</f>
        <v/>
      </c>
    </row>
    <row r="572" spans="1:20">
      <c r="A572" s="58" t="str">
        <f>IF('Questions and matrices'!$E572="","",'Questions and matrices'!$E572)</f>
        <v>Am I effectively developing business activities that reduce structural barriers to market penetration of low-carbon products?</v>
      </c>
      <c r="B572" s="58" t="str">
        <f>IF('Questions and matrices'!$A572="","",'Questions and matrices'!$A572)</f>
        <v>Business activities that reduce structural barriers to market penetration of low-carbon products</v>
      </c>
      <c r="C572" s="57" t="e">
        <f>VLOOKUP('Grid config'!B572,'Indicators list'!$A$2:$T$100,MATCH(#REF!,'Indicators list'!$A$1:$T$1,0),FALSE)</f>
        <v>#REF!</v>
      </c>
      <c r="D572" s="59">
        <f>IF('Questions and matrices'!$B572="","",'Questions and matrices'!$B572)</f>
        <v>5</v>
      </c>
      <c r="E572" s="59" t="str">
        <f>IF('Questions and matrices'!$D572="","",'Questions and matrices'!$D572)</f>
        <v>Definition of the action plan</v>
      </c>
      <c r="F572" s="59" t="str">
        <f>IF('Questions and matrices'!$C572="","",'Questions and matrices'!$C572)</f>
        <v>2- LCMT</v>
      </c>
      <c r="G572" t="str">
        <f>IF('Questions and matrices'!F572="","",'Questions and matrices'!F572)</f>
        <v>I am not taking actions in order to develop business activities that reduce structural barriers to market penetration of low-carbon products</v>
      </c>
      <c r="H572" t="str">
        <f>IF('Questions and matrices'!G572="","",'Questions and matrices'!G572)</f>
        <v/>
      </c>
      <c r="I572" t="str">
        <f>IF('Questions and matrices'!H572="","",'Questions and matrices'!H572)</f>
        <v>I am taking few actions that will slightly  contribute to developing business activities that reduce structural barriers to market penetration of low-carbon products, but it is not their main objective</v>
      </c>
      <c r="J572" t="str">
        <f>IF('Questions and matrices'!I572="","",'Questions and matrices'!I572)</f>
        <v/>
      </c>
      <c r="K572" t="str">
        <f>IF('Questions and matrices'!J572="","",'Questions and matrices'!J572)</f>
        <v>I am taking few actions that aim to develop business activities that reduce structural barriers to market penetration of low-carbon products</v>
      </c>
      <c r="L572" t="str">
        <f>IF('Questions and matrices'!K572="","",'Questions and matrices'!K572)</f>
        <v/>
      </c>
      <c r="M572" t="str">
        <f>IF('Questions and matrices'!L572="","",'Questions and matrices'!L572)</f>
        <v>I am taking actions that aim to develop business activities that reduce structural barriers to market penetration of low-carbon products, but they will not be sufficient to reach my strategic goals
OR
I am taking actions that aim to develop business activities that reduce structural barriers to market penetration of low-carbon products, but I cannot tell whether they will be sufficient to reach my strategic goals</v>
      </c>
      <c r="N572" t="str">
        <f>IF('Questions and matrices'!M572="","",'Questions and matrices'!M572)</f>
        <v/>
      </c>
      <c r="O572" t="str">
        <f>IF('Questions and matrices'!N572="","",'Questions and matrices'!N572)</f>
        <v>I am taking major actions to develop business activities that reduce structural barriers to market penetration of low-carbon products and they will be sufficient to reach my strategic goals</v>
      </c>
      <c r="Q572" s="5" t="str">
        <f>IF('Questions and matrices'!R318="","",'Questions and matrices'!R318)</f>
        <v/>
      </c>
      <c r="R572" s="5" t="str">
        <f>IF('Questions and matrices'!S318="","",'Questions and matrices'!S318)</f>
        <v/>
      </c>
      <c r="S572" s="5" t="str">
        <f>IF('Questions and matrices'!T318="","",'Questions and matrices'!T318)</f>
        <v/>
      </c>
      <c r="T572" s="5" t="str">
        <f>IF('Questions and matrices'!U318="","",'Questions and matrices'!U318)</f>
        <v/>
      </c>
    </row>
    <row r="573" spans="1:20">
      <c r="A573" s="58" t="str">
        <f>IF('Questions and matrices'!$E573="","",'Questions and matrices'!$E573)</f>
        <v/>
      </c>
      <c r="B573" s="58" t="str">
        <f>IF('Questions and matrices'!$A573="","",'Questions and matrices'!$A573)</f>
        <v>Business activities that contribute to low-carbon optimization of the sector</v>
      </c>
      <c r="C573" s="57" t="e">
        <f>VLOOKUP('Grid config'!B573,'Indicators list'!$A$2:$T$100,MATCH(#REF!,'Indicators list'!$A$1:$T$1,0),FALSE)</f>
        <v>#REF!</v>
      </c>
      <c r="D573" s="59">
        <f>IF('Questions and matrices'!$B573="","",'Questions and matrices'!$B573)</f>
        <v>2</v>
      </c>
      <c r="E573" s="59" t="str">
        <f>IF('Questions and matrices'!$D573="","",'Questions and matrices'!$D573)</f>
        <v>Carbon performance metrics</v>
      </c>
      <c r="F573" s="59" t="str">
        <f>IF('Questions and matrices'!$C573="","",'Questions and matrices'!$C573)</f>
        <v>1- M&amp;T</v>
      </c>
      <c r="G573" t="str">
        <f>IF('Questions and matrices'!F573="","",'Questions and matrices'!F573)</f>
        <v/>
      </c>
      <c r="H573" t="str">
        <f>IF('Questions and matrices'!G573="","",'Questions and matrices'!G573)</f>
        <v/>
      </c>
      <c r="I573" t="str">
        <f>IF('Questions and matrices'!H573="","",'Questions and matrices'!H573)</f>
        <v/>
      </c>
      <c r="J573" t="str">
        <f>IF('Questions and matrices'!I573="","",'Questions and matrices'!I573)</f>
        <v/>
      </c>
      <c r="K573" t="str">
        <f>IF('Questions and matrices'!J573="","",'Questions and matrices'!J573)</f>
        <v/>
      </c>
      <c r="L573" t="str">
        <f>IF('Questions and matrices'!K573="","",'Questions and matrices'!K573)</f>
        <v/>
      </c>
      <c r="M573" t="str">
        <f>IF('Questions and matrices'!L573="","",'Questions and matrices'!L573)</f>
        <v/>
      </c>
      <c r="N573" t="str">
        <f>IF('Questions and matrices'!M573="","",'Questions and matrices'!M573)</f>
        <v/>
      </c>
      <c r="O573" t="str">
        <f>IF('Questions and matrices'!N573="","",'Questions and matrices'!N573)</f>
        <v/>
      </c>
      <c r="Q573" s="5" t="str">
        <f>IF('Questions and matrices'!R142="","",'Questions and matrices'!R142)</f>
        <v/>
      </c>
      <c r="R573" s="5" t="str">
        <f>IF('Questions and matrices'!S142="","",'Questions and matrices'!S142)</f>
        <v/>
      </c>
      <c r="S573" s="5" t="str">
        <f>IF('Questions and matrices'!T142="","",'Questions and matrices'!T142)</f>
        <v/>
      </c>
      <c r="T573" s="5" t="str">
        <f>IF('Questions and matrices'!U142="","",'Questions and matrices'!U142)</f>
        <v/>
      </c>
    </row>
    <row r="574" spans="1:20">
      <c r="A574" s="58" t="str">
        <f>IF('Questions and matrices'!$E574="","",'Questions and matrices'!$E574)</f>
        <v/>
      </c>
      <c r="B574" s="58" t="str">
        <f>IF('Questions and matrices'!$A574="","",'Questions and matrices'!$A574)</f>
        <v>Business activities that contribute to low-carbon optimization of the sector</v>
      </c>
      <c r="C574" s="57" t="e">
        <f>VLOOKUP('Grid config'!B574,'Indicators list'!$A$2:$T$100,MATCH(#REF!,'Indicators list'!$A$1:$T$1,0),FALSE)</f>
        <v>#REF!</v>
      </c>
      <c r="D574" s="59">
        <f>IF('Questions and matrices'!$B574="","",'Questions and matrices'!$B574)</f>
        <v>2</v>
      </c>
      <c r="E574" s="59" t="str">
        <f>IF('Questions and matrices'!$D574="","",'Questions and matrices'!$D574)</f>
        <v>Carbon performance assessment</v>
      </c>
      <c r="F574" s="59" t="str">
        <f>IF('Questions and matrices'!$C574="","",'Questions and matrices'!$C574)</f>
        <v>1- M&amp;T</v>
      </c>
      <c r="G574" t="str">
        <f>IF('Questions and matrices'!F574="","",'Questions and matrices'!F574)</f>
        <v/>
      </c>
      <c r="H574" t="str">
        <f>IF('Questions and matrices'!G574="","",'Questions and matrices'!G574)</f>
        <v/>
      </c>
      <c r="I574" t="str">
        <f>IF('Questions and matrices'!H574="","",'Questions and matrices'!H574)</f>
        <v/>
      </c>
      <c r="J574" t="str">
        <f>IF('Questions and matrices'!I574="","",'Questions and matrices'!I574)</f>
        <v/>
      </c>
      <c r="K574" t="str">
        <f>IF('Questions and matrices'!J574="","",'Questions and matrices'!J574)</f>
        <v/>
      </c>
      <c r="L574" t="str">
        <f>IF('Questions and matrices'!K574="","",'Questions and matrices'!K574)</f>
        <v/>
      </c>
      <c r="M574" t="str">
        <f>IF('Questions and matrices'!L574="","",'Questions and matrices'!L574)</f>
        <v/>
      </c>
      <c r="N574" t="str">
        <f>IF('Questions and matrices'!M574="","",'Questions and matrices'!M574)</f>
        <v/>
      </c>
      <c r="O574" t="str">
        <f>IF('Questions and matrices'!N574="","",'Questions and matrices'!N574)</f>
        <v/>
      </c>
      <c r="Q574" s="5" t="str">
        <f>IF('Questions and matrices'!R175="","",'Questions and matrices'!R175)</f>
        <v/>
      </c>
      <c r="R574" s="5" t="str">
        <f>IF('Questions and matrices'!S175="","",'Questions and matrices'!S175)</f>
        <v/>
      </c>
      <c r="S574" s="5" t="str">
        <f>IF('Questions and matrices'!T175="","",'Questions and matrices'!T175)</f>
        <v/>
      </c>
      <c r="T574" s="5" t="str">
        <f>IF('Questions and matrices'!U175="","",'Questions and matrices'!U175)</f>
        <v/>
      </c>
    </row>
    <row r="575" spans="1:20">
      <c r="A575" s="58" t="str">
        <f>IF('Questions and matrices'!$E575="","",'Questions and matrices'!$E575)</f>
        <v/>
      </c>
      <c r="B575" s="58" t="str">
        <f>IF('Questions and matrices'!$A575="","",'Questions and matrices'!$A575)</f>
        <v>Business activities that contribute to low-carbon optimization of the sector</v>
      </c>
      <c r="C575" s="57" t="e">
        <f>VLOOKUP('Grid config'!B575,'Indicators list'!$A$2:$T$100,MATCH(#REF!,'Indicators list'!$A$1:$T$1,0),FALSE)</f>
        <v>#REF!</v>
      </c>
      <c r="D575" s="59">
        <f>IF('Questions and matrices'!$B575="","",'Questions and matrices'!$B575)</f>
        <v>2</v>
      </c>
      <c r="E575" s="59" t="str">
        <f>IF('Questions and matrices'!$D575="","",'Questions and matrices'!$D575)</f>
        <v>SWOT analysis</v>
      </c>
      <c r="F575" s="59" t="str">
        <f>IF('Questions and matrices'!$C575="","",'Questions and matrices'!$C575)</f>
        <v>3- ST</v>
      </c>
      <c r="G575" t="str">
        <f>IF('Questions and matrices'!F575="","",'Questions and matrices'!F575)</f>
        <v/>
      </c>
      <c r="H575" t="str">
        <f>IF('Questions and matrices'!G575="","",'Questions and matrices'!G575)</f>
        <v/>
      </c>
      <c r="I575" t="str">
        <f>IF('Questions and matrices'!H575="","",'Questions and matrices'!H575)</f>
        <v/>
      </c>
      <c r="J575" t="str">
        <f>IF('Questions and matrices'!I575="","",'Questions and matrices'!I575)</f>
        <v/>
      </c>
      <c r="K575" t="str">
        <f>IF('Questions and matrices'!J575="","",'Questions and matrices'!J575)</f>
        <v/>
      </c>
      <c r="L575" t="str">
        <f>IF('Questions and matrices'!K575="","",'Questions and matrices'!K575)</f>
        <v/>
      </c>
      <c r="M575" t="str">
        <f>IF('Questions and matrices'!L575="","",'Questions and matrices'!L575)</f>
        <v/>
      </c>
      <c r="N575" t="str">
        <f>IF('Questions and matrices'!M575="","",'Questions and matrices'!M575)</f>
        <v/>
      </c>
      <c r="O575" t="str">
        <f>IF('Questions and matrices'!N575="","",'Questions and matrices'!N575)</f>
        <v/>
      </c>
      <c r="Q575" s="5" t="str">
        <f>IF('Questions and matrices'!R430="","",'Questions and matrices'!R430)</f>
        <v/>
      </c>
      <c r="R575" s="5" t="str">
        <f>IF('Questions and matrices'!S430="","",'Questions and matrices'!S430)</f>
        <v/>
      </c>
      <c r="S575" s="5" t="str">
        <f>IF('Questions and matrices'!T430="","",'Questions and matrices'!T430)</f>
        <v/>
      </c>
      <c r="T575" s="5" t="str">
        <f>IF('Questions and matrices'!U430="","",'Questions and matrices'!U430)</f>
        <v/>
      </c>
    </row>
    <row r="576" spans="1:20">
      <c r="A576" s="58" t="str">
        <f>IF('Questions and matrices'!$E576="","",'Questions and matrices'!$E576)</f>
        <v/>
      </c>
      <c r="B576" s="58" t="str">
        <f>IF('Questions and matrices'!$A576="","",'Questions and matrices'!$A576)</f>
        <v>Business activities that contribute to low-carbon optimization of the sector</v>
      </c>
      <c r="C576" s="57" t="e">
        <f>VLOOKUP('Grid config'!B576,'Indicators list'!$A$2:$T$100,MATCH(#REF!,'Indicators list'!$A$1:$T$1,0),FALSE)</f>
        <v>#REF!</v>
      </c>
      <c r="D576" s="59">
        <f>IF('Questions and matrices'!$B576="","",'Questions and matrices'!$B576)</f>
        <v>2</v>
      </c>
      <c r="E576" s="59" t="str">
        <f>IF('Questions and matrices'!$D576="","",'Questions and matrices'!$D576)</f>
        <v>Board training</v>
      </c>
      <c r="F576" s="59" t="str">
        <f>IF('Questions and matrices'!$C576="","",'Questions and matrices'!$C576)</f>
        <v>4- GOV</v>
      </c>
      <c r="G576" t="str">
        <f>IF('Questions and matrices'!F576="","",'Questions and matrices'!F576)</f>
        <v/>
      </c>
      <c r="H576" t="str">
        <f>IF('Questions and matrices'!G576="","",'Questions and matrices'!G576)</f>
        <v/>
      </c>
      <c r="I576" t="str">
        <f>IF('Questions and matrices'!H576="","",'Questions and matrices'!H576)</f>
        <v/>
      </c>
      <c r="J576" t="str">
        <f>IF('Questions and matrices'!I576="","",'Questions and matrices'!I576)</f>
        <v/>
      </c>
      <c r="K576" t="str">
        <f>IF('Questions and matrices'!J576="","",'Questions and matrices'!J576)</f>
        <v/>
      </c>
      <c r="L576" t="str">
        <f>IF('Questions and matrices'!K576="","",'Questions and matrices'!K576)</f>
        <v/>
      </c>
      <c r="M576" t="str">
        <f>IF('Questions and matrices'!L576="","",'Questions and matrices'!L576)</f>
        <v/>
      </c>
      <c r="N576" t="str">
        <f>IF('Questions and matrices'!M576="","",'Questions and matrices'!M576)</f>
        <v/>
      </c>
      <c r="O576" t="str">
        <f>IF('Questions and matrices'!N576="","",'Questions and matrices'!N576)</f>
        <v/>
      </c>
      <c r="Q576" s="5" t="str">
        <f>IF('Questions and matrices'!R95="","",'Questions and matrices'!R95)</f>
        <v/>
      </c>
      <c r="R576" s="5" t="str">
        <f>IF('Questions and matrices'!S95="","",'Questions and matrices'!S95)</f>
        <v/>
      </c>
      <c r="S576" s="5" t="str">
        <f>IF('Questions and matrices'!T95="","",'Questions and matrices'!T95)</f>
        <v/>
      </c>
      <c r="T576" s="5" t="str">
        <f>IF('Questions and matrices'!U95="","",'Questions and matrices'!U95)</f>
        <v/>
      </c>
    </row>
    <row r="577" spans="1:20">
      <c r="A577" s="58" t="str">
        <f>IF('Questions and matrices'!$E577="","",'Questions and matrices'!$E577)</f>
        <v/>
      </c>
      <c r="B577" s="58" t="str">
        <f>IF('Questions and matrices'!$A577="","",'Questions and matrices'!$A577)</f>
        <v>Business activities that contribute to low-carbon optimization of the sector</v>
      </c>
      <c r="C577" s="57" t="e">
        <f>VLOOKUP('Grid config'!B577,'Indicators list'!$A$2:$T$100,MATCH(#REF!,'Indicators list'!$A$1:$T$1,0),FALSE)</f>
        <v>#REF!</v>
      </c>
      <c r="D577" s="59">
        <f>IF('Questions and matrices'!$B577="","",'Questions and matrices'!$B577)</f>
        <v>3</v>
      </c>
      <c r="E577" s="59" t="str">
        <f>IF('Questions and matrices'!$D577="","",'Questions and matrices'!$D577)</f>
        <v>Long-term vision</v>
      </c>
      <c r="F577" s="59" t="str">
        <f>IF('Questions and matrices'!$C577="","",'Questions and matrices'!$C577)</f>
        <v>3- ST</v>
      </c>
      <c r="G577" t="str">
        <f>IF('Questions and matrices'!F577="","",'Questions and matrices'!F577)</f>
        <v/>
      </c>
      <c r="H577" t="str">
        <f>IF('Questions and matrices'!G577="","",'Questions and matrices'!G577)</f>
        <v/>
      </c>
      <c r="I577" t="str">
        <f>IF('Questions and matrices'!H577="","",'Questions and matrices'!H577)</f>
        <v/>
      </c>
      <c r="J577" t="str">
        <f>IF('Questions and matrices'!I577="","",'Questions and matrices'!I577)</f>
        <v/>
      </c>
      <c r="K577" t="str">
        <f>IF('Questions and matrices'!J577="","",'Questions and matrices'!J577)</f>
        <v/>
      </c>
      <c r="L577" t="str">
        <f>IF('Questions and matrices'!K577="","",'Questions and matrices'!K577)</f>
        <v/>
      </c>
      <c r="M577" t="str">
        <f>IF('Questions and matrices'!L577="","",'Questions and matrices'!L577)</f>
        <v/>
      </c>
      <c r="N577" t="str">
        <f>IF('Questions and matrices'!M577="","",'Questions and matrices'!M577)</f>
        <v/>
      </c>
      <c r="O577" t="str">
        <f>IF('Questions and matrices'!N577="","",'Questions and matrices'!N577)</f>
        <v/>
      </c>
      <c r="Q577" s="5" t="str">
        <f>IF('Questions and matrices'!R388="","",'Questions and matrices'!R388)</f>
        <v/>
      </c>
      <c r="R577" s="5" t="str">
        <f>IF('Questions and matrices'!S388="","",'Questions and matrices'!S388)</f>
        <v/>
      </c>
      <c r="S577" s="5" t="str">
        <f>IF('Questions and matrices'!T388="","",'Questions and matrices'!T388)</f>
        <v/>
      </c>
      <c r="T577" s="5" t="str">
        <f>IF('Questions and matrices'!U388="","",'Questions and matrices'!U388)</f>
        <v/>
      </c>
    </row>
    <row r="578" spans="1:20">
      <c r="A578" s="58" t="str">
        <f>IF('Questions and matrices'!$E578="","",'Questions and matrices'!$E578)</f>
        <v/>
      </c>
      <c r="B578" s="58" t="str">
        <f>IF('Questions and matrices'!$A578="","",'Questions and matrices'!$A578)</f>
        <v>Business activities that contribute to low-carbon optimization of the sector</v>
      </c>
      <c r="C578" s="57" t="e">
        <f>VLOOKUP('Grid config'!B578,'Indicators list'!$A$2:$T$100,MATCH(#REF!,'Indicators list'!$A$1:$T$1,0),FALSE)</f>
        <v>#REF!</v>
      </c>
      <c r="D578" s="59">
        <f>IF('Questions and matrices'!$B578="","",'Questions and matrices'!$B578)</f>
        <v>3</v>
      </c>
      <c r="E578" s="59" t="str">
        <f>IF('Questions and matrices'!$D578="","",'Questions and matrices'!$D578)</f>
        <v>Transition roadmap</v>
      </c>
      <c r="F578" s="59" t="str">
        <f>IF('Questions and matrices'!$C578="","",'Questions and matrices'!$C578)</f>
        <v>3- ST</v>
      </c>
      <c r="G578" t="str">
        <f>IF('Questions and matrices'!F578="","",'Questions and matrices'!F578)</f>
        <v/>
      </c>
      <c r="H578" t="str">
        <f>IF('Questions and matrices'!G578="","",'Questions and matrices'!G578)</f>
        <v/>
      </c>
      <c r="I578" t="str">
        <f>IF('Questions and matrices'!H578="","",'Questions and matrices'!H578)</f>
        <v/>
      </c>
      <c r="J578" t="str">
        <f>IF('Questions and matrices'!I578="","",'Questions and matrices'!I578)</f>
        <v/>
      </c>
      <c r="K578" t="str">
        <f>IF('Questions and matrices'!J578="","",'Questions and matrices'!J578)</f>
        <v/>
      </c>
      <c r="L578" t="str">
        <f>IF('Questions and matrices'!K578="","",'Questions and matrices'!K578)</f>
        <v/>
      </c>
      <c r="M578" t="str">
        <f>IF('Questions and matrices'!L578="","",'Questions and matrices'!L578)</f>
        <v/>
      </c>
      <c r="N578" t="str">
        <f>IF('Questions and matrices'!M578="","",'Questions and matrices'!M578)</f>
        <v/>
      </c>
      <c r="O578" t="str">
        <f>IF('Questions and matrices'!N578="","",'Questions and matrices'!N578)</f>
        <v/>
      </c>
      <c r="Q578" s="5" t="str">
        <f>IF('Questions and matrices'!R436="","",'Questions and matrices'!R436)</f>
        <v/>
      </c>
      <c r="R578" s="5" t="str">
        <f>IF('Questions and matrices'!S436="","",'Questions and matrices'!S436)</f>
        <v/>
      </c>
      <c r="S578" s="5" t="str">
        <f>IF('Questions and matrices'!T436="","",'Questions and matrices'!T436)</f>
        <v/>
      </c>
      <c r="T578" s="5" t="str">
        <f>IF('Questions and matrices'!U436="","",'Questions and matrices'!U436)</f>
        <v/>
      </c>
    </row>
    <row r="579" spans="1:20">
      <c r="A579" s="58" t="str">
        <f>IF('Questions and matrices'!$E579="","",'Questions and matrices'!$E579)</f>
        <v/>
      </c>
      <c r="B579" s="58" t="str">
        <f>IF('Questions and matrices'!$A579="","",'Questions and matrices'!$A579)</f>
        <v>Business activities that contribute to low-carbon optimization of the sector</v>
      </c>
      <c r="C579" s="57" t="e">
        <f>VLOOKUP('Grid config'!B579,'Indicators list'!$A$2:$T$100,MATCH(#REF!,'Indicators list'!$A$1:$T$1,0),FALSE)</f>
        <v>#REF!</v>
      </c>
      <c r="D579" s="59">
        <f>IF('Questions and matrices'!$B579="","",'Questions and matrices'!$B579)</f>
        <v>3</v>
      </c>
      <c r="E579" s="59" t="str">
        <f>IF('Questions and matrices'!$D579="","",'Questions and matrices'!$D579)</f>
        <v>Board engagement</v>
      </c>
      <c r="F579" s="59" t="str">
        <f>IF('Questions and matrices'!$C579="","",'Questions and matrices'!$C579)</f>
        <v>4- GOV</v>
      </c>
      <c r="G579" t="str">
        <f>IF('Questions and matrices'!F579="","",'Questions and matrices'!F579)</f>
        <v/>
      </c>
      <c r="H579" t="str">
        <f>IF('Questions and matrices'!G579="","",'Questions and matrices'!G579)</f>
        <v/>
      </c>
      <c r="I579" t="str">
        <f>IF('Questions and matrices'!H579="","",'Questions and matrices'!H579)</f>
        <v/>
      </c>
      <c r="J579" t="str">
        <f>IF('Questions and matrices'!I579="","",'Questions and matrices'!I579)</f>
        <v/>
      </c>
      <c r="K579" t="str">
        <f>IF('Questions and matrices'!J579="","",'Questions and matrices'!J579)</f>
        <v/>
      </c>
      <c r="L579" t="str">
        <f>IF('Questions and matrices'!K579="","",'Questions and matrices'!K579)</f>
        <v/>
      </c>
      <c r="M579" t="str">
        <f>IF('Questions and matrices'!L579="","",'Questions and matrices'!L579)</f>
        <v/>
      </c>
      <c r="N579" t="str">
        <f>IF('Questions and matrices'!M579="","",'Questions and matrices'!M579)</f>
        <v/>
      </c>
      <c r="O579" t="str">
        <f>IF('Questions and matrices'!N579="","",'Questions and matrices'!N579)</f>
        <v/>
      </c>
      <c r="Q579" s="5" t="str">
        <f>IF('Questions and matrices'!R184="","",'Questions and matrices'!R184)</f>
        <v/>
      </c>
      <c r="R579" s="5" t="str">
        <f>IF('Questions and matrices'!S184="","",'Questions and matrices'!S184)</f>
        <v/>
      </c>
      <c r="S579" s="5" t="str">
        <f>IF('Questions and matrices'!T184="","",'Questions and matrices'!T184)</f>
        <v/>
      </c>
      <c r="T579" s="5" t="str">
        <f>IF('Questions and matrices'!U184="","",'Questions and matrices'!U184)</f>
        <v/>
      </c>
    </row>
    <row r="580" spans="1:20">
      <c r="A580" s="58" t="str">
        <f>IF('Questions and matrices'!$E580="","",'Questions and matrices'!$E580)</f>
        <v/>
      </c>
      <c r="B580" s="58" t="str">
        <f>IF('Questions and matrices'!$A580="","",'Questions and matrices'!$A580)</f>
        <v>Business activities that contribute to low-carbon optimization of the sector</v>
      </c>
      <c r="C580" s="57" t="e">
        <f>VLOOKUP('Grid config'!B580,'Indicators list'!$A$2:$T$100,MATCH(#REF!,'Indicators list'!$A$1:$T$1,0),FALSE)</f>
        <v>#REF!</v>
      </c>
      <c r="D580" s="59">
        <f>IF('Questions and matrices'!$B580="","",'Questions and matrices'!$B580)</f>
        <v>4</v>
      </c>
      <c r="E580" s="59" t="str">
        <f>IF('Questions and matrices'!$D580="","",'Questions and matrices'!$D580)</f>
        <v>Carbon performance targets</v>
      </c>
      <c r="F580" s="59" t="str">
        <f>IF('Questions and matrices'!$C580="","",'Questions and matrices'!$C580)</f>
        <v>1- M&amp;T</v>
      </c>
      <c r="G580" t="str">
        <f>IF('Questions and matrices'!F580="","",'Questions and matrices'!F580)</f>
        <v/>
      </c>
      <c r="H580" t="str">
        <f>IF('Questions and matrices'!G580="","",'Questions and matrices'!G580)</f>
        <v/>
      </c>
      <c r="I580" t="str">
        <f>IF('Questions and matrices'!H580="","",'Questions and matrices'!H580)</f>
        <v/>
      </c>
      <c r="J580" t="str">
        <f>IF('Questions and matrices'!I580="","",'Questions and matrices'!I580)</f>
        <v/>
      </c>
      <c r="K580" t="str">
        <f>IF('Questions and matrices'!J580="","",'Questions and matrices'!J580)</f>
        <v/>
      </c>
      <c r="L580" t="str">
        <f>IF('Questions and matrices'!K580="","",'Questions and matrices'!K580)</f>
        <v/>
      </c>
      <c r="M580" t="str">
        <f>IF('Questions and matrices'!L580="","",'Questions and matrices'!L580)</f>
        <v/>
      </c>
      <c r="N580" t="str">
        <f>IF('Questions and matrices'!M580="","",'Questions and matrices'!M580)</f>
        <v/>
      </c>
      <c r="O580" t="str">
        <f>IF('Questions and matrices'!N580="","",'Questions and matrices'!N580)</f>
        <v/>
      </c>
      <c r="Q580" s="5" t="str">
        <f>IF('Questions and matrices'!R402="","",'Questions and matrices'!R402)</f>
        <v/>
      </c>
      <c r="R580" s="5" t="str">
        <f>IF('Questions and matrices'!S402="","",'Questions and matrices'!S402)</f>
        <v/>
      </c>
      <c r="S580" s="5" t="str">
        <f>IF('Questions and matrices'!T402="","",'Questions and matrices'!T402)</f>
        <v/>
      </c>
      <c r="T580" s="5" t="str">
        <f>IF('Questions and matrices'!U402="","",'Questions and matrices'!U402)</f>
        <v/>
      </c>
    </row>
    <row r="581" spans="1:20">
      <c r="A581" s="58" t="str">
        <f>IF('Questions and matrices'!$E581="","",'Questions and matrices'!$E581)</f>
        <v>Does my strategy include developing business activities that contribute to the low-carbon optimization of the sector?</v>
      </c>
      <c r="B581" s="58" t="str">
        <f>IF('Questions and matrices'!$A581="","",'Questions and matrices'!$A581)</f>
        <v>Business activities that contribute to low-carbon optimization of the sector</v>
      </c>
      <c r="C581" s="57" t="e">
        <f>VLOOKUP('Grid config'!B581,'Indicators list'!$A$2:$T$100,MATCH(#REF!,'Indicators list'!$A$1:$T$1,0),FALSE)</f>
        <v>#REF!</v>
      </c>
      <c r="D581" s="59">
        <f>IF('Questions and matrices'!$B581="","",'Questions and matrices'!$B581)</f>
        <v>4</v>
      </c>
      <c r="E581" s="59" t="str">
        <f>IF('Questions and matrices'!$D581="","",'Questions and matrices'!$D581)</f>
        <v>Strategic plan</v>
      </c>
      <c r="F581" s="59" t="str">
        <f>IF('Questions and matrices'!$C581="","",'Questions and matrices'!$C581)</f>
        <v>3- ST</v>
      </c>
      <c r="G581" t="str">
        <f>IF('Questions and matrices'!F581="","",'Questions and matrices'!F581)</f>
        <v>My strategy does not include developing business activities that contribute to the low-carbon optimization of the sector</v>
      </c>
      <c r="H581" t="str">
        <f>IF('Questions and matrices'!G581="","",'Questions and matrices'!G581)</f>
        <v/>
      </c>
      <c r="I581" t="str">
        <f>IF('Questions and matrices'!H581="","",'Questions and matrices'!H581)</f>
        <v>My strategy includes developing business activities that contribute to the low-carbon optimization of the sector, but it includes no objective based on profitability, size for the company (in terms of FTE, time dedicated or revenue) and no development planning.</v>
      </c>
      <c r="J581" t="str">
        <f>IF('Questions and matrices'!I581="","",'Questions and matrices'!I581)</f>
        <v/>
      </c>
      <c r="K581" t="str">
        <f>IF('Questions and matrices'!J581="","",'Questions and matrices'!J581)</f>
        <v>My strategy includes developing business activities that contribute to the low-carbon optimization of the sector, and it includes objectives based on profitability or size for the company (in terms of FTE, time dedicated or revenue), and on development planning.</v>
      </c>
      <c r="L581" t="str">
        <f>IF('Questions and matrices'!K581="","",'Questions and matrices'!K581)</f>
        <v/>
      </c>
      <c r="M581" t="str">
        <f>IF('Questions and matrices'!L581="","",'Questions and matrices'!L581)</f>
        <v>My strategy includes developing business activities that contribute to the low-carbon optimization of the sector, based on potential business models already experimented internally, and it includes objectives based on profitability or size for the company (in terms of FTE, time dedicated or revenue), and on development planning.</v>
      </c>
      <c r="N581" t="str">
        <f>IF('Questions and matrices'!M581="","",'Questions and matrices'!M581)</f>
        <v/>
      </c>
      <c r="O581" t="str">
        <f>IF('Questions and matrices'!N581="","",'Questions and matrices'!N581)</f>
        <v>My strategy includes developing business activities that contribute to the low-carbon optimization of the sector, based on potential business models already experimented internally, and it includes objectives that such business models become profitable and mature, and together cover a subtantial share of my company's markets within the next 5 years.</v>
      </c>
      <c r="Q581" s="5" t="str">
        <f>IF('Questions and matrices'!R335="","",'Questions and matrices'!R335)</f>
        <v/>
      </c>
      <c r="R581" s="5" t="str">
        <f>IF('Questions and matrices'!S335="","",'Questions and matrices'!S335)</f>
        <v/>
      </c>
      <c r="S581" s="5" t="str">
        <f>IF('Questions and matrices'!T335="","",'Questions and matrices'!T335)</f>
        <v/>
      </c>
      <c r="T581" s="5" t="str">
        <f>IF('Questions and matrices'!U335="","",'Questions and matrices'!U335)</f>
        <v/>
      </c>
    </row>
    <row r="582" spans="1:20">
      <c r="A582" s="58" t="str">
        <f>IF('Questions and matrices'!$E582="","",'Questions and matrices'!$E582)</f>
        <v/>
      </c>
      <c r="B582" s="58" t="str">
        <f>IF('Questions and matrices'!$A582="","",'Questions and matrices'!$A582)</f>
        <v>Business activities that contribute to low-carbon optimization of the sector</v>
      </c>
      <c r="C582" s="57" t="e">
        <f>VLOOKUP('Grid config'!B582,'Indicators list'!$A$2:$T$100,MATCH(#REF!,'Indicators list'!$A$1:$T$1,0),FALSE)</f>
        <v>#REF!</v>
      </c>
      <c r="D582" s="59">
        <f>IF('Questions and matrices'!$B582="","",'Questions and matrices'!$B582)</f>
        <v>4</v>
      </c>
      <c r="E582" s="59" t="str">
        <f>IF('Questions and matrices'!$D582="","",'Questions and matrices'!$D582)</f>
        <v>Board commitment</v>
      </c>
      <c r="F582" s="59" t="str">
        <f>IF('Questions and matrices'!$C582="","",'Questions and matrices'!$C582)</f>
        <v>4- GOV</v>
      </c>
      <c r="G582" t="str">
        <f>IF('Questions and matrices'!F582="","",'Questions and matrices'!F582)</f>
        <v/>
      </c>
      <c r="H582" t="str">
        <f>IF('Questions and matrices'!G582="","",'Questions and matrices'!G582)</f>
        <v/>
      </c>
      <c r="I582" t="str">
        <f>IF('Questions and matrices'!H582="","",'Questions and matrices'!H582)</f>
        <v/>
      </c>
      <c r="J582" t="str">
        <f>IF('Questions and matrices'!I582="","",'Questions and matrices'!I582)</f>
        <v/>
      </c>
      <c r="K582" t="str">
        <f>IF('Questions and matrices'!J582="","",'Questions and matrices'!J582)</f>
        <v/>
      </c>
      <c r="L582" t="str">
        <f>IF('Questions and matrices'!K582="","",'Questions and matrices'!K582)</f>
        <v/>
      </c>
      <c r="M582" t="str">
        <f>IF('Questions and matrices'!L582="","",'Questions and matrices'!L582)</f>
        <v/>
      </c>
      <c r="N582" t="str">
        <f>IF('Questions and matrices'!M582="","",'Questions and matrices'!M582)</f>
        <v/>
      </c>
      <c r="O582" t="str">
        <f>IF('Questions and matrices'!N582="","",'Questions and matrices'!N582)</f>
        <v/>
      </c>
      <c r="Q582" s="5" t="str">
        <f>IF('Questions and matrices'!R576="","",'Questions and matrices'!R576)</f>
        <v/>
      </c>
      <c r="R582" s="5" t="str">
        <f>IF('Questions and matrices'!S576="","",'Questions and matrices'!S576)</f>
        <v/>
      </c>
      <c r="S582" s="5" t="str">
        <f>IF('Questions and matrices'!T576="","",'Questions and matrices'!T576)</f>
        <v/>
      </c>
      <c r="T582" s="5" t="str">
        <f>IF('Questions and matrices'!U576="","",'Questions and matrices'!U576)</f>
        <v/>
      </c>
    </row>
    <row r="583" spans="1:20">
      <c r="A583" s="58" t="str">
        <f>IF('Questions and matrices'!$E583="","",'Questions and matrices'!$E583)</f>
        <v>Am I effectively developing business activities that contribute to the low-carbon optimization of the sector?</v>
      </c>
      <c r="B583" s="58" t="str">
        <f>IF('Questions and matrices'!$A583="","",'Questions and matrices'!$A583)</f>
        <v>Business activities that contribute to low-carbon optimization of the sector</v>
      </c>
      <c r="C583" s="57" t="e">
        <f>VLOOKUP('Grid config'!B583,'Indicators list'!$A$2:$T$100,MATCH(#REF!,'Indicators list'!$A$1:$T$1,0),FALSE)</f>
        <v>#REF!</v>
      </c>
      <c r="D583" s="59">
        <f>IF('Questions and matrices'!$B583="","",'Questions and matrices'!$B583)</f>
        <v>5</v>
      </c>
      <c r="E583" s="59" t="str">
        <f>IF('Questions and matrices'!$D583="","",'Questions and matrices'!$D583)</f>
        <v>Definition of the action plan</v>
      </c>
      <c r="F583" s="59" t="str">
        <f>IF('Questions and matrices'!$C583="","",'Questions and matrices'!$C583)</f>
        <v>2- LCMT</v>
      </c>
      <c r="G583" t="str">
        <f>IF('Questions and matrices'!F583="","",'Questions and matrices'!F583)</f>
        <v>I am not taking actions in order to develop activities that contribute to the low-carbon optimization of the sector</v>
      </c>
      <c r="H583" t="str">
        <f>IF('Questions and matrices'!G583="","",'Questions and matrices'!G583)</f>
        <v/>
      </c>
      <c r="I583" t="str">
        <f>IF('Questions and matrices'!H583="","",'Questions and matrices'!H583)</f>
        <v>I am taking actions that will slightly contribute to developing business activities that contribute to the low-carbon optimization of the sector, but it is not their main objective</v>
      </c>
      <c r="J583" t="str">
        <f>IF('Questions and matrices'!I583="","",'Questions and matrices'!I583)</f>
        <v/>
      </c>
      <c r="K583" t="str">
        <f>IF('Questions and matrices'!J583="","",'Questions and matrices'!J583)</f>
        <v>I am taking few actions that aim to develop business activities that contribute to the low-carbon optimization of the sector</v>
      </c>
      <c r="L583" t="str">
        <f>IF('Questions and matrices'!K583="","",'Questions and matrices'!K583)</f>
        <v/>
      </c>
      <c r="M583" t="str">
        <f>IF('Questions and matrices'!L583="","",'Questions and matrices'!L583)</f>
        <v>I am taking actions that aim to develop business activities that contribute to the low-carbon optimization of the sector, but they will not be sufficient to reach my strategic goals
OR
I am taking actions that aim to develop business activities that contribute to the low-carbon optimization of the sector, but I cannot tell whether they will be sufficient to reach my strategic goals</v>
      </c>
      <c r="N583" t="str">
        <f>IF('Questions and matrices'!M583="","",'Questions and matrices'!M583)</f>
        <v/>
      </c>
      <c r="O583" t="str">
        <f>IF('Questions and matrices'!N583="","",'Questions and matrices'!N583)</f>
        <v>I am taking major actions to develop business activities that contribute to the low-carbon optimization of the sector and they will be sufficient to reach my strategic goals</v>
      </c>
      <c r="Q583" s="5" t="str">
        <f>IF('Questions and matrices'!R106="","",'Questions and matrices'!R106)</f>
        <v/>
      </c>
      <c r="R583" s="5" t="str">
        <f>IF('Questions and matrices'!S106="","",'Questions and matrices'!S106)</f>
        <v/>
      </c>
      <c r="S583" s="5" t="str">
        <f>IF('Questions and matrices'!T106="","",'Questions and matrices'!T106)</f>
        <v/>
      </c>
      <c r="T583" s="5" t="str">
        <f>IF('Questions and matrices'!U106="","",'Questions and matrices'!U106)</f>
        <v/>
      </c>
    </row>
    <row r="584" spans="1:20">
      <c r="A584" s="58" t="str">
        <f>IF('Questions and matrices'!$E584="","",'Questions and matrices'!$E584)</f>
        <v/>
      </c>
      <c r="B584" s="58" t="str">
        <f>IF('Questions and matrices'!$A584="","",'Questions and matrices'!$A584)</f>
        <v>Business activities around the design and manufacture of vehicles to facilitate the modal transport shift</v>
      </c>
      <c r="C584" s="57" t="e">
        <f>VLOOKUP('Grid config'!B584,'Indicators list'!$A$2:$T$100,MATCH(#REF!,'Indicators list'!$A$1:$T$1,0),FALSE)</f>
        <v>#REF!</v>
      </c>
      <c r="D584" s="59">
        <f>IF('Questions and matrices'!$B584="","",'Questions and matrices'!$B584)</f>
        <v>2</v>
      </c>
      <c r="E584" s="59" t="str">
        <f>IF('Questions and matrices'!$D584="","",'Questions and matrices'!$D584)</f>
        <v>Carbon performance metrics</v>
      </c>
      <c r="F584" s="59" t="str">
        <f>IF('Questions and matrices'!$C584="","",'Questions and matrices'!$C584)</f>
        <v>1- M&amp;T</v>
      </c>
      <c r="G584" t="str">
        <f>IF('Questions and matrices'!F584="","",'Questions and matrices'!F584)</f>
        <v/>
      </c>
      <c r="H584" t="str">
        <f>IF('Questions and matrices'!G584="","",'Questions and matrices'!G584)</f>
        <v/>
      </c>
      <c r="I584" t="str">
        <f>IF('Questions and matrices'!H584="","",'Questions and matrices'!H584)</f>
        <v/>
      </c>
      <c r="J584" t="str">
        <f>IF('Questions and matrices'!I584="","",'Questions and matrices'!I584)</f>
        <v/>
      </c>
      <c r="K584" t="str">
        <f>IF('Questions and matrices'!J584="","",'Questions and matrices'!J584)</f>
        <v/>
      </c>
      <c r="L584" t="str">
        <f>IF('Questions and matrices'!K584="","",'Questions and matrices'!K584)</f>
        <v/>
      </c>
      <c r="M584" t="str">
        <f>IF('Questions and matrices'!L584="","",'Questions and matrices'!L584)</f>
        <v/>
      </c>
      <c r="N584" t="str">
        <f>IF('Questions and matrices'!M584="","",'Questions and matrices'!M584)</f>
        <v/>
      </c>
      <c r="O584" t="str">
        <f>IF('Questions and matrices'!N584="","",'Questions and matrices'!N584)</f>
        <v/>
      </c>
      <c r="Q584" s="5" t="str">
        <f>IF('Questions and matrices'!R232="","",'Questions and matrices'!R232)</f>
        <v/>
      </c>
      <c r="R584" s="5" t="str">
        <f>IF('Questions and matrices'!S232="","",'Questions and matrices'!S232)</f>
        <v/>
      </c>
      <c r="S584" s="5" t="str">
        <f>IF('Questions and matrices'!T232="","",'Questions and matrices'!T232)</f>
        <v/>
      </c>
      <c r="T584" s="5" t="str">
        <f>IF('Questions and matrices'!U232="","",'Questions and matrices'!U232)</f>
        <v/>
      </c>
    </row>
    <row r="585" spans="1:20">
      <c r="A585" s="58" t="str">
        <f>IF('Questions and matrices'!$E585="","",'Questions and matrices'!$E585)</f>
        <v/>
      </c>
      <c r="B585" s="58" t="str">
        <f>IF('Questions and matrices'!$A585="","",'Questions and matrices'!$A585)</f>
        <v>Business activities around the design and manufacture of vehicles to facilitate the modal transport shift</v>
      </c>
      <c r="C585" s="57" t="e">
        <f>VLOOKUP('Grid config'!B585,'Indicators list'!$A$2:$T$100,MATCH(#REF!,'Indicators list'!$A$1:$T$1,0),FALSE)</f>
        <v>#REF!</v>
      </c>
      <c r="D585" s="59">
        <f>IF('Questions and matrices'!$B585="","",'Questions and matrices'!$B585)</f>
        <v>2</v>
      </c>
      <c r="E585" s="59" t="str">
        <f>IF('Questions and matrices'!$D585="","",'Questions and matrices'!$D585)</f>
        <v>Carbon performance assessment</v>
      </c>
      <c r="F585" s="59" t="str">
        <f>IF('Questions and matrices'!$C585="","",'Questions and matrices'!$C585)</f>
        <v>1- M&amp;T</v>
      </c>
      <c r="G585" t="str">
        <f>IF('Questions and matrices'!F585="","",'Questions and matrices'!F585)</f>
        <v/>
      </c>
      <c r="H585" t="str">
        <f>IF('Questions and matrices'!G585="","",'Questions and matrices'!G585)</f>
        <v/>
      </c>
      <c r="I585" t="str">
        <f>IF('Questions and matrices'!H585="","",'Questions and matrices'!H585)</f>
        <v/>
      </c>
      <c r="J585" t="str">
        <f>IF('Questions and matrices'!I585="","",'Questions and matrices'!I585)</f>
        <v/>
      </c>
      <c r="K585" t="str">
        <f>IF('Questions and matrices'!J585="","",'Questions and matrices'!J585)</f>
        <v/>
      </c>
      <c r="L585" t="str">
        <f>IF('Questions and matrices'!K585="","",'Questions and matrices'!K585)</f>
        <v/>
      </c>
      <c r="M585" t="str">
        <f>IF('Questions and matrices'!L585="","",'Questions and matrices'!L585)</f>
        <v/>
      </c>
      <c r="N585" t="str">
        <f>IF('Questions and matrices'!M585="","",'Questions and matrices'!M585)</f>
        <v/>
      </c>
      <c r="O585" t="str">
        <f>IF('Questions and matrices'!N585="","",'Questions and matrices'!N585)</f>
        <v/>
      </c>
      <c r="Q585" s="5" t="str">
        <f>IF('Questions and matrices'!R407="","",'Questions and matrices'!R407)</f>
        <v/>
      </c>
      <c r="R585" s="5" t="str">
        <f>IF('Questions and matrices'!S407="","",'Questions and matrices'!S407)</f>
        <v/>
      </c>
      <c r="S585" s="5" t="str">
        <f>IF('Questions and matrices'!T407="","",'Questions and matrices'!T407)</f>
        <v/>
      </c>
      <c r="T585" s="5" t="str">
        <f>IF('Questions and matrices'!U407="","",'Questions and matrices'!U407)</f>
        <v/>
      </c>
    </row>
    <row r="586" spans="1:20">
      <c r="A586" s="58" t="str">
        <f>IF('Questions and matrices'!$E586="","",'Questions and matrices'!$E586)</f>
        <v/>
      </c>
      <c r="B586" s="58" t="str">
        <f>IF('Questions and matrices'!$A586="","",'Questions and matrices'!$A586)</f>
        <v>Business activities around the design and manufacture of vehicles to facilitate the modal transport shift</v>
      </c>
      <c r="C586" s="57" t="e">
        <f>VLOOKUP('Grid config'!B586,'Indicators list'!$A$2:$T$100,MATCH(#REF!,'Indicators list'!$A$1:$T$1,0),FALSE)</f>
        <v>#REF!</v>
      </c>
      <c r="D586" s="59">
        <f>IF('Questions and matrices'!$B586="","",'Questions and matrices'!$B586)</f>
        <v>2</v>
      </c>
      <c r="E586" s="59" t="str">
        <f>IF('Questions and matrices'!$D586="","",'Questions and matrices'!$D586)</f>
        <v>SWOT analysis</v>
      </c>
      <c r="F586" s="59" t="str">
        <f>IF('Questions and matrices'!$C586="","",'Questions and matrices'!$C586)</f>
        <v>3- ST</v>
      </c>
      <c r="G586" t="str">
        <f>IF('Questions and matrices'!F586="","",'Questions and matrices'!F586)</f>
        <v/>
      </c>
      <c r="H586" t="str">
        <f>IF('Questions and matrices'!G586="","",'Questions and matrices'!G586)</f>
        <v/>
      </c>
      <c r="I586" t="str">
        <f>IF('Questions and matrices'!H586="","",'Questions and matrices'!H586)</f>
        <v/>
      </c>
      <c r="J586" t="str">
        <f>IF('Questions and matrices'!I586="","",'Questions and matrices'!I586)</f>
        <v/>
      </c>
      <c r="K586" t="str">
        <f>IF('Questions and matrices'!J586="","",'Questions and matrices'!J586)</f>
        <v/>
      </c>
      <c r="L586" t="str">
        <f>IF('Questions and matrices'!K586="","",'Questions and matrices'!K586)</f>
        <v/>
      </c>
      <c r="M586" t="str">
        <f>IF('Questions and matrices'!L586="","",'Questions and matrices'!L586)</f>
        <v/>
      </c>
      <c r="N586" t="str">
        <f>IF('Questions and matrices'!M586="","",'Questions and matrices'!M586)</f>
        <v/>
      </c>
      <c r="O586" t="str">
        <f>IF('Questions and matrices'!N586="","",'Questions and matrices'!N586)</f>
        <v/>
      </c>
      <c r="Q586" s="5" t="str">
        <f>IF('Questions and matrices'!R42="","",'Questions and matrices'!R42)</f>
        <v/>
      </c>
      <c r="R586" s="5" t="str">
        <f>IF('Questions and matrices'!S42="","",'Questions and matrices'!S42)</f>
        <v/>
      </c>
      <c r="S586" s="5" t="str">
        <f>IF('Questions and matrices'!T42="","",'Questions and matrices'!T42)</f>
        <v/>
      </c>
      <c r="T586" s="5" t="str">
        <f>IF('Questions and matrices'!U42="","",'Questions and matrices'!U42)</f>
        <v/>
      </c>
    </row>
    <row r="587" spans="1:20">
      <c r="A587" s="58" t="str">
        <f>IF('Questions and matrices'!$E587="","",'Questions and matrices'!$E587)</f>
        <v/>
      </c>
      <c r="B587" s="58" t="str">
        <f>IF('Questions and matrices'!$A587="","",'Questions and matrices'!$A587)</f>
        <v>Business activities around the design and manufacture of vehicles to facilitate the modal transport shift</v>
      </c>
      <c r="C587" s="57" t="e">
        <f>VLOOKUP('Grid config'!B587,'Indicators list'!$A$2:$T$100,MATCH(#REF!,'Indicators list'!$A$1:$T$1,0),FALSE)</f>
        <v>#REF!</v>
      </c>
      <c r="D587" s="59">
        <f>IF('Questions and matrices'!$B587="","",'Questions and matrices'!$B587)</f>
        <v>2</v>
      </c>
      <c r="E587" s="59" t="str">
        <f>IF('Questions and matrices'!$D587="","",'Questions and matrices'!$D587)</f>
        <v>Board training</v>
      </c>
      <c r="F587" s="59" t="str">
        <f>IF('Questions and matrices'!$C587="","",'Questions and matrices'!$C587)</f>
        <v>4- GOV</v>
      </c>
      <c r="G587" t="str">
        <f>IF('Questions and matrices'!F587="","",'Questions and matrices'!F587)</f>
        <v/>
      </c>
      <c r="H587" t="str">
        <f>IF('Questions and matrices'!G587="","",'Questions and matrices'!G587)</f>
        <v/>
      </c>
      <c r="I587" t="str">
        <f>IF('Questions and matrices'!H587="","",'Questions and matrices'!H587)</f>
        <v/>
      </c>
      <c r="J587" t="str">
        <f>IF('Questions and matrices'!I587="","",'Questions and matrices'!I587)</f>
        <v/>
      </c>
      <c r="K587" t="str">
        <f>IF('Questions and matrices'!J587="","",'Questions and matrices'!J587)</f>
        <v/>
      </c>
      <c r="L587" t="str">
        <f>IF('Questions and matrices'!K587="","",'Questions and matrices'!K587)</f>
        <v/>
      </c>
      <c r="M587" t="str">
        <f>IF('Questions and matrices'!L587="","",'Questions and matrices'!L587)</f>
        <v/>
      </c>
      <c r="N587" t="str">
        <f>IF('Questions and matrices'!M587="","",'Questions and matrices'!M587)</f>
        <v/>
      </c>
      <c r="O587" t="str">
        <f>IF('Questions and matrices'!N587="","",'Questions and matrices'!N587)</f>
        <v/>
      </c>
      <c r="Q587" s="5" t="str">
        <f>IF('Questions and matrices'!R269="","",'Questions and matrices'!R269)</f>
        <v/>
      </c>
      <c r="R587" s="5" t="str">
        <f>IF('Questions and matrices'!S269="","",'Questions and matrices'!S269)</f>
        <v/>
      </c>
      <c r="S587" s="5" t="str">
        <f>IF('Questions and matrices'!T269="","",'Questions and matrices'!T269)</f>
        <v/>
      </c>
      <c r="T587" s="5" t="str">
        <f>IF('Questions and matrices'!U269="","",'Questions and matrices'!U269)</f>
        <v/>
      </c>
    </row>
    <row r="588" spans="1:20">
      <c r="A588" s="58" t="str">
        <f>IF('Questions and matrices'!$E588="","",'Questions and matrices'!$E588)</f>
        <v/>
      </c>
      <c r="B588" s="58" t="str">
        <f>IF('Questions and matrices'!$A588="","",'Questions and matrices'!$A588)</f>
        <v>Business activities around the design and manufacture of vehicles to facilitate the modal transport shift</v>
      </c>
      <c r="C588" s="57" t="e">
        <f>VLOOKUP('Grid config'!B588,'Indicators list'!$A$2:$T$100,MATCH(#REF!,'Indicators list'!$A$1:$T$1,0),FALSE)</f>
        <v>#REF!</v>
      </c>
      <c r="D588" s="59">
        <f>IF('Questions and matrices'!$B588="","",'Questions and matrices'!$B588)</f>
        <v>3</v>
      </c>
      <c r="E588" s="59" t="str">
        <f>IF('Questions and matrices'!$D588="","",'Questions and matrices'!$D588)</f>
        <v>Long-term vision</v>
      </c>
      <c r="F588" s="59" t="str">
        <f>IF('Questions and matrices'!$C588="","",'Questions and matrices'!$C588)</f>
        <v>3- ST</v>
      </c>
      <c r="G588" t="str">
        <f>IF('Questions and matrices'!F588="","",'Questions and matrices'!F588)</f>
        <v/>
      </c>
      <c r="H588" t="str">
        <f>IF('Questions and matrices'!G588="","",'Questions and matrices'!G588)</f>
        <v/>
      </c>
      <c r="I588" t="str">
        <f>IF('Questions and matrices'!H588="","",'Questions and matrices'!H588)</f>
        <v/>
      </c>
      <c r="J588" t="str">
        <f>IF('Questions and matrices'!I588="","",'Questions and matrices'!I588)</f>
        <v/>
      </c>
      <c r="K588" t="str">
        <f>IF('Questions and matrices'!J588="","",'Questions and matrices'!J588)</f>
        <v/>
      </c>
      <c r="L588" t="str">
        <f>IF('Questions and matrices'!K588="","",'Questions and matrices'!K588)</f>
        <v/>
      </c>
      <c r="M588" t="str">
        <f>IF('Questions and matrices'!L588="","",'Questions and matrices'!L588)</f>
        <v/>
      </c>
      <c r="N588" t="str">
        <f>IF('Questions and matrices'!M588="","",'Questions and matrices'!M588)</f>
        <v/>
      </c>
      <c r="O588" t="str">
        <f>IF('Questions and matrices'!N588="","",'Questions and matrices'!N588)</f>
        <v/>
      </c>
      <c r="Q588" s="5" t="str">
        <f>IF('Questions and matrices'!R252="","",'Questions and matrices'!R252)</f>
        <v/>
      </c>
      <c r="R588" s="5" t="str">
        <f>IF('Questions and matrices'!S252="","",'Questions and matrices'!S252)</f>
        <v/>
      </c>
      <c r="S588" s="5" t="str">
        <f>IF('Questions and matrices'!T252="","",'Questions and matrices'!T252)</f>
        <v/>
      </c>
      <c r="T588" s="5" t="str">
        <f>IF('Questions and matrices'!U252="","",'Questions and matrices'!U252)</f>
        <v/>
      </c>
    </row>
    <row r="589" spans="1:20">
      <c r="A589" s="58" t="str">
        <f>IF('Questions and matrices'!$E589="","",'Questions and matrices'!$E589)</f>
        <v/>
      </c>
      <c r="B589" s="58" t="str">
        <f>IF('Questions and matrices'!$A589="","",'Questions and matrices'!$A589)</f>
        <v>Business activities around the design and manufacture of vehicles to facilitate the modal transport shift</v>
      </c>
      <c r="C589" s="57" t="e">
        <f>VLOOKUP('Grid config'!B589,'Indicators list'!$A$2:$T$100,MATCH(#REF!,'Indicators list'!$A$1:$T$1,0),FALSE)</f>
        <v>#REF!</v>
      </c>
      <c r="D589" s="59">
        <f>IF('Questions and matrices'!$B589="","",'Questions and matrices'!$B589)</f>
        <v>3</v>
      </c>
      <c r="E589" s="59" t="str">
        <f>IF('Questions and matrices'!$D589="","",'Questions and matrices'!$D589)</f>
        <v>Transition roadmap</v>
      </c>
      <c r="F589" s="59" t="str">
        <f>IF('Questions and matrices'!$C589="","",'Questions and matrices'!$C589)</f>
        <v>3- ST</v>
      </c>
      <c r="G589" t="str">
        <f>IF('Questions and matrices'!F589="","",'Questions and matrices'!F589)</f>
        <v/>
      </c>
      <c r="H589" t="str">
        <f>IF('Questions and matrices'!G589="","",'Questions and matrices'!G589)</f>
        <v/>
      </c>
      <c r="I589" t="str">
        <f>IF('Questions and matrices'!H589="","",'Questions and matrices'!H589)</f>
        <v/>
      </c>
      <c r="J589" t="str">
        <f>IF('Questions and matrices'!I589="","",'Questions and matrices'!I589)</f>
        <v/>
      </c>
      <c r="K589" t="str">
        <f>IF('Questions and matrices'!J589="","",'Questions and matrices'!J589)</f>
        <v/>
      </c>
      <c r="L589" t="str">
        <f>IF('Questions and matrices'!K589="","",'Questions and matrices'!K589)</f>
        <v/>
      </c>
      <c r="M589" t="str">
        <f>IF('Questions and matrices'!L589="","",'Questions and matrices'!L589)</f>
        <v/>
      </c>
      <c r="N589" t="str">
        <f>IF('Questions and matrices'!M589="","",'Questions and matrices'!M589)</f>
        <v/>
      </c>
      <c r="O589" t="str">
        <f>IF('Questions and matrices'!N589="","",'Questions and matrices'!N589)</f>
        <v/>
      </c>
      <c r="Q589" s="5" t="str">
        <f>IF('Questions and matrices'!R274="","",'Questions and matrices'!R274)</f>
        <v/>
      </c>
      <c r="R589" s="5" t="str">
        <f>IF('Questions and matrices'!S274="","",'Questions and matrices'!S274)</f>
        <v/>
      </c>
      <c r="S589" s="5" t="str">
        <f>IF('Questions and matrices'!T274="","",'Questions and matrices'!T274)</f>
        <v/>
      </c>
      <c r="T589" s="5" t="str">
        <f>IF('Questions and matrices'!U274="","",'Questions and matrices'!U274)</f>
        <v/>
      </c>
    </row>
    <row r="590" spans="1:20">
      <c r="A590" s="58" t="str">
        <f>IF('Questions and matrices'!$E590="","",'Questions and matrices'!$E590)</f>
        <v/>
      </c>
      <c r="B590" s="58" t="str">
        <f>IF('Questions and matrices'!$A590="","",'Questions and matrices'!$A590)</f>
        <v>Business activities around the design and manufacture of vehicles to facilitate the modal transport shift</v>
      </c>
      <c r="C590" s="57" t="e">
        <f>VLOOKUP('Grid config'!B590,'Indicators list'!$A$2:$T$100,MATCH(#REF!,'Indicators list'!$A$1:$T$1,0),FALSE)</f>
        <v>#REF!</v>
      </c>
      <c r="D590" s="59">
        <f>IF('Questions and matrices'!$B590="","",'Questions and matrices'!$B590)</f>
        <v>3</v>
      </c>
      <c r="E590" s="59" t="str">
        <f>IF('Questions and matrices'!$D590="","",'Questions and matrices'!$D590)</f>
        <v>Board engagement</v>
      </c>
      <c r="F590" s="59" t="str">
        <f>IF('Questions and matrices'!$C590="","",'Questions and matrices'!$C590)</f>
        <v>4- GOV</v>
      </c>
      <c r="G590" t="str">
        <f>IF('Questions and matrices'!F590="","",'Questions and matrices'!F590)</f>
        <v/>
      </c>
      <c r="H590" t="str">
        <f>IF('Questions and matrices'!G590="","",'Questions and matrices'!G590)</f>
        <v/>
      </c>
      <c r="I590" t="str">
        <f>IF('Questions and matrices'!H590="","",'Questions and matrices'!H590)</f>
        <v/>
      </c>
      <c r="J590" t="str">
        <f>IF('Questions and matrices'!I590="","",'Questions and matrices'!I590)</f>
        <v/>
      </c>
      <c r="K590" t="str">
        <f>IF('Questions and matrices'!J590="","",'Questions and matrices'!J590)</f>
        <v/>
      </c>
      <c r="L590" t="str">
        <f>IF('Questions and matrices'!K590="","",'Questions and matrices'!K590)</f>
        <v/>
      </c>
      <c r="M590" t="str">
        <f>IF('Questions and matrices'!L590="","",'Questions and matrices'!L590)</f>
        <v/>
      </c>
      <c r="N590" t="str">
        <f>IF('Questions and matrices'!M590="","",'Questions and matrices'!M590)</f>
        <v/>
      </c>
      <c r="O590" t="str">
        <f>IF('Questions and matrices'!N590="","",'Questions and matrices'!N590)</f>
        <v/>
      </c>
      <c r="Q590" s="5" t="str">
        <f>IF('Questions and matrices'!R277="","",'Questions and matrices'!R277)</f>
        <v/>
      </c>
      <c r="R590" s="5" t="str">
        <f>IF('Questions and matrices'!S277="","",'Questions and matrices'!S277)</f>
        <v/>
      </c>
      <c r="S590" s="5" t="str">
        <f>IF('Questions and matrices'!T277="","",'Questions and matrices'!T277)</f>
        <v/>
      </c>
      <c r="T590" s="5" t="str">
        <f>IF('Questions and matrices'!U277="","",'Questions and matrices'!U277)</f>
        <v/>
      </c>
    </row>
    <row r="591" spans="1:20">
      <c r="A591" s="58" t="str">
        <f>IF('Questions and matrices'!$E591="","",'Questions and matrices'!$E591)</f>
        <v/>
      </c>
      <c r="B591" s="58" t="str">
        <f>IF('Questions and matrices'!$A591="","",'Questions and matrices'!$A591)</f>
        <v>Business activities around the design and manufacture of vehicles to facilitate the modal transport shift</v>
      </c>
      <c r="C591" s="57" t="e">
        <f>VLOOKUP('Grid config'!B591,'Indicators list'!$A$2:$T$100,MATCH(#REF!,'Indicators list'!$A$1:$T$1,0),FALSE)</f>
        <v>#REF!</v>
      </c>
      <c r="D591" s="59">
        <f>IF('Questions and matrices'!$B591="","",'Questions and matrices'!$B591)</f>
        <v>4</v>
      </c>
      <c r="E591" s="59" t="str">
        <f>IF('Questions and matrices'!$D591="","",'Questions and matrices'!$D591)</f>
        <v>Carbon performance targets</v>
      </c>
      <c r="F591" s="59" t="str">
        <f>IF('Questions and matrices'!$C591="","",'Questions and matrices'!$C591)</f>
        <v>1- M&amp;T</v>
      </c>
      <c r="G591" t="str">
        <f>IF('Questions and matrices'!F591="","",'Questions and matrices'!F591)</f>
        <v/>
      </c>
      <c r="H591" t="str">
        <f>IF('Questions and matrices'!G591="","",'Questions and matrices'!G591)</f>
        <v/>
      </c>
      <c r="I591" t="str">
        <f>IF('Questions and matrices'!H591="","",'Questions and matrices'!H591)</f>
        <v/>
      </c>
      <c r="J591" t="str">
        <f>IF('Questions and matrices'!I591="","",'Questions and matrices'!I591)</f>
        <v/>
      </c>
      <c r="K591" t="str">
        <f>IF('Questions and matrices'!J591="","",'Questions and matrices'!J591)</f>
        <v/>
      </c>
      <c r="L591" t="str">
        <f>IF('Questions and matrices'!K591="","",'Questions and matrices'!K591)</f>
        <v/>
      </c>
      <c r="M591" t="str">
        <f>IF('Questions and matrices'!L591="","",'Questions and matrices'!L591)</f>
        <v/>
      </c>
      <c r="N591" t="str">
        <f>IF('Questions and matrices'!M591="","",'Questions and matrices'!M591)</f>
        <v/>
      </c>
      <c r="O591" t="str">
        <f>IF('Questions and matrices'!N591="","",'Questions and matrices'!N591)</f>
        <v/>
      </c>
      <c r="Q591" s="5" t="str">
        <f>IF('Questions and matrices'!R302="","",'Questions and matrices'!R302)</f>
        <v/>
      </c>
      <c r="R591" s="5" t="str">
        <f>IF('Questions and matrices'!S302="","",'Questions and matrices'!S302)</f>
        <v/>
      </c>
      <c r="S591" s="5" t="str">
        <f>IF('Questions and matrices'!T302="","",'Questions and matrices'!T302)</f>
        <v/>
      </c>
      <c r="T591" s="5" t="str">
        <f>IF('Questions and matrices'!U302="","",'Questions and matrices'!U302)</f>
        <v/>
      </c>
    </row>
    <row r="592" spans="1:20">
      <c r="A592" s="58" t="str">
        <f>IF('Questions and matrices'!$E592="","",'Questions and matrices'!$E592)</f>
        <v>Does my strategy include developing business activities around the design and manufacture of vehicles to facilitate the modal transport shift?</v>
      </c>
      <c r="B592" s="58" t="str">
        <f>IF('Questions and matrices'!$A592="","",'Questions and matrices'!$A592)</f>
        <v>Business activities around the design and manufacture of vehicles to facilitate the modal transport shift</v>
      </c>
      <c r="C592" s="57" t="e">
        <f>VLOOKUP('Grid config'!B592,'Indicators list'!$A$2:$T$100,MATCH(#REF!,'Indicators list'!$A$1:$T$1,0),FALSE)</f>
        <v>#REF!</v>
      </c>
      <c r="D592" s="59">
        <f>IF('Questions and matrices'!$B592="","",'Questions and matrices'!$B592)</f>
        <v>4</v>
      </c>
      <c r="E592" s="59" t="str">
        <f>IF('Questions and matrices'!$D592="","",'Questions and matrices'!$D592)</f>
        <v>Strategic plan</v>
      </c>
      <c r="F592" s="59" t="str">
        <f>IF('Questions and matrices'!$C592="","",'Questions and matrices'!$C592)</f>
        <v>3- ST</v>
      </c>
      <c r="G592" t="str">
        <f>IF('Questions and matrices'!F592="","",'Questions and matrices'!F592)</f>
        <v>My strategy does not include developing business activities around the design and manufacture of vehicles to facilitate the modal transport shift</v>
      </c>
      <c r="H592" t="str">
        <f>IF('Questions and matrices'!G592="","",'Questions and matrices'!G592)</f>
        <v/>
      </c>
      <c r="I592" t="str">
        <f>IF('Questions and matrices'!H592="","",'Questions and matrices'!H592)</f>
        <v>My strategy includes developing business activities around the design and manufacture of vehicles to facilitate the modal transport shift, but it includes no objective based on profitability, size for the company (in terms of FTE, time dedicated or revenue) and no development planning.</v>
      </c>
      <c r="J592" t="str">
        <f>IF('Questions and matrices'!I592="","",'Questions and matrices'!I592)</f>
        <v/>
      </c>
      <c r="K592" t="str">
        <f>IF('Questions and matrices'!J592="","",'Questions and matrices'!J592)</f>
        <v>My strategy includes developing business activities around the design and manufacture of vehicles to facilitate the modal transport shift, and it includes objectives based on profitability or size for the company (in terms of FTE, time dedicated or revenue), and on development planning.</v>
      </c>
      <c r="L592" t="str">
        <f>IF('Questions and matrices'!K592="","",'Questions and matrices'!K592)</f>
        <v/>
      </c>
      <c r="M592" t="str">
        <f>IF('Questions and matrices'!L592="","",'Questions and matrices'!L592)</f>
        <v>My strategy includes developing business activities around the design and manufacture of vehicles to facilitate the modal transport shift, based on potential business models already experimented internally, and it includes objectives based on profitability or size for the company (in terms of FTE, time dedicated or revenue), and on development planning.</v>
      </c>
      <c r="N592" t="str">
        <f>IF('Questions and matrices'!M592="","",'Questions and matrices'!M592)</f>
        <v/>
      </c>
      <c r="O592" t="str">
        <f>IF('Questions and matrices'!N592="","",'Questions and matrices'!N592)</f>
        <v>My strategy includes developing business activities around the design and manufacture of vehicles to facilitate the modal transport shift, based on potential business models already experimented internally, and it includes objectives that such business models become profitable and mature, and together cover a subtantial share of my company's markets within the next 5 years.</v>
      </c>
      <c r="Q592" s="5" t="str">
        <f>IF('Questions and matrices'!R467="","",'Questions and matrices'!R467)</f>
        <v/>
      </c>
      <c r="R592" s="5" t="str">
        <f>IF('Questions and matrices'!S467="","",'Questions and matrices'!S467)</f>
        <v/>
      </c>
      <c r="S592" s="5" t="str">
        <f>IF('Questions and matrices'!T467="","",'Questions and matrices'!T467)</f>
        <v/>
      </c>
      <c r="T592" s="5" t="str">
        <f>IF('Questions and matrices'!U467="","",'Questions and matrices'!U467)</f>
        <v/>
      </c>
    </row>
    <row r="593" spans="1:20">
      <c r="A593" s="58" t="str">
        <f>IF('Questions and matrices'!$E593="","",'Questions and matrices'!$E593)</f>
        <v/>
      </c>
      <c r="B593" s="58" t="str">
        <f>IF('Questions and matrices'!$A593="","",'Questions and matrices'!$A593)</f>
        <v>Business activities around the design and manufacture of vehicles to facilitate the modal transport shift</v>
      </c>
      <c r="C593" s="57" t="e">
        <f>VLOOKUP('Grid config'!B593,'Indicators list'!$A$2:$T$100,MATCH(#REF!,'Indicators list'!$A$1:$T$1,0),FALSE)</f>
        <v>#REF!</v>
      </c>
      <c r="D593" s="59">
        <f>IF('Questions and matrices'!$B593="","",'Questions and matrices'!$B593)</f>
        <v>4</v>
      </c>
      <c r="E593" s="59" t="str">
        <f>IF('Questions and matrices'!$D593="","",'Questions and matrices'!$D593)</f>
        <v>Board commitment</v>
      </c>
      <c r="F593" s="59" t="str">
        <f>IF('Questions and matrices'!$C593="","",'Questions and matrices'!$C593)</f>
        <v>4- GOV</v>
      </c>
      <c r="G593" t="str">
        <f>IF('Questions and matrices'!F593="","",'Questions and matrices'!F593)</f>
        <v/>
      </c>
      <c r="H593" t="str">
        <f>IF('Questions and matrices'!G593="","",'Questions and matrices'!G593)</f>
        <v/>
      </c>
      <c r="I593" t="str">
        <f>IF('Questions and matrices'!H593="","",'Questions and matrices'!H593)</f>
        <v/>
      </c>
      <c r="J593" t="str">
        <f>IF('Questions and matrices'!I593="","",'Questions and matrices'!I593)</f>
        <v/>
      </c>
      <c r="K593" t="str">
        <f>IF('Questions and matrices'!J593="","",'Questions and matrices'!J593)</f>
        <v/>
      </c>
      <c r="L593" t="str">
        <f>IF('Questions and matrices'!K593="","",'Questions and matrices'!K593)</f>
        <v/>
      </c>
      <c r="M593" t="str">
        <f>IF('Questions and matrices'!L593="","",'Questions and matrices'!L593)</f>
        <v/>
      </c>
      <c r="N593" t="str">
        <f>IF('Questions and matrices'!M593="","",'Questions and matrices'!M593)</f>
        <v/>
      </c>
      <c r="O593" t="str">
        <f>IF('Questions and matrices'!N593="","",'Questions and matrices'!N593)</f>
        <v/>
      </c>
      <c r="Q593" s="5" t="str">
        <f>IF('Questions and matrices'!R209="","",'Questions and matrices'!R209)</f>
        <v/>
      </c>
      <c r="R593" s="5" t="str">
        <f>IF('Questions and matrices'!S209="","",'Questions and matrices'!S209)</f>
        <v/>
      </c>
      <c r="S593" s="5" t="str">
        <f>IF('Questions and matrices'!T209="","",'Questions and matrices'!T209)</f>
        <v/>
      </c>
      <c r="T593" s="5" t="str">
        <f>IF('Questions and matrices'!U209="","",'Questions and matrices'!U209)</f>
        <v/>
      </c>
    </row>
    <row r="594" spans="1:20">
      <c r="A594" s="58" t="str">
        <f>IF('Questions and matrices'!$E594="","",'Questions and matrices'!$E594)</f>
        <v>Am I effectively developing business activities around the design and manufacture of vehicles to facilitate the modal transport shift?</v>
      </c>
      <c r="B594" s="58" t="str">
        <f>IF('Questions and matrices'!$A594="","",'Questions and matrices'!$A594)</f>
        <v>Business activities around the design and manufacture of vehicles to facilitate the modal transport shift</v>
      </c>
      <c r="C594" s="57" t="e">
        <f>VLOOKUP('Grid config'!B594,'Indicators list'!$A$2:$T$100,MATCH(#REF!,'Indicators list'!$A$1:$T$1,0),FALSE)</f>
        <v>#REF!</v>
      </c>
      <c r="D594" s="59">
        <f>IF('Questions and matrices'!$B594="","",'Questions and matrices'!$B594)</f>
        <v>5</v>
      </c>
      <c r="E594" s="59" t="str">
        <f>IF('Questions and matrices'!$D594="","",'Questions and matrices'!$D594)</f>
        <v>Definition of the action plan</v>
      </c>
      <c r="F594" s="59" t="str">
        <f>IF('Questions and matrices'!$C594="","",'Questions and matrices'!$C594)</f>
        <v>2- LCMT</v>
      </c>
      <c r="G594" t="str">
        <f>IF('Questions and matrices'!F594="","",'Questions and matrices'!F594)</f>
        <v>I am not taking actions in order to develop business activities around the design and manufacture of vehicles to facilitate the modal transport shift</v>
      </c>
      <c r="H594" t="str">
        <f>IF('Questions and matrices'!G594="","",'Questions and matrices'!G594)</f>
        <v/>
      </c>
      <c r="I594" t="str">
        <f>IF('Questions and matrices'!H594="","",'Questions and matrices'!H594)</f>
        <v>I am taking actions that will slightly contribute to developing business activities around the design and manufacture of vehicles to facilitate the modal transport shift, but it is not their main objective</v>
      </c>
      <c r="J594" t="str">
        <f>IF('Questions and matrices'!I594="","",'Questions and matrices'!I594)</f>
        <v/>
      </c>
      <c r="K594" t="str">
        <f>IF('Questions and matrices'!J594="","",'Questions and matrices'!J594)</f>
        <v>I am taking few actions that aim to develop business activities around the design and manufacture of vehicles to facilitate the modal transport shift</v>
      </c>
      <c r="L594" t="str">
        <f>IF('Questions and matrices'!K594="","",'Questions and matrices'!K594)</f>
        <v/>
      </c>
      <c r="M594" t="str">
        <f>IF('Questions and matrices'!L594="","",'Questions and matrices'!L594)</f>
        <v>I am taking actions that aim to develop business activities around the design and manufacture of vehicles to facilitate the modal transport shift, but they will not be sufficient to reach my strategic goals
OR
I am taking actions that aim to develop business activities around the design and manufacture of vehicles to facilitate the modal transport shift, but I cannot tell whether they will be sufficient to reach my strategic goals</v>
      </c>
      <c r="N594" t="str">
        <f>IF('Questions and matrices'!M594="","",'Questions and matrices'!M594)</f>
        <v/>
      </c>
      <c r="O594" t="str">
        <f>IF('Questions and matrices'!N594="","",'Questions and matrices'!N594)</f>
        <v>I am taking major actions to develop business activities around the design and manufacture of vehicles to facilitate the modal transport shift and they will be sufficient to reach my strategic goals</v>
      </c>
      <c r="Q594" s="5" t="str">
        <f>IF('Questions and matrices'!R56="","",'Questions and matrices'!R56)</f>
        <v/>
      </c>
      <c r="R594" s="5" t="str">
        <f>IF('Questions and matrices'!S56="","",'Questions and matrices'!S56)</f>
        <v/>
      </c>
      <c r="S594" s="5" t="str">
        <f>IF('Questions and matrices'!T56="","",'Questions and matrices'!T56)</f>
        <v/>
      </c>
      <c r="T594" s="5" t="str">
        <f>IF('Questions and matrices'!U56="","",'Questions and matrices'!U56)</f>
        <v/>
      </c>
    </row>
    <row r="595" spans="1:20">
      <c r="A595" s="58" t="str">
        <f>IF('Questions and matrices'!$E595="","",'Questions and matrices'!$E595)</f>
        <v/>
      </c>
      <c r="B595" s="58" t="str">
        <f>IF('Questions and matrices'!$A595="","",'Questions and matrices'!$A595)</f>
        <v>NARRATIVE SCORING</v>
      </c>
      <c r="C595" s="57" t="e">
        <f>VLOOKUP('Grid config'!B595,'Indicators list'!$A$2:$T$100,MATCH(#REF!,'Indicators list'!$A$1:$T$1,0),FALSE)</f>
        <v>#REF!</v>
      </c>
      <c r="D595" s="59" t="str">
        <f>IF('Questions and matrices'!$B595="","",'Questions and matrices'!$B595)</f>
        <v/>
      </c>
      <c r="E595" s="59" t="str">
        <f>IF('Questions and matrices'!$D595="","",'Questions and matrices'!$D595)</f>
        <v/>
      </c>
      <c r="F595" s="59" t="str">
        <f>IF('Questions and matrices'!$C595="","",'Questions and matrices'!$C595)</f>
        <v/>
      </c>
      <c r="G595" t="str">
        <f>IF('Questions and matrices'!F595="","",'Questions and matrices'!F595)</f>
        <v/>
      </c>
      <c r="H595" t="str">
        <f>IF('Questions and matrices'!G595="","",'Questions and matrices'!G595)</f>
        <v/>
      </c>
      <c r="I595" t="str">
        <f>IF('Questions and matrices'!H595="","",'Questions and matrices'!H595)</f>
        <v/>
      </c>
      <c r="J595" t="str">
        <f>IF('Questions and matrices'!I595="","",'Questions and matrices'!I595)</f>
        <v/>
      </c>
      <c r="K595" t="str">
        <f>IF('Questions and matrices'!J595="","",'Questions and matrices'!J595)</f>
        <v/>
      </c>
      <c r="L595" t="str">
        <f>IF('Questions and matrices'!K595="","",'Questions and matrices'!K595)</f>
        <v/>
      </c>
      <c r="M595" t="str">
        <f>IF('Questions and matrices'!L595="","",'Questions and matrices'!L595)</f>
        <v/>
      </c>
      <c r="N595" t="str">
        <f>IF('Questions and matrices'!M595="","",'Questions and matrices'!M595)</f>
        <v/>
      </c>
      <c r="O595" t="str">
        <f>IF('Questions and matrices'!N595="","",'Questions and matrices'!N595)</f>
        <v/>
      </c>
      <c r="Q595" s="5" t="str">
        <f>IF('Questions and matrices'!R128="","",'Questions and matrices'!R128)</f>
        <v/>
      </c>
      <c r="R595" s="5" t="str">
        <f>IF('Questions and matrices'!S128="","",'Questions and matrices'!S128)</f>
        <v/>
      </c>
      <c r="S595" s="5" t="str">
        <f>IF('Questions and matrices'!T128="","",'Questions and matrices'!T128)</f>
        <v/>
      </c>
      <c r="T595" s="5" t="str">
        <f>IF('Questions and matrices'!U128="","",'Questions and matrices'!U128)</f>
        <v/>
      </c>
    </row>
    <row r="596" spans="1:20">
      <c r="A596" s="58" t="str">
        <f>IF('Questions and matrices'!$E596="","",'Questions and matrices'!$E596)</f>
        <v/>
      </c>
      <c r="B596" s="58" t="str">
        <f>IF('Questions and matrices'!$A596="","",'Questions and matrices'!$A596)</f>
        <v>Business model and strategy</v>
      </c>
      <c r="C596" s="57" t="e">
        <f>VLOOKUP('Grid config'!B596,'Indicators list'!$A$2:$T$100,MATCH(#REF!,'Indicators list'!$A$1:$T$1,0),FALSE)</f>
        <v>#REF!</v>
      </c>
      <c r="D596" s="59" t="str">
        <f>IF('Questions and matrices'!$B596="","",'Questions and matrices'!$B596)</f>
        <v/>
      </c>
      <c r="E596" s="59" t="str">
        <f>IF('Questions and matrices'!$D596="","",'Questions and matrices'!$D596)</f>
        <v/>
      </c>
      <c r="F596" s="59" t="str">
        <f>IF('Questions and matrices'!$C596="","",'Questions and matrices'!$C596)</f>
        <v/>
      </c>
      <c r="G596" t="str">
        <f>IF('Questions and matrices'!F596="","",'Questions and matrices'!F596)</f>
        <v>The company does not seem to be able to be profitable in a low-carbon economy and there is no sign of internal efforts.</v>
      </c>
      <c r="H596" t="str">
        <f>IF('Questions and matrices'!G596="","",'Questions and matrices'!G596)</f>
        <v/>
      </c>
      <c r="I596" t="str">
        <f>IF('Questions and matrices'!H596="","",'Questions and matrices'!H596)</f>
        <v>The company has begun to seek profitable activities in a low-carbon economy.</v>
      </c>
      <c r="J596" t="str">
        <f>IF('Questions and matrices'!I596="","",'Questions and matrices'!I596)</f>
        <v/>
      </c>
      <c r="K596" t="str">
        <f>IF('Questions and matrices'!J596="","",'Questions and matrices'!J596)</f>
        <v>The company has identified profitable activities in a low-carbon economy, and climate issues have been integrated into its business model and strategy.</v>
      </c>
      <c r="L596" t="str">
        <f>IF('Questions and matrices'!K596="","",'Questions and matrices'!K596)</f>
        <v/>
      </c>
      <c r="M596" t="str">
        <f>IF('Questions and matrices'!L596="","",'Questions and matrices'!L596)</f>
        <v>The company is in transition toward profitable activities in a low-carbon economy and there is evidence that mechanisms are being put in place for this purpose.</v>
      </c>
      <c r="N596" t="str">
        <f>IF('Questions and matrices'!M596="","",'Questions and matrices'!M596)</f>
        <v/>
      </c>
      <c r="O596" t="str">
        <f>IF('Questions and matrices'!N596="","",'Questions and matrices'!N596)</f>
        <v>The company’s activities seem to be profitable and its short-term strategy and targets are compatible with the low-carbon transition.</v>
      </c>
      <c r="Q596" s="5" t="str">
        <f>IF('Questions and matrices'!R87="","",'Questions and matrices'!R87)</f>
        <v/>
      </c>
      <c r="R596" s="5" t="str">
        <f>IF('Questions and matrices'!S87="","",'Questions and matrices'!S87)</f>
        <v/>
      </c>
      <c r="S596" s="5" t="str">
        <f>IF('Questions and matrices'!T87="","",'Questions and matrices'!T87)</f>
        <v/>
      </c>
      <c r="T596" s="5" t="str">
        <f>IF('Questions and matrices'!U87="","",'Questions and matrices'!U87)</f>
        <v/>
      </c>
    </row>
    <row r="597" spans="1:20">
      <c r="A597" s="58" t="str">
        <f>IF('Questions and matrices'!$E597="","",'Questions and matrices'!$E597)</f>
        <v/>
      </c>
      <c r="B597" s="58" t="str">
        <f>IF('Questions and matrices'!$A597="","",'Questions and matrices'!$A597)</f>
        <v>Consistency and credibility</v>
      </c>
      <c r="C597" s="57" t="e">
        <f>VLOOKUP('Grid config'!B597,'Indicators list'!$A$2:$T$100,MATCH(#REF!,'Indicators list'!$A$1:$T$1,0),FALSE)</f>
        <v>#REF!</v>
      </c>
      <c r="D597" s="59" t="str">
        <f>IF('Questions and matrices'!$B597="","",'Questions and matrices'!$B597)</f>
        <v/>
      </c>
      <c r="E597" s="59" t="str">
        <f>IF('Questions and matrices'!$D597="","",'Questions and matrices'!$D597)</f>
        <v/>
      </c>
      <c r="F597" s="59" t="str">
        <f>IF('Questions and matrices'!$C597="","",'Questions and matrices'!$C597)</f>
        <v/>
      </c>
      <c r="G597" t="str">
        <f>IF('Questions and matrices'!F597="","",'Questions and matrices'!F597)</f>
        <v>The past and present actions, and  transition plan if there is one, do not demonstrate overall coherence and the company does not seem to be able to achieve its climate objectives. 
Important efforts are needed for the implementation of a low-carbon transition plan.</v>
      </c>
      <c r="H597" t="str">
        <f>IF('Questions and matrices'!G597="","",'Questions and matrices'!G597)</f>
        <v/>
      </c>
      <c r="I597" t="str">
        <f>IF('Questions and matrices'!H597="","",'Questions and matrices'!H597)</f>
        <v>The past and present actions are not in line with the company's potential climate objectives.
However, there is some evidence that the company already begun to consider mechanisms to implement a low-carbon transition plan.</v>
      </c>
      <c r="J597" t="str">
        <f>IF('Questions and matrices'!I597="","",'Questions and matrices'!I597)</f>
        <v/>
      </c>
      <c r="K597" t="str">
        <f>IF('Questions and matrices'!J597="","",'Questions and matrices'!J597)</f>
        <v>The past and present actions demonstrate that the company has a climate ambition, but additional efforts may still be needed to achieve climate targets.
The company has started to establish an action plan to improve its climate performance.</v>
      </c>
      <c r="L597" t="str">
        <f>IF('Questions and matrices'!K597="","",'Questions and matrices'!K597)</f>
        <v/>
      </c>
      <c r="M597" t="str">
        <f>IF('Questions and matrices'!L597="","",'Questions and matrices'!L597)</f>
        <v>The past and present actions are coherent with the company’s transition plan. 
Additional efforts are needed but the company has always demonstrated the will to implement the needed mechanisms to stay aligned with its climate goals.</v>
      </c>
      <c r="N597" t="str">
        <f>IF('Questions and matrices'!M597="","",'Questions and matrices'!M597)</f>
        <v/>
      </c>
      <c r="O597" t="str">
        <f>IF('Questions and matrices'!N597="","",'Questions and matrices'!N597)</f>
        <v>The past and present actions are coherent and already in line or beyond with a low-carbon transition.</v>
      </c>
      <c r="Q597" s="5" t="str">
        <f>IF('Questions and matrices'!R212="","",'Questions and matrices'!R212)</f>
        <v/>
      </c>
      <c r="R597" s="5" t="str">
        <f>IF('Questions and matrices'!S212="","",'Questions and matrices'!S212)</f>
        <v/>
      </c>
      <c r="S597" s="5" t="str">
        <f>IF('Questions and matrices'!T212="","",'Questions and matrices'!T212)</f>
        <v/>
      </c>
      <c r="T597" s="5" t="str">
        <f>IF('Questions and matrices'!U212="","",'Questions and matrices'!U212)</f>
        <v/>
      </c>
    </row>
    <row r="598" spans="1:20">
      <c r="A598" s="58" t="str">
        <f>IF('Questions and matrices'!$E598="","",'Questions and matrices'!$E598)</f>
        <v/>
      </c>
      <c r="B598" s="58" t="str">
        <f>IF('Questions and matrices'!$A598="","",'Questions and matrices'!$A598)</f>
        <v>Reputation</v>
      </c>
      <c r="C598" s="57" t="e">
        <f>VLOOKUP('Grid config'!B598,'Indicators list'!$A$2:$T$100,MATCH(#REF!,'Indicators list'!$A$1:$T$1,0),FALSE)</f>
        <v>#REF!</v>
      </c>
      <c r="D598" s="59" t="str">
        <f>IF('Questions and matrices'!$B598="","",'Questions and matrices'!$B598)</f>
        <v/>
      </c>
      <c r="E598" s="59" t="str">
        <f>IF('Questions and matrices'!$D598="","",'Questions and matrices'!$D598)</f>
        <v/>
      </c>
      <c r="F598" s="59" t="str">
        <f>IF('Questions and matrices'!$C598="","",'Questions and matrices'!$C598)</f>
        <v/>
      </c>
      <c r="G598" t="str">
        <f>IF('Questions and matrices'!F598="","",'Questions and matrices'!F598)</f>
        <v>Existence of serious or several environmental controversies harming the company’s climate commitments.
There is no evidence that the company is addressing or taking the controversies seriously.</v>
      </c>
      <c r="H598" t="str">
        <f>IF('Questions and matrices'!G598="","",'Questions and matrices'!G598)</f>
        <v/>
      </c>
      <c r="I598" t="str">
        <f>IF('Questions and matrices'!H598="","",'Questions and matrices'!H598)</f>
        <v>Existence of minor environmental controversies. 
There is no evidence that the company is working to avoid this kind of controversy.</v>
      </c>
      <c r="J598" t="str">
        <f>IF('Questions and matrices'!I598="","",'Questions and matrices'!I598)</f>
        <v/>
      </c>
      <c r="K598" t="str">
        <f>IF('Questions and matrices'!J598="","",'Questions and matrices'!J598)</f>
        <v>Existence of minor environmental controversies.
The company has made reliable commitments to address these types of controversies.</v>
      </c>
      <c r="L598" t="str">
        <f>IF('Questions and matrices'!K598="","",'Questions and matrices'!K598)</f>
        <v/>
      </c>
      <c r="M598" t="str">
        <f>IF('Questions and matrices'!L598="","",'Questions and matrices'!L598)</f>
        <v>Existence of negligible environmental controversies that do not hamper the company's climate commitments. 
The company has always resolved environmental controversies with due importance.</v>
      </c>
      <c r="N598" t="str">
        <f>IF('Questions and matrices'!M598="","",'Questions and matrices'!M598)</f>
        <v/>
      </c>
      <c r="O598" t="str">
        <f>IF('Questions and matrices'!N598="","",'Questions and matrices'!N598)</f>
        <v>No environmental controversies.</v>
      </c>
      <c r="Q598" s="5" t="str">
        <f>IF('Questions and matrices'!R413="","",'Questions and matrices'!R413)</f>
        <v/>
      </c>
      <c r="R598" s="5" t="str">
        <f>IF('Questions and matrices'!S413="","",'Questions and matrices'!S413)</f>
        <v/>
      </c>
      <c r="S598" s="5" t="str">
        <f>IF('Questions and matrices'!T413="","",'Questions and matrices'!T413)</f>
        <v/>
      </c>
      <c r="T598" s="5" t="str">
        <f>IF('Questions and matrices'!U413="","",'Questions and matrices'!U413)</f>
        <v/>
      </c>
    </row>
    <row r="599" spans="1:20">
      <c r="A599" s="58" t="str">
        <f>IF('Questions and matrices'!$E599="","",'Questions and matrices'!$E599)</f>
        <v/>
      </c>
      <c r="B599" s="58" t="str">
        <f>IF('Questions and matrices'!$A599="","",'Questions and matrices'!$A599)</f>
        <v>Risk</v>
      </c>
      <c r="C599" s="57" t="e">
        <f>VLOOKUP('Grid config'!B599,'Indicators list'!$A$2:$T$100,MATCH(#REF!,'Indicators list'!$A$1:$T$1,0),FALSE)</f>
        <v>#REF!</v>
      </c>
      <c r="D599" s="59" t="str">
        <f>IF('Questions and matrices'!$B599="","",'Questions and matrices'!$B599)</f>
        <v/>
      </c>
      <c r="E599" s="59" t="str">
        <f>IF('Questions and matrices'!$D599="","",'Questions and matrices'!$D599)</f>
        <v/>
      </c>
      <c r="F599" s="59" t="str">
        <f>IF('Questions and matrices'!$C599="","",'Questions and matrices'!$C599)</f>
        <v/>
      </c>
      <c r="G599" t="str">
        <f>IF('Questions and matrices'!F599="","",'Questions and matrices'!F599)</f>
        <v>There are serious risks that could undermine the company’s profitability and its ability to successfully implement a low-carbon transition plan. 
The company does not consider climate issues related to its activities and remains passive in the face of climate risks.</v>
      </c>
      <c r="H599" t="str">
        <f>IF('Questions and matrices'!G599="","",'Questions and matrices'!G599)</f>
        <v/>
      </c>
      <c r="I599" t="str">
        <f>IF('Questions and matrices'!H599="","",'Questions and matrices'!H599)</f>
        <v>There are minor risks that could undermine the company’s profitability and its ability to successfully implement a low-carbon transition plan. 
The company has begun to consider climate issues related to its activities.</v>
      </c>
      <c r="J599" t="str">
        <f>IF('Questions and matrices'!I599="","",'Questions and matrices'!I599)</f>
        <v/>
      </c>
      <c r="K599" t="str">
        <f>IF('Questions and matrices'!J599="","",'Questions and matrices'!J599)</f>
        <v>There are minor potential risks that could undermine the company’s profitability and its ability to successfully implement a low-carbon transition plan.
However, there is evidence that the company is directing efforts to reduce these risks.</v>
      </c>
      <c r="L599" t="str">
        <f>IF('Questions and matrices'!K599="","",'Questions and matrices'!K599)</f>
        <v/>
      </c>
      <c r="M599" t="str">
        <f>IF('Questions and matrices'!L599="","",'Questions and matrices'!L599)</f>
        <v xml:space="preserve">Risks that could undermine the company’s profitability and its ability to implement a low-carbon transition plan are very limited. 
In addition, the company has always addressed and considered climate risks in its strategy.  </v>
      </c>
      <c r="N599" t="str">
        <f>IF('Questions and matrices'!M599="","",'Questions and matrices'!M599)</f>
        <v/>
      </c>
      <c r="O599" t="str">
        <f>IF('Questions and matrices'!N599="","",'Questions and matrices'!N599)</f>
        <v>No potential risk to the future profitability of the company or its ability to implement its transition to a low-carbon economic model.</v>
      </c>
      <c r="Q599" s="5" t="str">
        <f>IF('Questions and matrices'!R509="","",'Questions and matrices'!R509)</f>
        <v/>
      </c>
      <c r="R599" s="5" t="str">
        <f>IF('Questions and matrices'!S509="","",'Questions and matrices'!S509)</f>
        <v/>
      </c>
      <c r="S599" s="5" t="str">
        <f>IF('Questions and matrices'!T509="","",'Questions and matrices'!T509)</f>
        <v/>
      </c>
      <c r="T599" s="5" t="str">
        <f>IF('Questions and matrices'!U509="","",'Questions and matrices'!U509)</f>
        <v/>
      </c>
    </row>
    <row r="600" spans="1:20">
      <c r="A600" s="58" t="str">
        <f>IF('Questions and matrices'!$E600="","",'Questions and matrices'!$E600)</f>
        <v/>
      </c>
      <c r="B600" s="58" t="str">
        <f>IF('Questions and matrices'!$A600="","",'Questions and matrices'!$A600)</f>
        <v/>
      </c>
      <c r="C600" s="57"/>
      <c r="D600" s="59" t="str">
        <f>IF('Questions and matrices'!$B600="","",'Questions and matrices'!$B600)</f>
        <v/>
      </c>
      <c r="E600" s="59" t="str">
        <f>IF('Questions and matrices'!$D600="","",'Questions and matrices'!$D600)</f>
        <v/>
      </c>
      <c r="F600" s="59" t="str">
        <f>IF('Questions and matrices'!$C600="","",'Questions and matrices'!$C600)</f>
        <v/>
      </c>
      <c r="G600" t="str">
        <f>IF('Questions and matrices'!F600="","",'Questions and matrices'!F600)</f>
        <v/>
      </c>
      <c r="H600" t="str">
        <f>IF('Questions and matrices'!G600="","",'Questions and matrices'!G600)</f>
        <v/>
      </c>
      <c r="I600" t="str">
        <f>IF('Questions and matrices'!H600="","",'Questions and matrices'!H600)</f>
        <v/>
      </c>
      <c r="J600" t="str">
        <f>IF('Questions and matrices'!I600="","",'Questions and matrices'!I600)</f>
        <v/>
      </c>
      <c r="K600" t="str">
        <f>IF('Questions and matrices'!J600="","",'Questions and matrices'!J600)</f>
        <v/>
      </c>
      <c r="L600" t="str">
        <f>IF('Questions and matrices'!K600="","",'Questions and matrices'!K600)</f>
        <v/>
      </c>
      <c r="M600" t="str">
        <f>IF('Questions and matrices'!L600="","",'Questions and matrices'!L600)</f>
        <v/>
      </c>
      <c r="N600" t="str">
        <f>IF('Questions and matrices'!M600="","",'Questions and matrices'!M600)</f>
        <v/>
      </c>
      <c r="O600" t="str">
        <f>IF('Questions and matrices'!N600="","",'Questions and matrices'!N600)</f>
        <v/>
      </c>
      <c r="Q600" s="5" t="str">
        <f>IF('Questions and matrices'!R363="","",'Questions and matrices'!R363)</f>
        <v/>
      </c>
      <c r="R600" s="5" t="str">
        <f>IF('Questions and matrices'!S363="","",'Questions and matrices'!S363)</f>
        <v/>
      </c>
      <c r="S600" s="5" t="str">
        <f>IF('Questions and matrices'!T363="","",'Questions and matrices'!T363)</f>
        <v/>
      </c>
      <c r="T600" s="5" t="str">
        <f>IF('Questions and matrices'!U363="","",'Questions and matrices'!U363)</f>
        <v/>
      </c>
    </row>
    <row r="601" spans="1:20">
      <c r="A601" s="58" t="str">
        <f>IF('Questions and matrices'!$E601="","",'Questions and matrices'!$E601)</f>
        <v/>
      </c>
      <c r="B601" s="58" t="str">
        <f>IF('Questions and matrices'!$A601="","",'Questions and matrices'!$A601)</f>
        <v/>
      </c>
      <c r="C601" s="57"/>
      <c r="D601" s="59" t="str">
        <f>IF('Questions and matrices'!$B601="","",'Questions and matrices'!$B601)</f>
        <v/>
      </c>
      <c r="E601" s="59" t="str">
        <f>IF('Questions and matrices'!$D601="","",'Questions and matrices'!$D601)</f>
        <v/>
      </c>
      <c r="F601" s="59" t="str">
        <f>IF('Questions and matrices'!$C601="","",'Questions and matrices'!$C601)</f>
        <v/>
      </c>
      <c r="G601" t="str">
        <f>IF('Questions and matrices'!F601="","",'Questions and matrices'!F601)</f>
        <v/>
      </c>
      <c r="H601" t="str">
        <f>IF('Questions and matrices'!G601="","",'Questions and matrices'!G601)</f>
        <v/>
      </c>
      <c r="I601" t="str">
        <f>IF('Questions and matrices'!H601="","",'Questions and matrices'!H601)</f>
        <v/>
      </c>
      <c r="J601" t="str">
        <f>IF('Questions and matrices'!I601="","",'Questions and matrices'!I601)</f>
        <v/>
      </c>
      <c r="K601" t="str">
        <f>IF('Questions and matrices'!J601="","",'Questions and matrices'!J601)</f>
        <v/>
      </c>
      <c r="L601" t="str">
        <f>IF('Questions and matrices'!K601="","",'Questions and matrices'!K601)</f>
        <v/>
      </c>
      <c r="M601" t="str">
        <f>IF('Questions and matrices'!L601="","",'Questions and matrices'!L601)</f>
        <v/>
      </c>
      <c r="N601" t="str">
        <f>IF('Questions and matrices'!M601="","",'Questions and matrices'!M601)</f>
        <v/>
      </c>
      <c r="O601" t="str">
        <f>IF('Questions and matrices'!N601="","",'Questions and matrices'!N601)</f>
        <v/>
      </c>
      <c r="Q601" s="5" t="str">
        <f>IF('Questions and matrices'!R134="","",'Questions and matrices'!R134)</f>
        <v/>
      </c>
      <c r="R601" s="5" t="str">
        <f>IF('Questions and matrices'!S134="","",'Questions and matrices'!S134)</f>
        <v/>
      </c>
      <c r="S601" s="5" t="str">
        <f>IF('Questions and matrices'!T134="","",'Questions and matrices'!T134)</f>
        <v/>
      </c>
      <c r="T601" s="5" t="str">
        <f>IF('Questions and matrices'!U134="","",'Questions and matrices'!U134)</f>
        <v/>
      </c>
    </row>
    <row r="602" spans="1:20">
      <c r="A602" s="58" t="str">
        <f>IF('Questions and matrices'!$E602="","",'Questions and matrices'!$E602)</f>
        <v/>
      </c>
      <c r="B602" s="58" t="str">
        <f>IF('Questions and matrices'!$A602="","",'Questions and matrices'!$A602)</f>
        <v/>
      </c>
      <c r="C602" s="57"/>
      <c r="D602" s="59" t="str">
        <f>IF('Questions and matrices'!$B602="","",'Questions and matrices'!$B602)</f>
        <v/>
      </c>
      <c r="E602" s="59" t="str">
        <f>IF('Questions and matrices'!$D602="","",'Questions and matrices'!$D602)</f>
        <v/>
      </c>
      <c r="F602" s="59" t="str">
        <f>IF('Questions and matrices'!$C602="","",'Questions and matrices'!$C602)</f>
        <v/>
      </c>
      <c r="G602" t="str">
        <f>IF('Questions and matrices'!F602="","",'Questions and matrices'!F602)</f>
        <v/>
      </c>
      <c r="H602" t="str">
        <f>IF('Questions and matrices'!G602="","",'Questions and matrices'!G602)</f>
        <v/>
      </c>
      <c r="I602" t="str">
        <f>IF('Questions and matrices'!H602="","",'Questions and matrices'!H602)</f>
        <v/>
      </c>
      <c r="J602" t="str">
        <f>IF('Questions and matrices'!I602="","",'Questions and matrices'!I602)</f>
        <v/>
      </c>
      <c r="K602" t="str">
        <f>IF('Questions and matrices'!J602="","",'Questions and matrices'!J602)</f>
        <v/>
      </c>
      <c r="L602" t="str">
        <f>IF('Questions and matrices'!K602="","",'Questions and matrices'!K602)</f>
        <v/>
      </c>
      <c r="M602" t="str">
        <f>IF('Questions and matrices'!L602="","",'Questions and matrices'!L602)</f>
        <v/>
      </c>
      <c r="N602" t="str">
        <f>IF('Questions and matrices'!M602="","",'Questions and matrices'!M602)</f>
        <v/>
      </c>
      <c r="O602" t="str">
        <f>IF('Questions and matrices'!N602="","",'Questions and matrices'!N602)</f>
        <v/>
      </c>
      <c r="Q602" s="5" t="str">
        <f>IF('Questions and matrices'!R172="","",'Questions and matrices'!R172)</f>
        <v/>
      </c>
      <c r="R602" s="5" t="str">
        <f>IF('Questions and matrices'!S172="","",'Questions and matrices'!S172)</f>
        <v/>
      </c>
      <c r="S602" s="5" t="str">
        <f>IF('Questions and matrices'!T172="","",'Questions and matrices'!T172)</f>
        <v/>
      </c>
      <c r="T602" s="5" t="str">
        <f>IF('Questions and matrices'!U172="","",'Questions and matrices'!U172)</f>
        <v/>
      </c>
    </row>
    <row r="603" spans="1:20">
      <c r="A603" s="58" t="str">
        <f>IF('Questions and matrices'!$E603="","",'Questions and matrices'!$E603)</f>
        <v/>
      </c>
      <c r="B603" s="58" t="str">
        <f>IF('Questions and matrices'!$A603="","",'Questions and matrices'!$A603)</f>
        <v/>
      </c>
      <c r="C603" s="57"/>
      <c r="D603" s="59" t="str">
        <f>IF('Questions and matrices'!$B603="","",'Questions and matrices'!$B603)</f>
        <v/>
      </c>
      <c r="E603" s="59" t="str">
        <f>IF('Questions and matrices'!$D603="","",'Questions and matrices'!$D603)</f>
        <v/>
      </c>
      <c r="F603" s="59" t="str">
        <f>IF('Questions and matrices'!$C603="","",'Questions and matrices'!$C603)</f>
        <v/>
      </c>
      <c r="G603" t="str">
        <f>IF('Questions and matrices'!F603="","",'Questions and matrices'!F603)</f>
        <v/>
      </c>
      <c r="H603" t="str">
        <f>IF('Questions and matrices'!G603="","",'Questions and matrices'!G603)</f>
        <v/>
      </c>
      <c r="I603" t="str">
        <f>IF('Questions and matrices'!H603="","",'Questions and matrices'!H603)</f>
        <v/>
      </c>
      <c r="J603" t="str">
        <f>IF('Questions and matrices'!I603="","",'Questions and matrices'!I603)</f>
        <v/>
      </c>
      <c r="K603" t="str">
        <f>IF('Questions and matrices'!J603="","",'Questions and matrices'!J603)</f>
        <v/>
      </c>
      <c r="L603" t="str">
        <f>IF('Questions and matrices'!K603="","",'Questions and matrices'!K603)</f>
        <v/>
      </c>
      <c r="M603" t="str">
        <f>IF('Questions and matrices'!L603="","",'Questions and matrices'!L603)</f>
        <v/>
      </c>
      <c r="N603" t="str">
        <f>IF('Questions and matrices'!M603="","",'Questions and matrices'!M603)</f>
        <v/>
      </c>
      <c r="O603" t="str">
        <f>IF('Questions and matrices'!N603="","",'Questions and matrices'!N603)</f>
        <v/>
      </c>
      <c r="Q603" s="5" t="str">
        <f>IF('Questions and matrices'!R523="","",'Questions and matrices'!R523)</f>
        <v/>
      </c>
      <c r="R603" s="5" t="str">
        <f>IF('Questions and matrices'!S523="","",'Questions and matrices'!S523)</f>
        <v/>
      </c>
      <c r="S603" s="5" t="str">
        <f>IF('Questions and matrices'!T523="","",'Questions and matrices'!T523)</f>
        <v/>
      </c>
      <c r="T603" s="5" t="str">
        <f>IF('Questions and matrices'!U523="","",'Questions and matrices'!U523)</f>
        <v/>
      </c>
    </row>
    <row r="604" spans="1:20">
      <c r="A604" s="58" t="str">
        <f>IF('Questions and matrices'!$E604="","",'Questions and matrices'!$E604)</f>
        <v/>
      </c>
      <c r="B604" s="58" t="str">
        <f>IF('Questions and matrices'!$A604="","",'Questions and matrices'!$A604)</f>
        <v/>
      </c>
      <c r="C604" s="57"/>
      <c r="D604" s="59" t="str">
        <f>IF('Questions and matrices'!$B604="","",'Questions and matrices'!$B604)</f>
        <v/>
      </c>
      <c r="E604" s="59" t="str">
        <f>IF('Questions and matrices'!$D604="","",'Questions and matrices'!$D604)</f>
        <v/>
      </c>
      <c r="F604" s="59" t="str">
        <f>IF('Questions and matrices'!$C604="","",'Questions and matrices'!$C604)</f>
        <v/>
      </c>
      <c r="G604" t="str">
        <f>IF('Questions and matrices'!F604="","",'Questions and matrices'!F604)</f>
        <v/>
      </c>
      <c r="H604" t="str">
        <f>IF('Questions and matrices'!G604="","",'Questions and matrices'!G604)</f>
        <v/>
      </c>
      <c r="I604" t="str">
        <f>IF('Questions and matrices'!H604="","",'Questions and matrices'!H604)</f>
        <v/>
      </c>
      <c r="J604" t="str">
        <f>IF('Questions and matrices'!I604="","",'Questions and matrices'!I604)</f>
        <v/>
      </c>
      <c r="K604" t="str">
        <f>IF('Questions and matrices'!J604="","",'Questions and matrices'!J604)</f>
        <v/>
      </c>
      <c r="L604" t="str">
        <f>IF('Questions and matrices'!K604="","",'Questions and matrices'!K604)</f>
        <v/>
      </c>
      <c r="M604" t="str">
        <f>IF('Questions and matrices'!L604="","",'Questions and matrices'!L604)</f>
        <v/>
      </c>
      <c r="N604" t="str">
        <f>IF('Questions and matrices'!M604="","",'Questions and matrices'!M604)</f>
        <v/>
      </c>
      <c r="O604" t="str">
        <f>IF('Questions and matrices'!N604="","",'Questions and matrices'!N604)</f>
        <v/>
      </c>
      <c r="Q604" s="5" t="str">
        <f>IF('Questions and matrices'!R235="","",'Questions and matrices'!R235)</f>
        <v/>
      </c>
      <c r="R604" s="5" t="str">
        <f>IF('Questions and matrices'!S235="","",'Questions and matrices'!S235)</f>
        <v/>
      </c>
      <c r="S604" s="5" t="str">
        <f>IF('Questions and matrices'!T235="","",'Questions and matrices'!T235)</f>
        <v/>
      </c>
      <c r="T604" s="5" t="str">
        <f>IF('Questions and matrices'!U235="","",'Questions and matrices'!U235)</f>
        <v/>
      </c>
    </row>
    <row r="605" spans="1:20">
      <c r="A605" s="58" t="str">
        <f>IF('Questions and matrices'!$E605="","",'Questions and matrices'!$E605)</f>
        <v/>
      </c>
      <c r="B605" s="58" t="str">
        <f>IF('Questions and matrices'!$A605="","",'Questions and matrices'!$A605)</f>
        <v/>
      </c>
      <c r="C605" s="57"/>
      <c r="D605" s="59" t="str">
        <f>IF('Questions and matrices'!$B605="","",'Questions and matrices'!$B605)</f>
        <v/>
      </c>
      <c r="E605" s="59" t="str">
        <f>IF('Questions and matrices'!$D605="","",'Questions and matrices'!$D605)</f>
        <v/>
      </c>
      <c r="F605" s="59" t="str">
        <f>IF('Questions and matrices'!$C605="","",'Questions and matrices'!$C605)</f>
        <v/>
      </c>
      <c r="G605" t="str">
        <f>IF('Questions and matrices'!F605="","",'Questions and matrices'!F605)</f>
        <v/>
      </c>
      <c r="H605" t="str">
        <f>IF('Questions and matrices'!G605="","",'Questions and matrices'!G605)</f>
        <v/>
      </c>
      <c r="I605" t="str">
        <f>IF('Questions and matrices'!H605="","",'Questions and matrices'!H605)</f>
        <v/>
      </c>
      <c r="J605" t="str">
        <f>IF('Questions and matrices'!I605="","",'Questions and matrices'!I605)</f>
        <v/>
      </c>
      <c r="K605" t="str">
        <f>IF('Questions and matrices'!J605="","",'Questions and matrices'!J605)</f>
        <v/>
      </c>
      <c r="L605" t="str">
        <f>IF('Questions and matrices'!K605="","",'Questions and matrices'!K605)</f>
        <v/>
      </c>
      <c r="M605" t="str">
        <f>IF('Questions and matrices'!L605="","",'Questions and matrices'!L605)</f>
        <v/>
      </c>
      <c r="N605" t="str">
        <f>IF('Questions and matrices'!M605="","",'Questions and matrices'!M605)</f>
        <v/>
      </c>
      <c r="O605" t="str">
        <f>IF('Questions and matrices'!N605="","",'Questions and matrices'!N605)</f>
        <v/>
      </c>
      <c r="Q605" s="5" t="str">
        <f>IF('Questions and matrices'!R515="","",'Questions and matrices'!R515)</f>
        <v/>
      </c>
      <c r="R605" s="5" t="str">
        <f>IF('Questions and matrices'!S515="","",'Questions and matrices'!S515)</f>
        <v/>
      </c>
      <c r="S605" s="5" t="str">
        <f>IF('Questions and matrices'!T515="","",'Questions and matrices'!T515)</f>
        <v/>
      </c>
      <c r="T605" s="5" t="str">
        <f>IF('Questions and matrices'!U515="","",'Questions and matrices'!U515)</f>
        <v/>
      </c>
    </row>
    <row r="606" spans="1:20">
      <c r="A606" s="58" t="str">
        <f>IF('Questions and matrices'!$E606="","",'Questions and matrices'!$E606)</f>
        <v/>
      </c>
      <c r="B606" s="58" t="str">
        <f>IF('Questions and matrices'!$A606="","",'Questions and matrices'!$A606)</f>
        <v/>
      </c>
      <c r="C606" s="57"/>
      <c r="D606" s="59" t="str">
        <f>IF('Questions and matrices'!$B606="","",'Questions and matrices'!$B606)</f>
        <v/>
      </c>
      <c r="E606" s="59" t="str">
        <f>IF('Questions and matrices'!$D606="","",'Questions and matrices'!$D606)</f>
        <v/>
      </c>
      <c r="F606" s="59" t="str">
        <f>IF('Questions and matrices'!$C606="","",'Questions and matrices'!$C606)</f>
        <v/>
      </c>
      <c r="G606" t="str">
        <f>IF('Questions and matrices'!F606="","",'Questions and matrices'!F606)</f>
        <v/>
      </c>
      <c r="H606" t="str">
        <f>IF('Questions and matrices'!G606="","",'Questions and matrices'!G606)</f>
        <v/>
      </c>
      <c r="I606" t="str">
        <f>IF('Questions and matrices'!H606="","",'Questions and matrices'!H606)</f>
        <v/>
      </c>
      <c r="J606" t="str">
        <f>IF('Questions and matrices'!I606="","",'Questions and matrices'!I606)</f>
        <v/>
      </c>
      <c r="K606" t="str">
        <f>IF('Questions and matrices'!J606="","",'Questions and matrices'!J606)</f>
        <v/>
      </c>
      <c r="L606" t="str">
        <f>IF('Questions and matrices'!K606="","",'Questions and matrices'!K606)</f>
        <v/>
      </c>
      <c r="M606" t="str">
        <f>IF('Questions and matrices'!L606="","",'Questions and matrices'!L606)</f>
        <v/>
      </c>
      <c r="N606" t="str">
        <f>IF('Questions and matrices'!M606="","",'Questions and matrices'!M606)</f>
        <v/>
      </c>
      <c r="O606" t="str">
        <f>IF('Questions and matrices'!N606="","",'Questions and matrices'!N606)</f>
        <v/>
      </c>
      <c r="Q606" s="5" t="str">
        <f>IF('Questions and matrices'!R120="","",'Questions and matrices'!R120)</f>
        <v/>
      </c>
      <c r="R606" s="5" t="str">
        <f>IF('Questions and matrices'!S120="","",'Questions and matrices'!S120)</f>
        <v/>
      </c>
      <c r="S606" s="5" t="str">
        <f>IF('Questions and matrices'!T120="","",'Questions and matrices'!T120)</f>
        <v/>
      </c>
      <c r="T606" s="5" t="str">
        <f>IF('Questions and matrices'!U120="","",'Questions and matrices'!U120)</f>
        <v/>
      </c>
    </row>
    <row r="607" spans="1:20">
      <c r="A607" s="58" t="str">
        <f>IF('Questions and matrices'!$E607="","",'Questions and matrices'!$E607)</f>
        <v/>
      </c>
      <c r="B607" s="58" t="str">
        <f>IF('Questions and matrices'!$A607="","",'Questions and matrices'!$A607)</f>
        <v/>
      </c>
      <c r="C607" s="57"/>
      <c r="D607" s="59" t="str">
        <f>IF('Questions and matrices'!$B607="","",'Questions and matrices'!$B607)</f>
        <v/>
      </c>
      <c r="E607" s="59" t="str">
        <f>IF('Questions and matrices'!$D607="","",'Questions and matrices'!$D607)</f>
        <v/>
      </c>
      <c r="F607" s="59" t="str">
        <f>IF('Questions and matrices'!$C607="","",'Questions and matrices'!$C607)</f>
        <v/>
      </c>
      <c r="G607" t="str">
        <f>IF('Questions and matrices'!F607="","",'Questions and matrices'!F607)</f>
        <v/>
      </c>
      <c r="H607" t="str">
        <f>IF('Questions and matrices'!G607="","",'Questions and matrices'!G607)</f>
        <v/>
      </c>
      <c r="I607" t="str">
        <f>IF('Questions and matrices'!H607="","",'Questions and matrices'!H607)</f>
        <v/>
      </c>
      <c r="J607" t="str">
        <f>IF('Questions and matrices'!I607="","",'Questions and matrices'!I607)</f>
        <v/>
      </c>
      <c r="K607" t="str">
        <f>IF('Questions and matrices'!J607="","",'Questions and matrices'!J607)</f>
        <v/>
      </c>
      <c r="L607" t="str">
        <f>IF('Questions and matrices'!K607="","",'Questions and matrices'!K607)</f>
        <v/>
      </c>
      <c r="M607" t="str">
        <f>IF('Questions and matrices'!L607="","",'Questions and matrices'!L607)</f>
        <v/>
      </c>
      <c r="N607" t="str">
        <f>IF('Questions and matrices'!M607="","",'Questions and matrices'!M607)</f>
        <v/>
      </c>
      <c r="O607" t="str">
        <f>IF('Questions and matrices'!N607="","",'Questions and matrices'!N607)</f>
        <v/>
      </c>
      <c r="Q607" s="5" t="str">
        <f>IF('Questions and matrices'!R565="","",'Questions and matrices'!R565)</f>
        <v/>
      </c>
      <c r="R607" s="5" t="str">
        <f>IF('Questions and matrices'!S565="","",'Questions and matrices'!S565)</f>
        <v/>
      </c>
      <c r="S607" s="5" t="str">
        <f>IF('Questions and matrices'!T565="","",'Questions and matrices'!T565)</f>
        <v/>
      </c>
      <c r="T607" s="5" t="str">
        <f>IF('Questions and matrices'!U565="","",'Questions and matrices'!U565)</f>
        <v/>
      </c>
    </row>
    <row r="608" spans="1:20">
      <c r="A608" s="58" t="str">
        <f>IF('Questions and matrices'!$E608="","",'Questions and matrices'!$E608)</f>
        <v/>
      </c>
      <c r="B608" s="58" t="str">
        <f>IF('Questions and matrices'!$A608="","",'Questions and matrices'!$A608)</f>
        <v/>
      </c>
      <c r="C608" s="57"/>
      <c r="D608" s="59" t="str">
        <f>IF('Questions and matrices'!$B608="","",'Questions and matrices'!$B608)</f>
        <v/>
      </c>
      <c r="E608" s="59" t="str">
        <f>IF('Questions and matrices'!$D608="","",'Questions and matrices'!$D608)</f>
        <v/>
      </c>
      <c r="F608" s="59" t="str">
        <f>IF('Questions and matrices'!$C608="","",'Questions and matrices'!$C608)</f>
        <v/>
      </c>
      <c r="G608" t="str">
        <f>IF('Questions and matrices'!F608="","",'Questions and matrices'!F608)</f>
        <v/>
      </c>
      <c r="H608" t="str">
        <f>IF('Questions and matrices'!G608="","",'Questions and matrices'!G608)</f>
        <v/>
      </c>
      <c r="I608" t="str">
        <f>IF('Questions and matrices'!H608="","",'Questions and matrices'!H608)</f>
        <v/>
      </c>
      <c r="J608" t="str">
        <f>IF('Questions and matrices'!I608="","",'Questions and matrices'!I608)</f>
        <v/>
      </c>
      <c r="K608" t="str">
        <f>IF('Questions and matrices'!J608="","",'Questions and matrices'!J608)</f>
        <v/>
      </c>
      <c r="L608" t="str">
        <f>IF('Questions and matrices'!K608="","",'Questions and matrices'!K608)</f>
        <v/>
      </c>
      <c r="M608" t="str">
        <f>IF('Questions and matrices'!L608="","",'Questions and matrices'!L608)</f>
        <v/>
      </c>
      <c r="N608" t="str">
        <f>IF('Questions and matrices'!M608="","",'Questions and matrices'!M608)</f>
        <v/>
      </c>
      <c r="O608" t="str">
        <f>IF('Questions and matrices'!N608="","",'Questions and matrices'!N608)</f>
        <v/>
      </c>
      <c r="Q608" s="5" t="str">
        <f>IF('Questions and matrices'!R150="","",'Questions and matrices'!R150)</f>
        <v/>
      </c>
      <c r="R608" s="5" t="str">
        <f>IF('Questions and matrices'!S150="","",'Questions and matrices'!S150)</f>
        <v/>
      </c>
      <c r="S608" s="5" t="str">
        <f>IF('Questions and matrices'!T150="","",'Questions and matrices'!T150)</f>
        <v/>
      </c>
      <c r="T608" s="5" t="str">
        <f>IF('Questions and matrices'!U150="","",'Questions and matrices'!U150)</f>
        <v/>
      </c>
    </row>
    <row r="609" spans="1:20">
      <c r="A609" s="58" t="str">
        <f>IF('Questions and matrices'!$E609="","",'Questions and matrices'!$E609)</f>
        <v/>
      </c>
      <c r="B609" s="58" t="str">
        <f>IF('Questions and matrices'!$A609="","",'Questions and matrices'!$A609)</f>
        <v/>
      </c>
      <c r="C609" s="57"/>
      <c r="D609" s="59" t="str">
        <f>IF('Questions and matrices'!$B609="","",'Questions and matrices'!$B609)</f>
        <v/>
      </c>
      <c r="E609" s="59" t="str">
        <f>IF('Questions and matrices'!$D609="","",'Questions and matrices'!$D609)</f>
        <v/>
      </c>
      <c r="F609" s="59" t="str">
        <f>IF('Questions and matrices'!$C609="","",'Questions and matrices'!$C609)</f>
        <v/>
      </c>
      <c r="G609" t="str">
        <f>IF('Questions and matrices'!F609="","",'Questions and matrices'!F609)</f>
        <v/>
      </c>
      <c r="H609" t="str">
        <f>IF('Questions and matrices'!G609="","",'Questions and matrices'!G609)</f>
        <v/>
      </c>
      <c r="I609" t="str">
        <f>IF('Questions and matrices'!H609="","",'Questions and matrices'!H609)</f>
        <v/>
      </c>
      <c r="J609" t="str">
        <f>IF('Questions and matrices'!I609="","",'Questions and matrices'!I609)</f>
        <v/>
      </c>
      <c r="K609" t="str">
        <f>IF('Questions and matrices'!J609="","",'Questions and matrices'!J609)</f>
        <v/>
      </c>
      <c r="L609" t="str">
        <f>IF('Questions and matrices'!K609="","",'Questions and matrices'!K609)</f>
        <v/>
      </c>
      <c r="M609" t="str">
        <f>IF('Questions and matrices'!L609="","",'Questions and matrices'!L609)</f>
        <v/>
      </c>
      <c r="N609" t="str">
        <f>IF('Questions and matrices'!M609="","",'Questions and matrices'!M609)</f>
        <v/>
      </c>
      <c r="O609" t="str">
        <f>IF('Questions and matrices'!N609="","",'Questions and matrices'!N609)</f>
        <v/>
      </c>
      <c r="Q609" s="5" t="str">
        <f>IF('Questions and matrices'!R433="","",'Questions and matrices'!R433)</f>
        <v/>
      </c>
      <c r="R609" s="5" t="str">
        <f>IF('Questions and matrices'!S433="","",'Questions and matrices'!S433)</f>
        <v/>
      </c>
      <c r="S609" s="5" t="str">
        <f>IF('Questions and matrices'!T433="","",'Questions and matrices'!T433)</f>
        <v/>
      </c>
      <c r="T609" s="5" t="str">
        <f>IF('Questions and matrices'!U433="","",'Questions and matrices'!U433)</f>
        <v/>
      </c>
    </row>
    <row r="610" spans="1:20">
      <c r="A610" s="58" t="str">
        <f>IF('Questions and matrices'!$E610="","",'Questions and matrices'!$E610)</f>
        <v/>
      </c>
      <c r="B610" s="58" t="str">
        <f>IF('Questions and matrices'!$A610="","",'Questions and matrices'!$A610)</f>
        <v/>
      </c>
      <c r="C610" s="57"/>
      <c r="D610" s="59" t="str">
        <f>IF('Questions and matrices'!$B610="","",'Questions and matrices'!$B610)</f>
        <v/>
      </c>
      <c r="E610" s="59" t="str">
        <f>IF('Questions and matrices'!$D610="","",'Questions and matrices'!$D610)</f>
        <v/>
      </c>
      <c r="F610" s="59" t="str">
        <f>IF('Questions and matrices'!$C610="","",'Questions and matrices'!$C610)</f>
        <v/>
      </c>
      <c r="G610" t="str">
        <f>IF('Questions and matrices'!F610="","",'Questions and matrices'!F610)</f>
        <v/>
      </c>
      <c r="H610" t="str">
        <f>IF('Questions and matrices'!G610="","",'Questions and matrices'!G610)</f>
        <v/>
      </c>
      <c r="I610" t="str">
        <f>IF('Questions and matrices'!H610="","",'Questions and matrices'!H610)</f>
        <v/>
      </c>
      <c r="J610" t="str">
        <f>IF('Questions and matrices'!I610="","",'Questions and matrices'!I610)</f>
        <v/>
      </c>
      <c r="K610" t="str">
        <f>IF('Questions and matrices'!J610="","",'Questions and matrices'!J610)</f>
        <v/>
      </c>
      <c r="L610" t="str">
        <f>IF('Questions and matrices'!K610="","",'Questions and matrices'!K610)</f>
        <v/>
      </c>
      <c r="M610" t="str">
        <f>IF('Questions and matrices'!L610="","",'Questions and matrices'!L610)</f>
        <v/>
      </c>
      <c r="N610" t="str">
        <f>IF('Questions and matrices'!M610="","",'Questions and matrices'!M610)</f>
        <v/>
      </c>
      <c r="O610" t="str">
        <f>IF('Questions and matrices'!N610="","",'Questions and matrices'!N610)</f>
        <v/>
      </c>
      <c r="Q610" s="5" t="str">
        <f>IF('Questions and matrices'!R17="","",'Questions and matrices'!R17)</f>
        <v/>
      </c>
      <c r="R610" s="5" t="str">
        <f>IF('Questions and matrices'!S17="","",'Questions and matrices'!S17)</f>
        <v/>
      </c>
      <c r="S610" s="5" t="str">
        <f>IF('Questions and matrices'!T17="","",'Questions and matrices'!T17)</f>
        <v/>
      </c>
      <c r="T610" s="5" t="str">
        <f>IF('Questions and matrices'!U17="","",'Questions and matrices'!U17)</f>
        <v/>
      </c>
    </row>
    <row r="611" spans="1:20">
      <c r="A611" s="58" t="str">
        <f>IF('Questions and matrices'!$E611="","",'Questions and matrices'!$E611)</f>
        <v/>
      </c>
      <c r="B611" s="58" t="str">
        <f>IF('Questions and matrices'!$A611="","",'Questions and matrices'!$A611)</f>
        <v/>
      </c>
      <c r="C611" s="57"/>
      <c r="D611" s="59" t="str">
        <f>IF('Questions and matrices'!$B611="","",'Questions and matrices'!$B611)</f>
        <v/>
      </c>
      <c r="E611" s="59" t="str">
        <f>IF('Questions and matrices'!$D611="","",'Questions and matrices'!$D611)</f>
        <v/>
      </c>
      <c r="F611" s="59" t="str">
        <f>IF('Questions and matrices'!$C611="","",'Questions and matrices'!$C611)</f>
        <v/>
      </c>
      <c r="G611" t="str">
        <f>IF('Questions and matrices'!F611="","",'Questions and matrices'!F611)</f>
        <v/>
      </c>
      <c r="H611" t="str">
        <f>IF('Questions and matrices'!G611="","",'Questions and matrices'!G611)</f>
        <v/>
      </c>
      <c r="I611" t="str">
        <f>IF('Questions and matrices'!H611="","",'Questions and matrices'!H611)</f>
        <v/>
      </c>
      <c r="J611" t="str">
        <f>IF('Questions and matrices'!I611="","",'Questions and matrices'!I611)</f>
        <v/>
      </c>
      <c r="K611" t="str">
        <f>IF('Questions and matrices'!J611="","",'Questions and matrices'!J611)</f>
        <v/>
      </c>
      <c r="L611" t="str">
        <f>IF('Questions and matrices'!K611="","",'Questions and matrices'!K611)</f>
        <v/>
      </c>
      <c r="M611" t="str">
        <f>IF('Questions and matrices'!L611="","",'Questions and matrices'!L611)</f>
        <v/>
      </c>
      <c r="N611" t="str">
        <f>IF('Questions and matrices'!M611="","",'Questions and matrices'!M611)</f>
        <v/>
      </c>
      <c r="O611" t="str">
        <f>IF('Questions and matrices'!N611="","",'Questions and matrices'!N611)</f>
        <v/>
      </c>
      <c r="Q611" s="5" t="str">
        <f>IF('Questions and matrices'!R28="","",'Questions and matrices'!R28)</f>
        <v/>
      </c>
      <c r="R611" s="5" t="str">
        <f>IF('Questions and matrices'!S28="","",'Questions and matrices'!S28)</f>
        <v/>
      </c>
      <c r="S611" s="5" t="str">
        <f>IF('Questions and matrices'!T28="","",'Questions and matrices'!T28)</f>
        <v/>
      </c>
      <c r="T611" s="5" t="str">
        <f>IF('Questions and matrices'!U28="","",'Questions and matrices'!U28)</f>
        <v/>
      </c>
    </row>
    <row r="612" spans="1:20">
      <c r="A612" s="58" t="str">
        <f>IF('Questions and matrices'!$E612="","",'Questions and matrices'!$E612)</f>
        <v/>
      </c>
      <c r="B612" s="58" t="str">
        <f>IF('Questions and matrices'!$A612="","",'Questions and matrices'!$A612)</f>
        <v/>
      </c>
      <c r="C612" s="57"/>
      <c r="D612" s="59" t="str">
        <f>IF('Questions and matrices'!$B612="","",'Questions and matrices'!$B612)</f>
        <v/>
      </c>
      <c r="E612" s="59" t="str">
        <f>IF('Questions and matrices'!$D612="","",'Questions and matrices'!$D612)</f>
        <v/>
      </c>
      <c r="F612" s="59" t="str">
        <f>IF('Questions and matrices'!$C612="","",'Questions and matrices'!$C612)</f>
        <v/>
      </c>
      <c r="G612" t="str">
        <f>IF('Questions and matrices'!F612="","",'Questions and matrices'!F612)</f>
        <v/>
      </c>
      <c r="H612" t="str">
        <f>IF('Questions and matrices'!G612="","",'Questions and matrices'!G612)</f>
        <v/>
      </c>
      <c r="I612" t="str">
        <f>IF('Questions and matrices'!H612="","",'Questions and matrices'!H612)</f>
        <v/>
      </c>
      <c r="J612" t="str">
        <f>IF('Questions and matrices'!I612="","",'Questions and matrices'!I612)</f>
        <v/>
      </c>
      <c r="K612" t="str">
        <f>IF('Questions and matrices'!J612="","",'Questions and matrices'!J612)</f>
        <v/>
      </c>
      <c r="L612" t="str">
        <f>IF('Questions and matrices'!K612="","",'Questions and matrices'!K612)</f>
        <v/>
      </c>
      <c r="M612" t="str">
        <f>IF('Questions and matrices'!L612="","",'Questions and matrices'!L612)</f>
        <v/>
      </c>
      <c r="N612" t="str">
        <f>IF('Questions and matrices'!M612="","",'Questions and matrices'!M612)</f>
        <v/>
      </c>
      <c r="O612" t="str">
        <f>IF('Questions and matrices'!N612="","",'Questions and matrices'!N612)</f>
        <v/>
      </c>
      <c r="Q612" s="5" t="str">
        <f>IF('Questions and matrices'!R20="","",'Questions and matrices'!R20)</f>
        <v/>
      </c>
      <c r="R612" s="5" t="str">
        <f>IF('Questions and matrices'!S20="","",'Questions and matrices'!S20)</f>
        <v/>
      </c>
      <c r="S612" s="5" t="str">
        <f>IF('Questions and matrices'!T20="","",'Questions and matrices'!T20)</f>
        <v/>
      </c>
      <c r="T612" s="5" t="str">
        <f>IF('Questions and matrices'!U20="","",'Questions and matrices'!U20)</f>
        <v/>
      </c>
    </row>
    <row r="613" spans="1:20">
      <c r="A613" s="58" t="str">
        <f>IF('Questions and matrices'!$E613="","",'Questions and matrices'!$E613)</f>
        <v/>
      </c>
      <c r="B613" s="58" t="str">
        <f>IF('Questions and matrices'!$A613="","",'Questions and matrices'!$A613)</f>
        <v/>
      </c>
      <c r="C613" s="57"/>
      <c r="D613" s="59" t="str">
        <f>IF('Questions and matrices'!$B613="","",'Questions and matrices'!$B613)</f>
        <v/>
      </c>
      <c r="E613" s="59" t="str">
        <f>IF('Questions and matrices'!$D613="","",'Questions and matrices'!$D613)</f>
        <v/>
      </c>
      <c r="F613" s="59" t="str">
        <f>IF('Questions and matrices'!$C613="","",'Questions and matrices'!$C613)</f>
        <v/>
      </c>
      <c r="G613" t="str">
        <f>IF('Questions and matrices'!F613="","",'Questions and matrices'!F613)</f>
        <v/>
      </c>
      <c r="H613" t="str">
        <f>IF('Questions and matrices'!G613="","",'Questions and matrices'!G613)</f>
        <v/>
      </c>
      <c r="I613" t="str">
        <f>IF('Questions and matrices'!H613="","",'Questions and matrices'!H613)</f>
        <v/>
      </c>
      <c r="J613" t="str">
        <f>IF('Questions and matrices'!I613="","",'Questions and matrices'!I613)</f>
        <v/>
      </c>
      <c r="K613" t="str">
        <f>IF('Questions and matrices'!J613="","",'Questions and matrices'!J613)</f>
        <v/>
      </c>
      <c r="L613" t="str">
        <f>IF('Questions and matrices'!K613="","",'Questions and matrices'!K613)</f>
        <v/>
      </c>
      <c r="M613" t="str">
        <f>IF('Questions and matrices'!L613="","",'Questions and matrices'!L613)</f>
        <v/>
      </c>
      <c r="N613" t="str">
        <f>IF('Questions and matrices'!M613="","",'Questions and matrices'!M613)</f>
        <v/>
      </c>
      <c r="O613" t="str">
        <f>IF('Questions and matrices'!N613="","",'Questions and matrices'!N613)</f>
        <v/>
      </c>
      <c r="Q613" s="5" t="str">
        <f>IF('Questions and matrices'!R31="","",'Questions and matrices'!R31)</f>
        <v/>
      </c>
      <c r="R613" s="5" t="str">
        <f>IF('Questions and matrices'!S31="","",'Questions and matrices'!S31)</f>
        <v/>
      </c>
      <c r="S613" s="5" t="str">
        <f>IF('Questions and matrices'!T31="","",'Questions and matrices'!T31)</f>
        <v/>
      </c>
      <c r="T613" s="5" t="str">
        <f>IF('Questions and matrices'!U31="","",'Questions and matrices'!U31)</f>
        <v/>
      </c>
    </row>
    <row r="614" spans="1:20">
      <c r="A614" s="58" t="str">
        <f>IF('Questions and matrices'!$E614="","",'Questions and matrices'!$E614)</f>
        <v/>
      </c>
      <c r="B614" s="58" t="str">
        <f>IF('Questions and matrices'!$A614="","",'Questions and matrices'!$A614)</f>
        <v/>
      </c>
      <c r="C614" s="57"/>
      <c r="D614" s="59" t="str">
        <f>IF('Questions and matrices'!$B614="","",'Questions and matrices'!$B614)</f>
        <v/>
      </c>
      <c r="E614" s="59" t="str">
        <f>IF('Questions and matrices'!$D614="","",'Questions and matrices'!$D614)</f>
        <v/>
      </c>
      <c r="F614" s="59" t="str">
        <f>IF('Questions and matrices'!$C614="","",'Questions and matrices'!$C614)</f>
        <v/>
      </c>
      <c r="G614" t="str">
        <f>IF('Questions and matrices'!F614="","",'Questions and matrices'!F614)</f>
        <v/>
      </c>
      <c r="H614" t="str">
        <f>IF('Questions and matrices'!G614="","",'Questions and matrices'!G614)</f>
        <v/>
      </c>
      <c r="I614" t="str">
        <f>IF('Questions and matrices'!H614="","",'Questions and matrices'!H614)</f>
        <v/>
      </c>
      <c r="J614" t="str">
        <f>IF('Questions and matrices'!I614="","",'Questions and matrices'!I614)</f>
        <v/>
      </c>
      <c r="K614" t="str">
        <f>IF('Questions and matrices'!J614="","",'Questions and matrices'!J614)</f>
        <v/>
      </c>
      <c r="L614" t="str">
        <f>IF('Questions and matrices'!K614="","",'Questions and matrices'!K614)</f>
        <v/>
      </c>
      <c r="M614" t="str">
        <f>IF('Questions and matrices'!L614="","",'Questions and matrices'!L614)</f>
        <v/>
      </c>
      <c r="N614" t="str">
        <f>IF('Questions and matrices'!M614="","",'Questions and matrices'!M614)</f>
        <v/>
      </c>
      <c r="O614" t="str">
        <f>IF('Questions and matrices'!N614="","",'Questions and matrices'!N614)</f>
        <v/>
      </c>
      <c r="Q614" s="5" t="str">
        <f>IF('Questions and matrices'!R23="","",'Questions and matrices'!R23)</f>
        <v/>
      </c>
      <c r="R614" s="5" t="str">
        <f>IF('Questions and matrices'!S23="","",'Questions and matrices'!S23)</f>
        <v/>
      </c>
      <c r="S614" s="5" t="str">
        <f>IF('Questions and matrices'!T23="","",'Questions and matrices'!T23)</f>
        <v/>
      </c>
      <c r="T614" s="5" t="str">
        <f>IF('Questions and matrices'!U23="","",'Questions and matrices'!U23)</f>
        <v/>
      </c>
    </row>
  </sheetData>
  <autoFilter ref="A1:O614" xr:uid="{00000000-0009-0000-0000-000013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614"/>
  <sheetViews>
    <sheetView zoomScale="90" zoomScaleNormal="90" workbookViewId="0">
      <selection activeCell="B17" sqref="B17"/>
    </sheetView>
  </sheetViews>
  <sheetFormatPr defaultColWidth="11" defaultRowHeight="14.25"/>
  <cols>
    <col min="1" max="1" width="82.5" style="5" customWidth="1"/>
    <col min="2" max="2" width="54.5" style="5" customWidth="1"/>
    <col min="3" max="3" width="12.875" style="47" customWidth="1"/>
    <col min="4" max="4" width="11.375" style="47" customWidth="1"/>
    <col min="5" max="5" width="32" style="47" customWidth="1"/>
    <col min="6" max="6" width="12" style="47" customWidth="1"/>
    <col min="7" max="14" width="10.875" style="5" customWidth="1"/>
    <col min="15" max="16" width="11" style="5"/>
    <col min="17" max="20" width="17.5" style="5" customWidth="1"/>
    <col min="21" max="16384" width="11" style="5"/>
  </cols>
  <sheetData>
    <row r="1" spans="1:20" s="45" customFormat="1" ht="80.25" customHeight="1">
      <c r="A1" s="45" t="s">
        <v>497</v>
      </c>
      <c r="B1" s="45" t="s">
        <v>706</v>
      </c>
      <c r="C1" s="46" t="s">
        <v>707</v>
      </c>
      <c r="D1" s="46" t="s">
        <v>494</v>
      </c>
      <c r="E1" s="46" t="s">
        <v>496</v>
      </c>
      <c r="F1" s="46" t="s">
        <v>495</v>
      </c>
      <c r="G1" s="46" t="str">
        <f>'Questions and matrices'!F1</f>
        <v>BASIC</v>
      </c>
      <c r="H1" s="46"/>
      <c r="I1" s="46" t="str">
        <f>'Questions and matrices'!H1</f>
        <v>STANDARD</v>
      </c>
      <c r="J1" s="46"/>
      <c r="K1" s="46" t="str">
        <f>'Questions and matrices'!J1</f>
        <v>ADVANCED</v>
      </c>
      <c r="L1" s="46"/>
      <c r="M1" s="46" t="str">
        <f>'Questions and matrices'!L1</f>
        <v>NEXT PRACTICE</v>
      </c>
      <c r="N1" s="46"/>
      <c r="O1" s="46" t="str">
        <f>'Questions and matrices'!N1</f>
        <v>LOW-CARBON</v>
      </c>
      <c r="P1" s="46"/>
      <c r="Q1" s="46" t="e">
        <f>'Questions and matrices'!R1</f>
        <v>#REF!</v>
      </c>
      <c r="R1" s="46" t="e">
        <f>'Questions and matrices'!S1</f>
        <v>#REF!</v>
      </c>
      <c r="S1" s="46">
        <f>'Questions and matrices'!T1</f>
        <v>0</v>
      </c>
      <c r="T1" s="46">
        <f>'Questions and matrices'!U1</f>
        <v>0</v>
      </c>
    </row>
    <row r="2" spans="1:20">
      <c r="A2" t="str">
        <f>IF('Questions and matrices'!$E2="","",'Questions and matrices'!$E2)</f>
        <v/>
      </c>
      <c r="B2" t="str">
        <f>IF('Questions and matrices'!$A2="","",'Questions and matrices'!$A2)</f>
        <v>GENERAL</v>
      </c>
      <c r="C2" s="57" t="e">
        <f>VLOOKUP('Grid reclassée'!B2,'Indicators list'!$A$2:$T$100,MATCH(#REF!,'Indicators list'!$A$1:$T$1,0),FALSE)</f>
        <v>#REF!</v>
      </c>
      <c r="D2" s="55" t="str">
        <f>IF('Questions and matrices'!$B2="","",'Questions and matrices'!$B2)</f>
        <v/>
      </c>
      <c r="E2" s="55" t="str">
        <f>IF('Questions and matrices'!$D2="","",'Questions and matrices'!$D2)</f>
        <v/>
      </c>
      <c r="F2" s="55" t="str">
        <f>IF('Questions and matrices'!$C2="","",'Questions and matrices'!$C2)</f>
        <v/>
      </c>
      <c r="G2" t="str">
        <f>IF('Questions and matrices'!$F2="","",'Questions and matrices'!$F2)</f>
        <v/>
      </c>
      <c r="H2" t="str">
        <f>IF('Questions and matrices'!H2="","",'Questions and matrices'!H2)</f>
        <v/>
      </c>
      <c r="I2" t="str">
        <f>IF('Questions and matrices'!J2="","",'Questions and matrices'!J2)</f>
        <v/>
      </c>
      <c r="J2" t="str">
        <f>IF('Questions and matrices'!L2="","",'Questions and matrices'!L2)</f>
        <v/>
      </c>
      <c r="K2" t="str">
        <f>IF('Questions and matrices'!N2="","",'Questions and matrices'!N2)</f>
        <v/>
      </c>
      <c r="L2"/>
      <c r="M2"/>
      <c r="N2"/>
      <c r="O2"/>
    </row>
    <row r="3" spans="1:20" s="48" customFormat="1">
      <c r="A3" s="58" t="str">
        <f>IF('Questions and matrices'!$E3="","",'Questions and matrices'!$E3)</f>
        <v>Have I carried out a full (direct + significantly indirect emissions) GHG inventory?</v>
      </c>
      <c r="B3" s="58" t="str">
        <f>IF('Questions and matrices'!$A3="","",'Questions and matrices'!$A3)</f>
        <v>GHG inventory</v>
      </c>
      <c r="C3" s="57" t="e">
        <f>VLOOKUP('Grid reclassée'!B3,'Indicators list'!$A$2:$T$100,MATCH(#REF!,'Indicators list'!$A$1:$T$1,0),FALSE)</f>
        <v>#REF!</v>
      </c>
      <c r="D3" s="59">
        <f>IF('Questions and matrices'!$B3="","",'Questions and matrices'!$B3)</f>
        <v>2</v>
      </c>
      <c r="E3" s="59" t="str">
        <f>IF('Questions and matrices'!$D3="","",'Questions and matrices'!$D3)</f>
        <v>Carbon performance metrics</v>
      </c>
      <c r="F3" s="59" t="str">
        <f>IF('Questions and matrices'!$C3="","",'Questions and matrices'!$C3)</f>
        <v>1- M&amp;T</v>
      </c>
      <c r="G3" t="str">
        <f>IF('Questions and matrices'!F3="","",'Questions and matrices'!F3)</f>
        <v>No GHG inventory in the last 2 years</v>
      </c>
      <c r="H3" t="str">
        <f>IF('Questions and matrices'!G3="","",'Questions and matrices'!G3)</f>
        <v/>
      </c>
      <c r="I3" t="str">
        <f>IF('Questions and matrices'!H3="","",'Questions and matrices'!H3)</f>
        <v>1 GHG inventory that includes GHG categories 1&amp;2 in the last 2 years</v>
      </c>
      <c r="J3" t="str">
        <f>IF('Questions and matrices'!I3="","",'Questions and matrices'!I3)</f>
        <v/>
      </c>
      <c r="K3" t="str">
        <f>IF('Questions and matrices'!J3="","",'Questions and matrices'!J3)</f>
        <v>1 GHG inventory that includes all reporting GHG categories in the last 2 years</v>
      </c>
      <c r="L3" t="str">
        <f>IF('Questions and matrices'!K3="","",'Questions and matrices'!K3)</f>
        <v/>
      </c>
      <c r="M3" t="str">
        <f>IF('Questions and matrices'!L3="","",'Questions and matrices'!L3)</f>
        <v>At least 2 GHG inventories that include all reporting GHG categories in the last 2 years</v>
      </c>
      <c r="N3" t="str">
        <f>IF('Questions and matrices'!M3="","",'Questions and matrices'!M3)</f>
        <v/>
      </c>
      <c r="O3" t="str">
        <f>IF('Questions and matrices'!N3="","",'Questions and matrices'!N3)</f>
        <v>A 5-year track record of yearly GHG inventories that include all reporting GHG categories in the last 2 years</v>
      </c>
      <c r="P3" s="5"/>
      <c r="Q3" s="5" t="str">
        <f>IF('Questions and matrices'!R69="","",'Questions and matrices'!R69)</f>
        <v/>
      </c>
      <c r="R3" s="5" t="str">
        <f>IF('Questions and matrices'!S69="","",'Questions and matrices'!S69)</f>
        <v/>
      </c>
      <c r="S3" s="5" t="str">
        <f>IF('Questions and matrices'!T69="","",'Questions and matrices'!T69)</f>
        <v/>
      </c>
      <c r="T3" s="5" t="str">
        <f>IF('Questions and matrices'!U69="","",'Questions and matrices'!U69)</f>
        <v/>
      </c>
    </row>
    <row r="4" spans="1:20">
      <c r="A4" s="58" t="str">
        <f>IF('Questions and matrices'!$E4="","",'Questions and matrices'!$E4)</f>
        <v/>
      </c>
      <c r="B4" s="58" t="str">
        <f>IF('Questions and matrices'!$A4="","",'Questions and matrices'!$A4)</f>
        <v>GHG inventory</v>
      </c>
      <c r="C4" s="57" t="e">
        <f>VLOOKUP('Grid reclassée'!B4,'Indicators list'!$A$2:$T$100,MATCH(#REF!,'Indicators list'!$A$1:$T$1,0),FALSE)</f>
        <v>#REF!</v>
      </c>
      <c r="D4" s="59">
        <f>IF('Questions and matrices'!$B4="","",'Questions and matrices'!$B4)</f>
        <v>2</v>
      </c>
      <c r="E4" s="59" t="str">
        <f>IF('Questions and matrices'!$D4="","",'Questions and matrices'!$D4)</f>
        <v>Carbon performance assessment</v>
      </c>
      <c r="F4" s="59" t="str">
        <f>IF('Questions and matrices'!$C4="","",'Questions and matrices'!$C4)</f>
        <v>1- M&amp;T</v>
      </c>
      <c r="G4" t="str">
        <f>IF('Questions and matrices'!F4="","",'Questions and matrices'!F4)</f>
        <v/>
      </c>
      <c r="H4" t="str">
        <f>IF('Questions and matrices'!G4="","",'Questions and matrices'!G4)</f>
        <v/>
      </c>
      <c r="I4" t="str">
        <f>IF('Questions and matrices'!H4="","",'Questions and matrices'!H4)</f>
        <v/>
      </c>
      <c r="J4" t="str">
        <f>IF('Questions and matrices'!I4="","",'Questions and matrices'!I4)</f>
        <v/>
      </c>
      <c r="K4" t="str">
        <f>IF('Questions and matrices'!J4="","",'Questions and matrices'!J4)</f>
        <v/>
      </c>
      <c r="L4" t="str">
        <f>IF('Questions and matrices'!K4="","",'Questions and matrices'!K4)</f>
        <v/>
      </c>
      <c r="M4" t="str">
        <f>IF('Questions and matrices'!L4="","",'Questions and matrices'!L4)</f>
        <v/>
      </c>
      <c r="N4" t="str">
        <f>IF('Questions and matrices'!M4="","",'Questions and matrices'!M4)</f>
        <v/>
      </c>
      <c r="O4" t="str">
        <f>IF('Questions and matrices'!N4="","",'Questions and matrices'!N4)</f>
        <v/>
      </c>
      <c r="Q4" s="5" t="str">
        <f>IF('Questions and matrices'!R528="","",'Questions and matrices'!R528)</f>
        <v/>
      </c>
      <c r="R4" s="5" t="str">
        <f>IF('Questions and matrices'!S528="","",'Questions and matrices'!S528)</f>
        <v/>
      </c>
      <c r="S4" s="5" t="str">
        <f>IF('Questions and matrices'!T528="","",'Questions and matrices'!T528)</f>
        <v/>
      </c>
      <c r="T4" s="5" t="str">
        <f>IF('Questions and matrices'!U528="","",'Questions and matrices'!U528)</f>
        <v/>
      </c>
    </row>
    <row r="5" spans="1:20">
      <c r="A5" s="58" t="str">
        <f>IF('Questions and matrices'!$E5="","",'Questions and matrices'!$E5)</f>
        <v/>
      </c>
      <c r="B5" s="58" t="str">
        <f>IF('Questions and matrices'!$A5="","",'Questions and matrices'!$A5)</f>
        <v>GHG inventory</v>
      </c>
      <c r="C5" s="57" t="e">
        <f>VLOOKUP('Grid reclassée'!B5,'Indicators list'!$A$2:$T$100,MATCH(#REF!,'Indicators list'!$A$1:$T$1,0),FALSE)</f>
        <v>#REF!</v>
      </c>
      <c r="D5" s="59">
        <f>IF('Questions and matrices'!$B5="","",'Questions and matrices'!$B5)</f>
        <v>2</v>
      </c>
      <c r="E5" s="59" t="str">
        <f>IF('Questions and matrices'!$D5="","",'Questions and matrices'!$D5)</f>
        <v>SWOT analysis</v>
      </c>
      <c r="F5" s="59" t="str">
        <f>IF('Questions and matrices'!$C5="","",'Questions and matrices'!$C5)</f>
        <v>3- ST</v>
      </c>
      <c r="G5" t="str">
        <f>IF('Questions and matrices'!F5="","",'Questions and matrices'!F5)</f>
        <v/>
      </c>
      <c r="H5" t="str">
        <f>IF('Questions and matrices'!G5="","",'Questions and matrices'!G5)</f>
        <v/>
      </c>
      <c r="I5" t="str">
        <f>IF('Questions and matrices'!H5="","",'Questions and matrices'!H5)</f>
        <v/>
      </c>
      <c r="J5" t="str">
        <f>IF('Questions and matrices'!I5="","",'Questions and matrices'!I5)</f>
        <v/>
      </c>
      <c r="K5" t="str">
        <f>IF('Questions and matrices'!J5="","",'Questions and matrices'!J5)</f>
        <v/>
      </c>
      <c r="L5" t="str">
        <f>IF('Questions and matrices'!K5="","",'Questions and matrices'!K5)</f>
        <v/>
      </c>
      <c r="M5" t="str">
        <f>IF('Questions and matrices'!L5="","",'Questions and matrices'!L5)</f>
        <v/>
      </c>
      <c r="N5" t="str">
        <f>IF('Questions and matrices'!M5="","",'Questions and matrices'!M5)</f>
        <v/>
      </c>
      <c r="O5" t="str">
        <f>IF('Questions and matrices'!N5="","",'Questions and matrices'!N5)</f>
        <v/>
      </c>
      <c r="Q5" s="5" t="str">
        <f>IF('Questions and matrices'!R248="","",'Questions and matrices'!R248)</f>
        <v/>
      </c>
      <c r="R5" s="5" t="str">
        <f>IF('Questions and matrices'!S248="","",'Questions and matrices'!S248)</f>
        <v/>
      </c>
      <c r="S5" s="5" t="str">
        <f>IF('Questions and matrices'!T248="","",'Questions and matrices'!T248)</f>
        <v/>
      </c>
      <c r="T5" s="5" t="str">
        <f>IF('Questions and matrices'!U248="","",'Questions and matrices'!U248)</f>
        <v/>
      </c>
    </row>
    <row r="6" spans="1:20">
      <c r="A6" s="58" t="str">
        <f>IF('Questions and matrices'!$E6="","",'Questions and matrices'!$E6)</f>
        <v/>
      </c>
      <c r="B6" s="58" t="str">
        <f>IF('Questions and matrices'!$A6="","",'Questions and matrices'!$A6)</f>
        <v>GHG inventory</v>
      </c>
      <c r="C6" s="57" t="e">
        <f>VLOOKUP('Grid reclassée'!B6,'Indicators list'!$A$2:$T$100,MATCH(#REF!,'Indicators list'!$A$1:$T$1,0),FALSE)</f>
        <v>#REF!</v>
      </c>
      <c r="D6" s="59">
        <f>IF('Questions and matrices'!$B6="","",'Questions and matrices'!$B6)</f>
        <v>2</v>
      </c>
      <c r="E6" s="59" t="str">
        <f>IF('Questions and matrices'!$D6="","",'Questions and matrices'!$D6)</f>
        <v>Board training</v>
      </c>
      <c r="F6" s="59" t="str">
        <f>IF('Questions and matrices'!$C6="","",'Questions and matrices'!$C6)</f>
        <v>4- GOV</v>
      </c>
      <c r="G6" t="str">
        <f>IF('Questions and matrices'!F6="","",'Questions and matrices'!F6)</f>
        <v/>
      </c>
      <c r="H6" t="str">
        <f>IF('Questions and matrices'!G6="","",'Questions and matrices'!G6)</f>
        <v/>
      </c>
      <c r="I6" t="str">
        <f>IF('Questions and matrices'!H6="","",'Questions and matrices'!H6)</f>
        <v/>
      </c>
      <c r="J6" t="str">
        <f>IF('Questions and matrices'!I6="","",'Questions and matrices'!I6)</f>
        <v/>
      </c>
      <c r="K6" t="str">
        <f>IF('Questions and matrices'!J6="","",'Questions and matrices'!J6)</f>
        <v/>
      </c>
      <c r="L6" t="str">
        <f>IF('Questions and matrices'!K6="","",'Questions and matrices'!K6)</f>
        <v/>
      </c>
      <c r="M6" t="str">
        <f>IF('Questions and matrices'!L6="","",'Questions and matrices'!L6)</f>
        <v/>
      </c>
      <c r="N6" t="str">
        <f>IF('Questions and matrices'!M6="","",'Questions and matrices'!M6)</f>
        <v/>
      </c>
      <c r="O6" t="str">
        <f>IF('Questions and matrices'!N6="","",'Questions and matrices'!N6)</f>
        <v/>
      </c>
      <c r="Q6" s="5" t="str">
        <f>IF('Questions and matrices'!R483="","",'Questions and matrices'!R483)</f>
        <v/>
      </c>
      <c r="R6" s="5" t="str">
        <f>IF('Questions and matrices'!S483="","",'Questions and matrices'!S483)</f>
        <v/>
      </c>
      <c r="S6" s="5" t="str">
        <f>IF('Questions and matrices'!T483="","",'Questions and matrices'!T483)</f>
        <v/>
      </c>
      <c r="T6" s="5" t="str">
        <f>IF('Questions and matrices'!U483="","",'Questions and matrices'!U483)</f>
        <v/>
      </c>
    </row>
    <row r="7" spans="1:20">
      <c r="A7" s="58" t="str">
        <f>IF('Questions and matrices'!$E7="","",'Questions and matrices'!$E7)</f>
        <v/>
      </c>
      <c r="B7" s="58" t="str">
        <f>IF('Questions and matrices'!$A7="","",'Questions and matrices'!$A7)</f>
        <v>GHG inventory</v>
      </c>
      <c r="C7" s="57" t="e">
        <f>VLOOKUP('Grid reclassée'!B7,'Indicators list'!$A$2:$T$100,MATCH(#REF!,'Indicators list'!$A$1:$T$1,0),FALSE)</f>
        <v>#REF!</v>
      </c>
      <c r="D7" s="59">
        <f>IF('Questions and matrices'!$B7="","",'Questions and matrices'!$B7)</f>
        <v>3</v>
      </c>
      <c r="E7" s="59" t="str">
        <f>IF('Questions and matrices'!$D7="","",'Questions and matrices'!$D7)</f>
        <v>Long-term vision</v>
      </c>
      <c r="F7" s="59" t="str">
        <f>IF('Questions and matrices'!$C7="","",'Questions and matrices'!$C7)</f>
        <v>3- ST</v>
      </c>
      <c r="G7" t="str">
        <f>IF('Questions and matrices'!F7="","",'Questions and matrices'!F7)</f>
        <v/>
      </c>
      <c r="H7" t="str">
        <f>IF('Questions and matrices'!G7="","",'Questions and matrices'!G7)</f>
        <v/>
      </c>
      <c r="I7" t="str">
        <f>IF('Questions and matrices'!H7="","",'Questions and matrices'!H7)</f>
        <v/>
      </c>
      <c r="J7" t="str">
        <f>IF('Questions and matrices'!I7="","",'Questions and matrices'!I7)</f>
        <v/>
      </c>
      <c r="K7" t="str">
        <f>IF('Questions and matrices'!J7="","",'Questions and matrices'!J7)</f>
        <v/>
      </c>
      <c r="L7" t="str">
        <f>IF('Questions and matrices'!K7="","",'Questions and matrices'!K7)</f>
        <v/>
      </c>
      <c r="M7" t="str">
        <f>IF('Questions and matrices'!L7="","",'Questions and matrices'!L7)</f>
        <v/>
      </c>
      <c r="N7" t="str">
        <f>IF('Questions and matrices'!M7="","",'Questions and matrices'!M7)</f>
        <v/>
      </c>
      <c r="O7" t="str">
        <f>IF('Questions and matrices'!N7="","",'Questions and matrices'!N7)</f>
        <v/>
      </c>
      <c r="Q7" s="5" t="str">
        <f>IF('Questions and matrices'!R180="","",'Questions and matrices'!R180)</f>
        <v/>
      </c>
      <c r="R7" s="5" t="str">
        <f>IF('Questions and matrices'!S180="","",'Questions and matrices'!S180)</f>
        <v/>
      </c>
      <c r="S7" s="5" t="str">
        <f>IF('Questions and matrices'!T180="","",'Questions and matrices'!T180)</f>
        <v/>
      </c>
      <c r="T7" s="5" t="str">
        <f>IF('Questions and matrices'!U180="","",'Questions and matrices'!U180)</f>
        <v/>
      </c>
    </row>
    <row r="8" spans="1:20">
      <c r="A8" s="58" t="str">
        <f>IF('Questions and matrices'!$E8="","",'Questions and matrices'!$E8)</f>
        <v/>
      </c>
      <c r="B8" s="58" t="str">
        <f>IF('Questions and matrices'!$A8="","",'Questions and matrices'!$A8)</f>
        <v>GHG inventory</v>
      </c>
      <c r="C8" s="57" t="e">
        <f>VLOOKUP('Grid reclassée'!B8,'Indicators list'!$A$2:$T$100,MATCH(#REF!,'Indicators list'!$A$1:$T$1,0),FALSE)</f>
        <v>#REF!</v>
      </c>
      <c r="D8" s="59">
        <f>IF('Questions and matrices'!$B8="","",'Questions and matrices'!$B8)</f>
        <v>3</v>
      </c>
      <c r="E8" s="59" t="str">
        <f>IF('Questions and matrices'!$D8="","",'Questions and matrices'!$D8)</f>
        <v>Transition roadmap</v>
      </c>
      <c r="F8" s="59" t="str">
        <f>IF('Questions and matrices'!$C8="","",'Questions and matrices'!$C8)</f>
        <v>3- ST</v>
      </c>
      <c r="G8" t="str">
        <f>IF('Questions and matrices'!F8="","",'Questions and matrices'!F8)</f>
        <v/>
      </c>
      <c r="H8" t="str">
        <f>IF('Questions and matrices'!G8="","",'Questions and matrices'!G8)</f>
        <v/>
      </c>
      <c r="I8" t="str">
        <f>IF('Questions and matrices'!H8="","",'Questions and matrices'!H8)</f>
        <v/>
      </c>
      <c r="J8" t="str">
        <f>IF('Questions and matrices'!I8="","",'Questions and matrices'!I8)</f>
        <v/>
      </c>
      <c r="K8" t="str">
        <f>IF('Questions and matrices'!J8="","",'Questions and matrices'!J8)</f>
        <v/>
      </c>
      <c r="L8" t="str">
        <f>IF('Questions and matrices'!K8="","",'Questions and matrices'!K8)</f>
        <v/>
      </c>
      <c r="M8" t="str">
        <f>IF('Questions and matrices'!L8="","",'Questions and matrices'!L8)</f>
        <v/>
      </c>
      <c r="N8" t="str">
        <f>IF('Questions and matrices'!M8="","",'Questions and matrices'!M8)</f>
        <v/>
      </c>
      <c r="O8" t="str">
        <f>IF('Questions and matrices'!N8="","",'Questions and matrices'!N8)</f>
        <v/>
      </c>
      <c r="Q8" s="5" t="str">
        <f>IF('Questions and matrices'!R337="","",'Questions and matrices'!R337)</f>
        <v/>
      </c>
      <c r="R8" s="5" t="str">
        <f>IF('Questions and matrices'!S337="","",'Questions and matrices'!S337)</f>
        <v/>
      </c>
      <c r="S8" s="5" t="str">
        <f>IF('Questions and matrices'!T337="","",'Questions and matrices'!T337)</f>
        <v/>
      </c>
      <c r="T8" s="5" t="str">
        <f>IF('Questions and matrices'!U337="","",'Questions and matrices'!U337)</f>
        <v/>
      </c>
    </row>
    <row r="9" spans="1:20">
      <c r="A9" s="58" t="str">
        <f>IF('Questions and matrices'!$E9="","",'Questions and matrices'!$E9)</f>
        <v/>
      </c>
      <c r="B9" s="58" t="str">
        <f>IF('Questions and matrices'!$A9="","",'Questions and matrices'!$A9)</f>
        <v>GHG inventory</v>
      </c>
      <c r="C9" s="57" t="e">
        <f>VLOOKUP('Grid reclassée'!B9,'Indicators list'!$A$2:$T$100,MATCH(#REF!,'Indicators list'!$A$1:$T$1,0),FALSE)</f>
        <v>#REF!</v>
      </c>
      <c r="D9" s="59">
        <f>IF('Questions and matrices'!$B9="","",'Questions and matrices'!$B9)</f>
        <v>3</v>
      </c>
      <c r="E9" s="59" t="str">
        <f>IF('Questions and matrices'!$D9="","",'Questions and matrices'!$D9)</f>
        <v>Board engagement</v>
      </c>
      <c r="F9" s="59" t="str">
        <f>IF('Questions and matrices'!$C9="","",'Questions and matrices'!$C9)</f>
        <v>4- GOV</v>
      </c>
      <c r="G9" t="str">
        <f>IF('Questions and matrices'!F9="","",'Questions and matrices'!F9)</f>
        <v/>
      </c>
      <c r="H9" t="str">
        <f>IF('Questions and matrices'!G9="","",'Questions and matrices'!G9)</f>
        <v/>
      </c>
      <c r="I9" t="str">
        <f>IF('Questions and matrices'!H9="","",'Questions and matrices'!H9)</f>
        <v/>
      </c>
      <c r="J9" t="str">
        <f>IF('Questions and matrices'!I9="","",'Questions and matrices'!I9)</f>
        <v/>
      </c>
      <c r="K9" t="str">
        <f>IF('Questions and matrices'!J9="","",'Questions and matrices'!J9)</f>
        <v/>
      </c>
      <c r="L9" t="str">
        <f>IF('Questions and matrices'!K9="","",'Questions and matrices'!K9)</f>
        <v/>
      </c>
      <c r="M9" t="str">
        <f>IF('Questions and matrices'!L9="","",'Questions and matrices'!L9)</f>
        <v/>
      </c>
      <c r="N9" t="str">
        <f>IF('Questions and matrices'!M9="","",'Questions and matrices'!M9)</f>
        <v/>
      </c>
      <c r="O9" t="str">
        <f>IF('Questions and matrices'!N9="","",'Questions and matrices'!N9)</f>
        <v/>
      </c>
      <c r="Q9" s="5" t="str">
        <f>IF('Questions and matrices'!R449="","",'Questions and matrices'!R449)</f>
        <v/>
      </c>
      <c r="R9" s="5" t="str">
        <f>IF('Questions and matrices'!S449="","",'Questions and matrices'!S449)</f>
        <v/>
      </c>
      <c r="S9" s="5" t="str">
        <f>IF('Questions and matrices'!T449="","",'Questions and matrices'!T449)</f>
        <v/>
      </c>
      <c r="T9" s="5" t="str">
        <f>IF('Questions and matrices'!U449="","",'Questions and matrices'!U449)</f>
        <v/>
      </c>
    </row>
    <row r="10" spans="1:20">
      <c r="A10" s="58" t="str">
        <f>IF('Questions and matrices'!$E10="","",'Questions and matrices'!$E10)</f>
        <v/>
      </c>
      <c r="B10" s="58" t="str">
        <f>IF('Questions and matrices'!$A10="","",'Questions and matrices'!$A10)</f>
        <v>GHG inventory</v>
      </c>
      <c r="C10" s="57" t="e">
        <f>VLOOKUP('Grid reclassée'!B10,'Indicators list'!$A$2:$T$100,MATCH(#REF!,'Indicators list'!$A$1:$T$1,0),FALSE)</f>
        <v>#REF!</v>
      </c>
      <c r="D10" s="59">
        <f>IF('Questions and matrices'!$B10="","",'Questions and matrices'!$B10)</f>
        <v>4</v>
      </c>
      <c r="E10" s="59" t="str">
        <f>IF('Questions and matrices'!$D10="","",'Questions and matrices'!$D10)</f>
        <v>Carbon performance targets</v>
      </c>
      <c r="F10" s="59" t="str">
        <f>IF('Questions and matrices'!$C10="","",'Questions and matrices'!$C10)</f>
        <v>1- M&amp;T</v>
      </c>
      <c r="G10" t="str">
        <f>IF('Questions and matrices'!F10="","",'Questions and matrices'!F10)</f>
        <v/>
      </c>
      <c r="H10" t="str">
        <f>IF('Questions and matrices'!G10="","",'Questions and matrices'!G10)</f>
        <v/>
      </c>
      <c r="I10" t="str">
        <f>IF('Questions and matrices'!H10="","",'Questions and matrices'!H10)</f>
        <v/>
      </c>
      <c r="J10" t="str">
        <f>IF('Questions and matrices'!I10="","",'Questions and matrices'!I10)</f>
        <v/>
      </c>
      <c r="K10" t="str">
        <f>IF('Questions and matrices'!J10="","",'Questions and matrices'!J10)</f>
        <v/>
      </c>
      <c r="L10" t="str">
        <f>IF('Questions and matrices'!K10="","",'Questions and matrices'!K10)</f>
        <v/>
      </c>
      <c r="M10" t="str">
        <f>IF('Questions and matrices'!L10="","",'Questions and matrices'!L10)</f>
        <v/>
      </c>
      <c r="N10" t="str">
        <f>IF('Questions and matrices'!M10="","",'Questions and matrices'!M10)</f>
        <v/>
      </c>
      <c r="O10" t="str">
        <f>IF('Questions and matrices'!N10="","",'Questions and matrices'!N10)</f>
        <v/>
      </c>
      <c r="Q10" s="5" t="str">
        <f>IF('Questions and matrices'!R426="","",'Questions and matrices'!R426)</f>
        <v/>
      </c>
      <c r="R10" s="5" t="str">
        <f>IF('Questions and matrices'!S426="","",'Questions and matrices'!S426)</f>
        <v/>
      </c>
      <c r="S10" s="5" t="str">
        <f>IF('Questions and matrices'!T426="","",'Questions and matrices'!T426)</f>
        <v/>
      </c>
      <c r="T10" s="5" t="str">
        <f>IF('Questions and matrices'!U426="","",'Questions and matrices'!U426)</f>
        <v/>
      </c>
    </row>
    <row r="11" spans="1:20">
      <c r="A11" s="58" t="str">
        <f>IF('Questions and matrices'!$E11="","",'Questions and matrices'!$E11)</f>
        <v/>
      </c>
      <c r="B11" s="58" t="str">
        <f>IF('Questions and matrices'!$A11="","",'Questions and matrices'!$A11)</f>
        <v>GHG inventory</v>
      </c>
      <c r="C11" s="57" t="e">
        <f>VLOOKUP('Grid reclassée'!B11,'Indicators list'!$A$2:$T$100,MATCH(#REF!,'Indicators list'!$A$1:$T$1,0),FALSE)</f>
        <v>#REF!</v>
      </c>
      <c r="D11" s="59">
        <f>IF('Questions and matrices'!$B11="","",'Questions and matrices'!$B11)</f>
        <v>4</v>
      </c>
      <c r="E11" s="59" t="str">
        <f>IF('Questions and matrices'!$D11="","",'Questions and matrices'!$D11)</f>
        <v>Strategic plan</v>
      </c>
      <c r="F11" s="59" t="str">
        <f>IF('Questions and matrices'!$C11="","",'Questions and matrices'!$C11)</f>
        <v>3- ST</v>
      </c>
      <c r="G11" t="str">
        <f>IF('Questions and matrices'!F11="","",'Questions and matrices'!F11)</f>
        <v/>
      </c>
      <c r="H11" t="str">
        <f>IF('Questions and matrices'!G11="","",'Questions and matrices'!G11)</f>
        <v/>
      </c>
      <c r="I11" t="str">
        <f>IF('Questions and matrices'!H11="","",'Questions and matrices'!H11)</f>
        <v/>
      </c>
      <c r="J11" t="str">
        <f>IF('Questions and matrices'!I11="","",'Questions and matrices'!I11)</f>
        <v/>
      </c>
      <c r="K11" t="str">
        <f>IF('Questions and matrices'!J11="","",'Questions and matrices'!J11)</f>
        <v/>
      </c>
      <c r="L11" t="str">
        <f>IF('Questions and matrices'!K11="","",'Questions and matrices'!K11)</f>
        <v/>
      </c>
      <c r="M11" t="str">
        <f>IF('Questions and matrices'!L11="","",'Questions and matrices'!L11)</f>
        <v/>
      </c>
      <c r="N11" t="str">
        <f>IF('Questions and matrices'!M11="","",'Questions and matrices'!M11)</f>
        <v/>
      </c>
      <c r="O11" t="str">
        <f>IF('Questions and matrices'!N11="","",'Questions and matrices'!N11)</f>
        <v/>
      </c>
      <c r="Q11" s="5" t="str">
        <f>IF('Questions and matrices'!R225="","",'Questions and matrices'!R225)</f>
        <v/>
      </c>
      <c r="R11" s="5" t="str">
        <f>IF('Questions and matrices'!S225="","",'Questions and matrices'!S225)</f>
        <v/>
      </c>
      <c r="S11" s="5" t="str">
        <f>IF('Questions and matrices'!T225="","",'Questions and matrices'!T225)</f>
        <v/>
      </c>
      <c r="T11" s="5" t="str">
        <f>IF('Questions and matrices'!U225="","",'Questions and matrices'!U225)</f>
        <v/>
      </c>
    </row>
    <row r="12" spans="1:20">
      <c r="A12" s="58" t="str">
        <f>IF('Questions and matrices'!$E12="","",'Questions and matrices'!$E12)</f>
        <v/>
      </c>
      <c r="B12" s="58" t="str">
        <f>IF('Questions and matrices'!$A12="","",'Questions and matrices'!$A12)</f>
        <v>GHG inventory</v>
      </c>
      <c r="C12" s="57" t="e">
        <f>VLOOKUP('Grid reclassée'!B12,'Indicators list'!$A$2:$T$100,MATCH(#REF!,'Indicators list'!$A$1:$T$1,0),FALSE)</f>
        <v>#REF!</v>
      </c>
      <c r="D12" s="59">
        <f>IF('Questions and matrices'!$B12="","",'Questions and matrices'!$B12)</f>
        <v>4</v>
      </c>
      <c r="E12" s="59" t="str">
        <f>IF('Questions and matrices'!$D12="","",'Questions and matrices'!$D12)</f>
        <v>Board commitment</v>
      </c>
      <c r="F12" s="59" t="str">
        <f>IF('Questions and matrices'!$C12="","",'Questions and matrices'!$C12)</f>
        <v>4- GOV</v>
      </c>
      <c r="G12" t="str">
        <f>IF('Questions and matrices'!F12="","",'Questions and matrices'!F12)</f>
        <v/>
      </c>
      <c r="H12" t="str">
        <f>IF('Questions and matrices'!G12="","",'Questions and matrices'!G12)</f>
        <v/>
      </c>
      <c r="I12" t="str">
        <f>IF('Questions and matrices'!H12="","",'Questions and matrices'!H12)</f>
        <v/>
      </c>
      <c r="J12" t="str">
        <f>IF('Questions and matrices'!I12="","",'Questions and matrices'!I12)</f>
        <v/>
      </c>
      <c r="K12" t="str">
        <f>IF('Questions and matrices'!J12="","",'Questions and matrices'!J12)</f>
        <v/>
      </c>
      <c r="L12" t="str">
        <f>IF('Questions and matrices'!K12="","",'Questions and matrices'!K12)</f>
        <v/>
      </c>
      <c r="M12" t="str">
        <f>IF('Questions and matrices'!L12="","",'Questions and matrices'!L12)</f>
        <v/>
      </c>
      <c r="N12" t="str">
        <f>IF('Questions and matrices'!M12="","",'Questions and matrices'!M12)</f>
        <v/>
      </c>
      <c r="O12" t="str">
        <f>IF('Questions and matrices'!N12="","",'Questions and matrices'!N12)</f>
        <v/>
      </c>
      <c r="Q12" s="5" t="str">
        <f>IF('Questions and matrices'!R595="","",'Questions and matrices'!R595)</f>
        <v/>
      </c>
      <c r="R12" s="5" t="str">
        <f>IF('Questions and matrices'!S595="","",'Questions and matrices'!S595)</f>
        <v/>
      </c>
      <c r="S12" s="5" t="str">
        <f>IF('Questions and matrices'!T595="","",'Questions and matrices'!T595)</f>
        <v/>
      </c>
      <c r="T12" s="5" t="str">
        <f>IF('Questions and matrices'!U595="","",'Questions and matrices'!U595)</f>
        <v/>
      </c>
    </row>
    <row r="13" spans="1:20">
      <c r="A13" s="58" t="str">
        <f>IF('Questions and matrices'!$E13="","",'Questions and matrices'!$E13)</f>
        <v/>
      </c>
      <c r="B13" s="58" t="str">
        <f>IF('Questions and matrices'!$A13="","",'Questions and matrices'!$A13)</f>
        <v>GHG inventory</v>
      </c>
      <c r="C13" s="57" t="e">
        <f>VLOOKUP('Grid reclassée'!B13,'Indicators list'!$A$2:$T$100,MATCH(#REF!,'Indicators list'!$A$1:$T$1,0),FALSE)</f>
        <v>#REF!</v>
      </c>
      <c r="D13" s="59">
        <f>IF('Questions and matrices'!$B13="","",'Questions and matrices'!$B13)</f>
        <v>5</v>
      </c>
      <c r="E13" s="59" t="str">
        <f>IF('Questions and matrices'!$D13="","",'Questions and matrices'!$D13)</f>
        <v>Definition of the action plan</v>
      </c>
      <c r="F13" s="59" t="str">
        <f>IF('Questions and matrices'!$C13="","",'Questions and matrices'!$C13)</f>
        <v>2- LCMT</v>
      </c>
      <c r="G13" t="str">
        <f>IF('Questions and matrices'!F13="","",'Questions and matrices'!F13)</f>
        <v/>
      </c>
      <c r="H13" t="str">
        <f>IF('Questions and matrices'!G13="","",'Questions and matrices'!G13)</f>
        <v/>
      </c>
      <c r="I13" t="str">
        <f>IF('Questions and matrices'!H13="","",'Questions and matrices'!H13)</f>
        <v/>
      </c>
      <c r="J13" t="str">
        <f>IF('Questions and matrices'!I13="","",'Questions and matrices'!I13)</f>
        <v/>
      </c>
      <c r="K13" t="str">
        <f>IF('Questions and matrices'!J13="","",'Questions and matrices'!J13)</f>
        <v/>
      </c>
      <c r="L13" t="str">
        <f>IF('Questions and matrices'!K13="","",'Questions and matrices'!K13)</f>
        <v/>
      </c>
      <c r="M13" t="str">
        <f>IF('Questions and matrices'!L13="","",'Questions and matrices'!L13)</f>
        <v/>
      </c>
      <c r="N13" t="str">
        <f>IF('Questions and matrices'!M13="","",'Questions and matrices'!M13)</f>
        <v/>
      </c>
      <c r="O13" t="str">
        <f>IF('Questions and matrices'!N13="","",'Questions and matrices'!N13)</f>
        <v/>
      </c>
      <c r="Q13" s="5" t="str">
        <f>IF('Questions and matrices'!R596="","",'Questions and matrices'!R596)</f>
        <v/>
      </c>
      <c r="R13" s="5" t="str">
        <f>IF('Questions and matrices'!S596="","",'Questions and matrices'!S596)</f>
        <v/>
      </c>
      <c r="S13" s="5" t="str">
        <f>IF('Questions and matrices'!T596="","",'Questions and matrices'!T596)</f>
        <v/>
      </c>
      <c r="T13" s="5" t="str">
        <f>IF('Questions and matrices'!U596="","",'Questions and matrices'!U596)</f>
        <v/>
      </c>
    </row>
    <row r="14" spans="1:20" s="48" customFormat="1">
      <c r="A14" s="58" t="str">
        <f>IF('Questions and matrices'!$E14="","",'Questions and matrices'!$E14)</f>
        <v>Have I identified the metrics that is/are relevant to assess my company carbon performance?</v>
      </c>
      <c r="B14" s="58" t="str">
        <f>IF('Questions and matrices'!$A14="","",'Questions and matrices'!$A14)</f>
        <v>Carbon performance metrics</v>
      </c>
      <c r="C14" s="57" t="e">
        <f>VLOOKUP('Grid reclassée'!B14,'Indicators list'!$A$2:$T$100,MATCH(#REF!,'Indicators list'!$A$1:$T$1,0),FALSE)</f>
        <v>#REF!</v>
      </c>
      <c r="D14" s="59">
        <f>IF('Questions and matrices'!$B14="","",'Questions and matrices'!$B14)</f>
        <v>2</v>
      </c>
      <c r="E14" s="59" t="str">
        <f>IF('Questions and matrices'!$D14="","",'Questions and matrices'!$D14)</f>
        <v>Carbon performance metrics</v>
      </c>
      <c r="F14" s="59" t="str">
        <f>IF('Questions and matrices'!$C14="","",'Questions and matrices'!$C14)</f>
        <v>1- M&amp;T</v>
      </c>
      <c r="G14" t="str">
        <f>IF('Questions and matrices'!F14="","",'Questions and matrices'!F14)</f>
        <v>No relevant metrics identified</v>
      </c>
      <c r="H14" t="str">
        <f>IF('Questions and matrices'!G14="","",'Questions and matrices'!G14)</f>
        <v/>
      </c>
      <c r="I14" t="str">
        <f>IF('Questions and matrices'!H14="","",'Questions and matrices'!H14)</f>
        <v>At least one metrics that covers GHG categories 1&amp;2 and is expressed in absolute GHG emissions or GH emissions intensity</v>
      </c>
      <c r="J14" t="str">
        <f>IF('Questions and matrices'!I14="","",'Questions and matrices'!I14)</f>
        <v/>
      </c>
      <c r="K14" t="str">
        <f>IF('Questions and matrices'!J14="","",'Questions and matrices'!J14)</f>
        <v>At least one metrics that specifically covers GHG categories 1&amp;2 and is expressed in absolute GHG emissions or in GHG emissions intensity
+ Other relevant GHG-related metrics that together cover &gt;95% of my 6-category GHG inventory</v>
      </c>
      <c r="L14" t="str">
        <f>IF('Questions and matrices'!K14="","",'Questions and matrices'!K14)</f>
        <v/>
      </c>
      <c r="M14" t="str">
        <f>IF('Questions and matrices'!L14="","",'Questions and matrices'!L14)</f>
        <v>+ The metrics include the ones that will be relevant to assess carbon performance with the ACT indicators and the targets with the ACT indicators and/or the SBT criteria</v>
      </c>
      <c r="N14" t="str">
        <f>IF('Questions and matrices'!M14="","",'Questions and matrices'!M14)</f>
        <v/>
      </c>
      <c r="O14" t="str">
        <f>IF('Questions and matrices'!N14="","",'Questions and matrices'!N14)</f>
        <v xml:space="preserve">+ The metrics include other relevant KPI's not expressed in GHG emissions that together monitor all carbon performance levers in the company 
</v>
      </c>
      <c r="P14" s="5"/>
      <c r="Q14" s="5" t="str">
        <f>IF('Questions and matrices'!R597="","",'Questions and matrices'!R597)</f>
        <v/>
      </c>
      <c r="R14" s="5" t="str">
        <f>IF('Questions and matrices'!S597="","",'Questions and matrices'!S597)</f>
        <v/>
      </c>
      <c r="S14" s="5" t="str">
        <f>IF('Questions and matrices'!T597="","",'Questions and matrices'!T597)</f>
        <v/>
      </c>
      <c r="T14" s="5" t="str">
        <f>IF('Questions and matrices'!U597="","",'Questions and matrices'!U597)</f>
        <v/>
      </c>
    </row>
    <row r="15" spans="1:20">
      <c r="A15" s="58" t="str">
        <f>IF('Questions and matrices'!$E15="","",'Questions and matrices'!$E15)</f>
        <v/>
      </c>
      <c r="B15" s="58" t="str">
        <f>IF('Questions and matrices'!$A15="","",'Questions and matrices'!$A15)</f>
        <v>Carbon performance metrics</v>
      </c>
      <c r="C15" s="57" t="e">
        <f>VLOOKUP('Grid reclassée'!B15,'Indicators list'!$A$2:$T$100,MATCH(#REF!,'Indicators list'!$A$1:$T$1,0),FALSE)</f>
        <v>#REF!</v>
      </c>
      <c r="D15" s="59">
        <f>IF('Questions and matrices'!$B15="","",'Questions and matrices'!$B15)</f>
        <v>2</v>
      </c>
      <c r="E15" s="59" t="str">
        <f>IF('Questions and matrices'!$D15="","",'Questions and matrices'!$D15)</f>
        <v>Carbon performance assessment</v>
      </c>
      <c r="F15" s="59" t="str">
        <f>IF('Questions and matrices'!$C15="","",'Questions and matrices'!$C15)</f>
        <v>1- M&amp;T</v>
      </c>
      <c r="G15" t="str">
        <f>IF('Questions and matrices'!F15="","",'Questions and matrices'!F15)</f>
        <v/>
      </c>
      <c r="H15" t="str">
        <f>IF('Questions and matrices'!G15="","",'Questions and matrices'!G15)</f>
        <v/>
      </c>
      <c r="I15" t="str">
        <f>IF('Questions and matrices'!H15="","",'Questions and matrices'!H15)</f>
        <v/>
      </c>
      <c r="J15" t="str">
        <f>IF('Questions and matrices'!I15="","",'Questions and matrices'!I15)</f>
        <v/>
      </c>
      <c r="K15" t="str">
        <f>IF('Questions and matrices'!J15="","",'Questions and matrices'!J15)</f>
        <v/>
      </c>
      <c r="L15" t="str">
        <f>IF('Questions and matrices'!K15="","",'Questions and matrices'!K15)</f>
        <v/>
      </c>
      <c r="M15" t="str">
        <f>IF('Questions and matrices'!L15="","",'Questions and matrices'!L15)</f>
        <v/>
      </c>
      <c r="N15" t="str">
        <f>IF('Questions and matrices'!M15="","",'Questions and matrices'!M15)</f>
        <v/>
      </c>
      <c r="O15" t="str">
        <f>IF('Questions and matrices'!N15="","",'Questions and matrices'!N15)</f>
        <v/>
      </c>
      <c r="Q15" s="5" t="str">
        <f>IF('Questions and matrices'!R598="","",'Questions and matrices'!R598)</f>
        <v/>
      </c>
      <c r="R15" s="5" t="str">
        <f>IF('Questions and matrices'!S598="","",'Questions and matrices'!S598)</f>
        <v/>
      </c>
      <c r="S15" s="5" t="str">
        <f>IF('Questions and matrices'!T598="","",'Questions and matrices'!T598)</f>
        <v/>
      </c>
      <c r="T15" s="5" t="str">
        <f>IF('Questions and matrices'!U598="","",'Questions and matrices'!U598)</f>
        <v/>
      </c>
    </row>
    <row r="16" spans="1:20">
      <c r="A16" s="58" t="str">
        <f>IF('Questions and matrices'!$E16="","",'Questions and matrices'!$E16)</f>
        <v/>
      </c>
      <c r="B16" s="58" t="str">
        <f>IF('Questions and matrices'!$A16="","",'Questions and matrices'!$A16)</f>
        <v>Carbon performance metrics</v>
      </c>
      <c r="C16" s="57" t="e">
        <f>VLOOKUP('Grid reclassée'!B16,'Indicators list'!$A$2:$T$100,MATCH(#REF!,'Indicators list'!$A$1:$T$1,0),FALSE)</f>
        <v>#REF!</v>
      </c>
      <c r="D16" s="59">
        <f>IF('Questions and matrices'!$B16="","",'Questions and matrices'!$B16)</f>
        <v>2</v>
      </c>
      <c r="E16" s="59" t="str">
        <f>IF('Questions and matrices'!$D16="","",'Questions and matrices'!$D16)</f>
        <v>SWOT analysis</v>
      </c>
      <c r="F16" s="59" t="str">
        <f>IF('Questions and matrices'!$C16="","",'Questions and matrices'!$C16)</f>
        <v>3- ST</v>
      </c>
      <c r="G16" t="str">
        <f>IF('Questions and matrices'!F16="","",'Questions and matrices'!F16)</f>
        <v/>
      </c>
      <c r="H16" t="str">
        <f>IF('Questions and matrices'!G16="","",'Questions and matrices'!G16)</f>
        <v/>
      </c>
      <c r="I16" t="str">
        <f>IF('Questions and matrices'!H16="","",'Questions and matrices'!H16)</f>
        <v/>
      </c>
      <c r="J16" t="str">
        <f>IF('Questions and matrices'!I16="","",'Questions and matrices'!I16)</f>
        <v/>
      </c>
      <c r="K16" t="str">
        <f>IF('Questions and matrices'!J16="","",'Questions and matrices'!J16)</f>
        <v/>
      </c>
      <c r="L16" t="str">
        <f>IF('Questions and matrices'!K16="","",'Questions and matrices'!K16)</f>
        <v/>
      </c>
      <c r="M16" t="str">
        <f>IF('Questions and matrices'!L16="","",'Questions and matrices'!L16)</f>
        <v/>
      </c>
      <c r="N16" t="str">
        <f>IF('Questions and matrices'!M16="","",'Questions and matrices'!M16)</f>
        <v/>
      </c>
      <c r="O16" t="str">
        <f>IF('Questions and matrices'!N16="","",'Questions and matrices'!N16)</f>
        <v/>
      </c>
      <c r="Q16" s="5" t="str">
        <f>IF('Questions and matrices'!R599="","",'Questions and matrices'!R599)</f>
        <v/>
      </c>
      <c r="R16" s="5" t="str">
        <f>IF('Questions and matrices'!S599="","",'Questions and matrices'!S599)</f>
        <v/>
      </c>
      <c r="S16" s="5" t="str">
        <f>IF('Questions and matrices'!T599="","",'Questions and matrices'!T599)</f>
        <v/>
      </c>
      <c r="T16" s="5" t="str">
        <f>IF('Questions and matrices'!U599="","",'Questions and matrices'!U599)</f>
        <v/>
      </c>
    </row>
    <row r="17" spans="1:20">
      <c r="A17" s="58" t="str">
        <f>IF('Questions and matrices'!$E17="","",'Questions and matrices'!$E17)</f>
        <v/>
      </c>
      <c r="B17" s="58" t="str">
        <f>IF('Questions and matrices'!$A17="","",'Questions and matrices'!$A17)</f>
        <v>Carbon performance metrics</v>
      </c>
      <c r="C17" s="57" t="e">
        <f>VLOOKUP('Grid reclassée'!B17,'Indicators list'!$A$2:$T$100,MATCH(#REF!,'Indicators list'!$A$1:$T$1,0),FALSE)</f>
        <v>#REF!</v>
      </c>
      <c r="D17" s="59">
        <f>IF('Questions and matrices'!$B17="","",'Questions and matrices'!$B17)</f>
        <v>2</v>
      </c>
      <c r="E17" s="59" t="str">
        <f>IF('Questions and matrices'!$D17="","",'Questions and matrices'!$D17)</f>
        <v>Board training</v>
      </c>
      <c r="F17" s="59" t="str">
        <f>IF('Questions and matrices'!$C17="","",'Questions and matrices'!$C17)</f>
        <v>4- GOV</v>
      </c>
      <c r="G17" t="str">
        <f>IF('Questions and matrices'!F17="","",'Questions and matrices'!F17)</f>
        <v/>
      </c>
      <c r="H17" t="str">
        <f>IF('Questions and matrices'!G17="","",'Questions and matrices'!G17)</f>
        <v/>
      </c>
      <c r="I17" t="str">
        <f>IF('Questions and matrices'!H17="","",'Questions and matrices'!H17)</f>
        <v/>
      </c>
      <c r="J17" t="str">
        <f>IF('Questions and matrices'!I17="","",'Questions and matrices'!I17)</f>
        <v/>
      </c>
      <c r="K17" t="str">
        <f>IF('Questions and matrices'!J17="","",'Questions and matrices'!J17)</f>
        <v/>
      </c>
      <c r="L17" t="str">
        <f>IF('Questions and matrices'!K17="","",'Questions and matrices'!K17)</f>
        <v/>
      </c>
      <c r="M17" t="str">
        <f>IF('Questions and matrices'!L17="","",'Questions and matrices'!L17)</f>
        <v/>
      </c>
      <c r="N17" t="str">
        <f>IF('Questions and matrices'!M17="","",'Questions and matrices'!M17)</f>
        <v/>
      </c>
      <c r="O17" t="str">
        <f>IF('Questions and matrices'!N17="","",'Questions and matrices'!N17)</f>
        <v/>
      </c>
      <c r="Q17" s="5" t="str">
        <f>IF('Questions and matrices'!R600="","",'Questions and matrices'!R600)</f>
        <v/>
      </c>
      <c r="R17" s="5" t="str">
        <f>IF('Questions and matrices'!S600="","",'Questions and matrices'!S600)</f>
        <v/>
      </c>
      <c r="S17" s="5" t="str">
        <f>IF('Questions and matrices'!T600="","",'Questions and matrices'!T600)</f>
        <v/>
      </c>
      <c r="T17" s="5" t="str">
        <f>IF('Questions and matrices'!U600="","",'Questions and matrices'!U600)</f>
        <v/>
      </c>
    </row>
    <row r="18" spans="1:20">
      <c r="A18" s="58" t="str">
        <f>IF('Questions and matrices'!$E18="","",'Questions and matrices'!$E18)</f>
        <v/>
      </c>
      <c r="B18" s="58" t="str">
        <f>IF('Questions and matrices'!$A18="","",'Questions and matrices'!$A18)</f>
        <v>Carbon performance metrics</v>
      </c>
      <c r="C18" s="57" t="e">
        <f>VLOOKUP('Grid reclassée'!B18,'Indicators list'!$A$2:$T$100,MATCH(#REF!,'Indicators list'!$A$1:$T$1,0),FALSE)</f>
        <v>#REF!</v>
      </c>
      <c r="D18" s="59">
        <f>IF('Questions and matrices'!$B18="","",'Questions and matrices'!$B18)</f>
        <v>3</v>
      </c>
      <c r="E18" s="59" t="str">
        <f>IF('Questions and matrices'!$D18="","",'Questions and matrices'!$D18)</f>
        <v>Long-term vision</v>
      </c>
      <c r="F18" s="59" t="str">
        <f>IF('Questions and matrices'!$C18="","",'Questions and matrices'!$C18)</f>
        <v>3- ST</v>
      </c>
      <c r="G18" t="str">
        <f>IF('Questions and matrices'!F18="","",'Questions and matrices'!F18)</f>
        <v/>
      </c>
      <c r="H18" t="str">
        <f>IF('Questions and matrices'!G18="","",'Questions and matrices'!G18)</f>
        <v/>
      </c>
      <c r="I18" t="str">
        <f>IF('Questions and matrices'!H18="","",'Questions and matrices'!H18)</f>
        <v/>
      </c>
      <c r="J18" t="str">
        <f>IF('Questions and matrices'!I18="","",'Questions and matrices'!I18)</f>
        <v/>
      </c>
      <c r="K18" t="str">
        <f>IF('Questions and matrices'!J18="","",'Questions and matrices'!J18)</f>
        <v/>
      </c>
      <c r="L18" t="str">
        <f>IF('Questions and matrices'!K18="","",'Questions and matrices'!K18)</f>
        <v/>
      </c>
      <c r="M18" t="str">
        <f>IF('Questions and matrices'!L18="","",'Questions and matrices'!L18)</f>
        <v/>
      </c>
      <c r="N18" t="str">
        <f>IF('Questions and matrices'!M18="","",'Questions and matrices'!M18)</f>
        <v/>
      </c>
      <c r="O18" t="str">
        <f>IF('Questions and matrices'!N18="","",'Questions and matrices'!N18)</f>
        <v/>
      </c>
      <c r="Q18" s="5" t="str">
        <f>IF('Questions and matrices'!R601="","",'Questions and matrices'!R601)</f>
        <v/>
      </c>
      <c r="R18" s="5" t="str">
        <f>IF('Questions and matrices'!S601="","",'Questions and matrices'!S601)</f>
        <v/>
      </c>
      <c r="S18" s="5" t="str">
        <f>IF('Questions and matrices'!T601="","",'Questions and matrices'!T601)</f>
        <v/>
      </c>
      <c r="T18" s="5" t="str">
        <f>IF('Questions and matrices'!U601="","",'Questions and matrices'!U601)</f>
        <v/>
      </c>
    </row>
    <row r="19" spans="1:20">
      <c r="A19" s="58" t="str">
        <f>IF('Questions and matrices'!$E19="","",'Questions and matrices'!$E19)</f>
        <v/>
      </c>
      <c r="B19" s="58" t="str">
        <f>IF('Questions and matrices'!$A19="","",'Questions and matrices'!$A19)</f>
        <v>Carbon performance metrics</v>
      </c>
      <c r="C19" s="57" t="e">
        <f>VLOOKUP('Grid reclassée'!B19,'Indicators list'!$A$2:$T$100,MATCH(#REF!,'Indicators list'!$A$1:$T$1,0),FALSE)</f>
        <v>#REF!</v>
      </c>
      <c r="D19" s="59">
        <f>IF('Questions and matrices'!$B19="","",'Questions and matrices'!$B19)</f>
        <v>3</v>
      </c>
      <c r="E19" s="59" t="str">
        <f>IF('Questions and matrices'!$D19="","",'Questions and matrices'!$D19)</f>
        <v>Transition roadmap</v>
      </c>
      <c r="F19" s="59" t="str">
        <f>IF('Questions and matrices'!$C19="","",'Questions and matrices'!$C19)</f>
        <v>3- ST</v>
      </c>
      <c r="G19" t="str">
        <f>IF('Questions and matrices'!F19="","",'Questions and matrices'!F19)</f>
        <v/>
      </c>
      <c r="H19" t="str">
        <f>IF('Questions and matrices'!G19="","",'Questions and matrices'!G19)</f>
        <v/>
      </c>
      <c r="I19" t="str">
        <f>IF('Questions and matrices'!H19="","",'Questions and matrices'!H19)</f>
        <v/>
      </c>
      <c r="J19" t="str">
        <f>IF('Questions and matrices'!I19="","",'Questions and matrices'!I19)</f>
        <v/>
      </c>
      <c r="K19" t="str">
        <f>IF('Questions and matrices'!J19="","",'Questions and matrices'!J19)</f>
        <v/>
      </c>
      <c r="L19" t="str">
        <f>IF('Questions and matrices'!K19="","",'Questions and matrices'!K19)</f>
        <v/>
      </c>
      <c r="M19" t="str">
        <f>IF('Questions and matrices'!L19="","",'Questions and matrices'!L19)</f>
        <v/>
      </c>
      <c r="N19" t="str">
        <f>IF('Questions and matrices'!M19="","",'Questions and matrices'!M19)</f>
        <v/>
      </c>
      <c r="O19" t="str">
        <f>IF('Questions and matrices'!N19="","",'Questions and matrices'!N19)</f>
        <v/>
      </c>
      <c r="Q19" s="5" t="str">
        <f>IF('Questions and matrices'!R602="","",'Questions and matrices'!R602)</f>
        <v/>
      </c>
      <c r="R19" s="5" t="str">
        <f>IF('Questions and matrices'!S602="","",'Questions and matrices'!S602)</f>
        <v/>
      </c>
      <c r="S19" s="5" t="str">
        <f>IF('Questions and matrices'!T602="","",'Questions and matrices'!T602)</f>
        <v/>
      </c>
      <c r="T19" s="5" t="str">
        <f>IF('Questions and matrices'!U602="","",'Questions and matrices'!U602)</f>
        <v/>
      </c>
    </row>
    <row r="20" spans="1:20">
      <c r="A20" s="58" t="str">
        <f>IF('Questions and matrices'!$E20="","",'Questions and matrices'!$E20)</f>
        <v/>
      </c>
      <c r="B20" s="58" t="str">
        <f>IF('Questions and matrices'!$A20="","",'Questions and matrices'!$A20)</f>
        <v>Carbon performance metrics</v>
      </c>
      <c r="C20" s="57" t="e">
        <f>VLOOKUP('Grid reclassée'!B20,'Indicators list'!$A$2:$T$100,MATCH(#REF!,'Indicators list'!$A$1:$T$1,0),FALSE)</f>
        <v>#REF!</v>
      </c>
      <c r="D20" s="59">
        <f>IF('Questions and matrices'!$B20="","",'Questions and matrices'!$B20)</f>
        <v>3</v>
      </c>
      <c r="E20" s="59" t="str">
        <f>IF('Questions and matrices'!$D20="","",'Questions and matrices'!$D20)</f>
        <v>Board engagement</v>
      </c>
      <c r="F20" s="59" t="str">
        <f>IF('Questions and matrices'!$C20="","",'Questions and matrices'!$C20)</f>
        <v>4- GOV</v>
      </c>
      <c r="G20" t="str">
        <f>IF('Questions and matrices'!F20="","",'Questions and matrices'!F20)</f>
        <v/>
      </c>
      <c r="H20" t="str">
        <f>IF('Questions and matrices'!G20="","",'Questions and matrices'!G20)</f>
        <v/>
      </c>
      <c r="I20" t="str">
        <f>IF('Questions and matrices'!H20="","",'Questions and matrices'!H20)</f>
        <v/>
      </c>
      <c r="J20" t="str">
        <f>IF('Questions and matrices'!I20="","",'Questions and matrices'!I20)</f>
        <v/>
      </c>
      <c r="K20" t="str">
        <f>IF('Questions and matrices'!J20="","",'Questions and matrices'!J20)</f>
        <v/>
      </c>
      <c r="L20" t="str">
        <f>IF('Questions and matrices'!K20="","",'Questions and matrices'!K20)</f>
        <v/>
      </c>
      <c r="M20" t="str">
        <f>IF('Questions and matrices'!L20="","",'Questions and matrices'!L20)</f>
        <v/>
      </c>
      <c r="N20" t="str">
        <f>IF('Questions and matrices'!M20="","",'Questions and matrices'!M20)</f>
        <v/>
      </c>
      <c r="O20" t="str">
        <f>IF('Questions and matrices'!N20="","",'Questions and matrices'!N20)</f>
        <v/>
      </c>
      <c r="Q20" s="5" t="str">
        <f>IF('Questions and matrices'!R603="","",'Questions and matrices'!R603)</f>
        <v/>
      </c>
      <c r="R20" s="5" t="str">
        <f>IF('Questions and matrices'!S603="","",'Questions and matrices'!S603)</f>
        <v/>
      </c>
      <c r="S20" s="5" t="str">
        <f>IF('Questions and matrices'!T603="","",'Questions and matrices'!T603)</f>
        <v/>
      </c>
      <c r="T20" s="5" t="str">
        <f>IF('Questions and matrices'!U603="","",'Questions and matrices'!U603)</f>
        <v/>
      </c>
    </row>
    <row r="21" spans="1:20">
      <c r="A21" s="58" t="str">
        <f>IF('Questions and matrices'!$E21="","",'Questions and matrices'!$E21)</f>
        <v/>
      </c>
      <c r="B21" s="58" t="str">
        <f>IF('Questions and matrices'!$A21="","",'Questions and matrices'!$A21)</f>
        <v>Carbon performance metrics</v>
      </c>
      <c r="C21" s="57" t="e">
        <f>VLOOKUP('Grid reclassée'!B21,'Indicators list'!$A$2:$T$100,MATCH(#REF!,'Indicators list'!$A$1:$T$1,0),FALSE)</f>
        <v>#REF!</v>
      </c>
      <c r="D21" s="59">
        <f>IF('Questions and matrices'!$B21="","",'Questions and matrices'!$B21)</f>
        <v>4</v>
      </c>
      <c r="E21" s="59" t="str">
        <f>IF('Questions and matrices'!$D21="","",'Questions and matrices'!$D21)</f>
        <v>Carbon performance targets</v>
      </c>
      <c r="F21" s="59" t="str">
        <f>IF('Questions and matrices'!$C21="","",'Questions and matrices'!$C21)</f>
        <v>1- M&amp;T</v>
      </c>
      <c r="G21" t="str">
        <f>IF('Questions and matrices'!F21="","",'Questions and matrices'!F21)</f>
        <v/>
      </c>
      <c r="H21" t="str">
        <f>IF('Questions and matrices'!G21="","",'Questions and matrices'!G21)</f>
        <v/>
      </c>
      <c r="I21" t="str">
        <f>IF('Questions and matrices'!H21="","",'Questions and matrices'!H21)</f>
        <v/>
      </c>
      <c r="J21" t="str">
        <f>IF('Questions and matrices'!I21="","",'Questions and matrices'!I21)</f>
        <v/>
      </c>
      <c r="K21" t="str">
        <f>IF('Questions and matrices'!J21="","",'Questions and matrices'!J21)</f>
        <v/>
      </c>
      <c r="L21" t="str">
        <f>IF('Questions and matrices'!K21="","",'Questions and matrices'!K21)</f>
        <v/>
      </c>
      <c r="M21" t="str">
        <f>IF('Questions and matrices'!L21="","",'Questions and matrices'!L21)</f>
        <v/>
      </c>
      <c r="N21" t="str">
        <f>IF('Questions and matrices'!M21="","",'Questions and matrices'!M21)</f>
        <v/>
      </c>
      <c r="O21" t="str">
        <f>IF('Questions and matrices'!N21="","",'Questions and matrices'!N21)</f>
        <v/>
      </c>
      <c r="Q21" s="5" t="str">
        <f>IF('Questions and matrices'!R604="","",'Questions and matrices'!R604)</f>
        <v/>
      </c>
      <c r="R21" s="5" t="str">
        <f>IF('Questions and matrices'!S604="","",'Questions and matrices'!S604)</f>
        <v/>
      </c>
      <c r="S21" s="5" t="str">
        <f>IF('Questions and matrices'!T604="","",'Questions and matrices'!T604)</f>
        <v/>
      </c>
      <c r="T21" s="5" t="str">
        <f>IF('Questions and matrices'!U604="","",'Questions and matrices'!U604)</f>
        <v/>
      </c>
    </row>
    <row r="22" spans="1:20">
      <c r="A22" s="58" t="str">
        <f>IF('Questions and matrices'!$E22="","",'Questions and matrices'!$E22)</f>
        <v/>
      </c>
      <c r="B22" s="58" t="str">
        <f>IF('Questions and matrices'!$A22="","",'Questions and matrices'!$A22)</f>
        <v>Carbon performance metrics</v>
      </c>
      <c r="C22" s="57" t="e">
        <f>VLOOKUP('Grid reclassée'!B22,'Indicators list'!$A$2:$T$100,MATCH(#REF!,'Indicators list'!$A$1:$T$1,0),FALSE)</f>
        <v>#REF!</v>
      </c>
      <c r="D22" s="59">
        <f>IF('Questions and matrices'!$B22="","",'Questions and matrices'!$B22)</f>
        <v>4</v>
      </c>
      <c r="E22" s="59" t="str">
        <f>IF('Questions and matrices'!$D22="","",'Questions and matrices'!$D22)</f>
        <v>Strategic plan</v>
      </c>
      <c r="F22" s="59" t="str">
        <f>IF('Questions and matrices'!$C22="","",'Questions and matrices'!$C22)</f>
        <v>3- ST</v>
      </c>
      <c r="G22" t="str">
        <f>IF('Questions and matrices'!F22="","",'Questions and matrices'!F22)</f>
        <v/>
      </c>
      <c r="H22" t="str">
        <f>IF('Questions and matrices'!G22="","",'Questions and matrices'!G22)</f>
        <v/>
      </c>
      <c r="I22" t="str">
        <f>IF('Questions and matrices'!H22="","",'Questions and matrices'!H22)</f>
        <v/>
      </c>
      <c r="J22" t="str">
        <f>IF('Questions and matrices'!I22="","",'Questions and matrices'!I22)</f>
        <v/>
      </c>
      <c r="K22" t="str">
        <f>IF('Questions and matrices'!J22="","",'Questions and matrices'!J22)</f>
        <v/>
      </c>
      <c r="L22" t="str">
        <f>IF('Questions and matrices'!K22="","",'Questions and matrices'!K22)</f>
        <v/>
      </c>
      <c r="M22" t="str">
        <f>IF('Questions and matrices'!L22="","",'Questions and matrices'!L22)</f>
        <v/>
      </c>
      <c r="N22" t="str">
        <f>IF('Questions and matrices'!M22="","",'Questions and matrices'!M22)</f>
        <v/>
      </c>
      <c r="O22" t="str">
        <f>IF('Questions and matrices'!N22="","",'Questions and matrices'!N22)</f>
        <v/>
      </c>
      <c r="Q22" s="5" t="str">
        <f>IF('Questions and matrices'!R605="","",'Questions and matrices'!R605)</f>
        <v/>
      </c>
      <c r="R22" s="5" t="str">
        <f>IF('Questions and matrices'!S605="","",'Questions and matrices'!S605)</f>
        <v/>
      </c>
      <c r="S22" s="5" t="str">
        <f>IF('Questions and matrices'!T605="","",'Questions and matrices'!T605)</f>
        <v/>
      </c>
      <c r="T22" s="5" t="str">
        <f>IF('Questions and matrices'!U605="","",'Questions and matrices'!U605)</f>
        <v/>
      </c>
    </row>
    <row r="23" spans="1:20">
      <c r="A23" s="58" t="str">
        <f>IF('Questions and matrices'!$E23="","",'Questions and matrices'!$E23)</f>
        <v/>
      </c>
      <c r="B23" s="58" t="str">
        <f>IF('Questions and matrices'!$A23="","",'Questions and matrices'!$A23)</f>
        <v>Carbon performance metrics</v>
      </c>
      <c r="C23" s="57" t="e">
        <f>VLOOKUP('Grid reclassée'!B23,'Indicators list'!$A$2:$T$100,MATCH(#REF!,'Indicators list'!$A$1:$T$1,0),FALSE)</f>
        <v>#REF!</v>
      </c>
      <c r="D23" s="59">
        <f>IF('Questions and matrices'!$B23="","",'Questions and matrices'!$B23)</f>
        <v>4</v>
      </c>
      <c r="E23" s="59" t="str">
        <f>IF('Questions and matrices'!$D23="","",'Questions and matrices'!$D23)</f>
        <v>Board commitment</v>
      </c>
      <c r="F23" s="59" t="str">
        <f>IF('Questions and matrices'!$C23="","",'Questions and matrices'!$C23)</f>
        <v>4- GOV</v>
      </c>
      <c r="G23" t="str">
        <f>IF('Questions and matrices'!F23="","",'Questions and matrices'!F23)</f>
        <v/>
      </c>
      <c r="H23" t="str">
        <f>IF('Questions and matrices'!G23="","",'Questions and matrices'!G23)</f>
        <v/>
      </c>
      <c r="I23" t="str">
        <f>IF('Questions and matrices'!H23="","",'Questions and matrices'!H23)</f>
        <v/>
      </c>
      <c r="J23" t="str">
        <f>IF('Questions and matrices'!I23="","",'Questions and matrices'!I23)</f>
        <v/>
      </c>
      <c r="K23" t="str">
        <f>IF('Questions and matrices'!J23="","",'Questions and matrices'!J23)</f>
        <v/>
      </c>
      <c r="L23" t="str">
        <f>IF('Questions and matrices'!K23="","",'Questions and matrices'!K23)</f>
        <v/>
      </c>
      <c r="M23" t="str">
        <f>IF('Questions and matrices'!L23="","",'Questions and matrices'!L23)</f>
        <v/>
      </c>
      <c r="N23" t="str">
        <f>IF('Questions and matrices'!M23="","",'Questions and matrices'!M23)</f>
        <v/>
      </c>
      <c r="O23" t="str">
        <f>IF('Questions and matrices'!N23="","",'Questions and matrices'!N23)</f>
        <v/>
      </c>
      <c r="Q23" s="5" t="str">
        <f>IF('Questions and matrices'!R606="","",'Questions and matrices'!R606)</f>
        <v/>
      </c>
      <c r="R23" s="5" t="str">
        <f>IF('Questions and matrices'!S606="","",'Questions and matrices'!S606)</f>
        <v/>
      </c>
      <c r="S23" s="5" t="str">
        <f>IF('Questions and matrices'!T606="","",'Questions and matrices'!T606)</f>
        <v/>
      </c>
      <c r="T23" s="5" t="str">
        <f>IF('Questions and matrices'!U606="","",'Questions and matrices'!U606)</f>
        <v/>
      </c>
    </row>
    <row r="24" spans="1:20">
      <c r="A24" s="58" t="str">
        <f>IF('Questions and matrices'!$E24="","",'Questions and matrices'!$E24)</f>
        <v/>
      </c>
      <c r="B24" s="58" t="str">
        <f>IF('Questions and matrices'!$A24="","",'Questions and matrices'!$A24)</f>
        <v>Carbon performance metrics</v>
      </c>
      <c r="C24" s="57" t="e">
        <f>VLOOKUP('Grid reclassée'!B24,'Indicators list'!$A$2:$T$100,MATCH(#REF!,'Indicators list'!$A$1:$T$1,0),FALSE)</f>
        <v>#REF!</v>
      </c>
      <c r="D24" s="59">
        <f>IF('Questions and matrices'!$B24="","",'Questions and matrices'!$B24)</f>
        <v>5</v>
      </c>
      <c r="E24" s="59" t="str">
        <f>IF('Questions and matrices'!$D24="","",'Questions and matrices'!$D24)</f>
        <v>Definition of the action plan</v>
      </c>
      <c r="F24" s="59" t="str">
        <f>IF('Questions and matrices'!$C24="","",'Questions and matrices'!$C24)</f>
        <v>2- LCMT</v>
      </c>
      <c r="G24" t="str">
        <f>IF('Questions and matrices'!F24="","",'Questions and matrices'!F24)</f>
        <v/>
      </c>
      <c r="H24" t="str">
        <f>IF('Questions and matrices'!G24="","",'Questions and matrices'!G24)</f>
        <v/>
      </c>
      <c r="I24" t="str">
        <f>IF('Questions and matrices'!H24="","",'Questions and matrices'!H24)</f>
        <v/>
      </c>
      <c r="J24" t="str">
        <f>IF('Questions and matrices'!I24="","",'Questions and matrices'!I24)</f>
        <v/>
      </c>
      <c r="K24" t="str">
        <f>IF('Questions and matrices'!J24="","",'Questions and matrices'!J24)</f>
        <v/>
      </c>
      <c r="L24" t="str">
        <f>IF('Questions and matrices'!K24="","",'Questions and matrices'!K24)</f>
        <v/>
      </c>
      <c r="M24" t="str">
        <f>IF('Questions and matrices'!L24="","",'Questions and matrices'!L24)</f>
        <v/>
      </c>
      <c r="N24" t="str">
        <f>IF('Questions and matrices'!M24="","",'Questions and matrices'!M24)</f>
        <v/>
      </c>
      <c r="O24" t="str">
        <f>IF('Questions and matrices'!N24="","",'Questions and matrices'!N24)</f>
        <v/>
      </c>
      <c r="Q24" s="5" t="str">
        <f>IF('Questions and matrices'!R607="","",'Questions and matrices'!R607)</f>
        <v/>
      </c>
      <c r="R24" s="5" t="str">
        <f>IF('Questions and matrices'!S607="","",'Questions and matrices'!S607)</f>
        <v/>
      </c>
      <c r="S24" s="5" t="str">
        <f>IF('Questions and matrices'!T607="","",'Questions and matrices'!T607)</f>
        <v/>
      </c>
      <c r="T24" s="5" t="str">
        <f>IF('Questions and matrices'!U607="","",'Questions and matrices'!U607)</f>
        <v/>
      </c>
    </row>
    <row r="25" spans="1:20" s="48" customFormat="1">
      <c r="A25" s="58" t="str">
        <f>IF('Questions and matrices'!$E25="","",'Questions and matrices'!$E25)</f>
        <v>Have I identified the benchmark pathway(s) that is/are relevant to assess my company carbon performance?</v>
      </c>
      <c r="B25" s="58" t="str">
        <f>IF('Questions and matrices'!$A25="","",'Questions and matrices'!$A25)</f>
        <v>Company benchmarks on carbon performance</v>
      </c>
      <c r="C25" s="57" t="e">
        <f>VLOOKUP('Grid reclassée'!B25,'Indicators list'!$A$2:$T$100,MATCH(#REF!,'Indicators list'!$A$1:$T$1,0),FALSE)</f>
        <v>#REF!</v>
      </c>
      <c r="D25" s="59">
        <f>IF('Questions and matrices'!$B25="","",'Questions and matrices'!$B25)</f>
        <v>2</v>
      </c>
      <c r="E25" s="59" t="str">
        <f>IF('Questions and matrices'!$D25="","",'Questions and matrices'!$D25)</f>
        <v>Carbon performance metrics</v>
      </c>
      <c r="F25" s="59" t="str">
        <f>IF('Questions and matrices'!$C25="","",'Questions and matrices'!$C25)</f>
        <v>1- M&amp;T</v>
      </c>
      <c r="G25" t="str">
        <f>IF('Questions and matrices'!F25="","",'Questions and matrices'!F25)</f>
        <v>No relevant benchmark pathway identified</v>
      </c>
      <c r="H25" t="str">
        <f>IF('Questions and matrices'!G25="","",'Questions and matrices'!G25)</f>
        <v/>
      </c>
      <c r="I25" t="str">
        <f>IF('Questions and matrices'!H25="","",'Questions and matrices'!H25)</f>
        <v>Some general low-carbon transition scenarios identified, and their respective levels of ambition are known and understood</v>
      </c>
      <c r="J25" t="str">
        <f>IF('Questions and matrices'!I25="","",'Questions and matrices'!I25)</f>
        <v/>
      </c>
      <c r="K25" t="str">
        <f>IF('Questions and matrices'!J25="","",'Questions and matrices'!J25)</f>
        <v>Some low-carbon transition scenarios that are relevant to my company profile identified, and their respective levels of ambition are known and understood</v>
      </c>
      <c r="L25" t="str">
        <f>IF('Questions and matrices'!K25="","",'Questions and matrices'!K25)</f>
        <v/>
      </c>
      <c r="M25" t="str">
        <f>IF('Questions and matrices'!L25="","",'Questions and matrices'!L25)</f>
        <v>Some benchmark carbon performance pathways that are relevant to my company profile identified, and their respective levels of ambition are known and understood</v>
      </c>
      <c r="N25" t="str">
        <f>IF('Questions and matrices'!M25="","",'Questions and matrices'!M25)</f>
        <v/>
      </c>
      <c r="O25" t="str">
        <f>IF('Questions and matrices'!N25="","",'Questions and matrices'!N25)</f>
        <v>Benchmark carbon performance pathways that are relevant to my company profile and together cover &gt;95% of all reporting GHG categories identified, and their respective levels of ambition are known and understood</v>
      </c>
      <c r="P25" s="5"/>
      <c r="Q25" s="5" t="str">
        <f>IF('Questions and matrices'!R608="","",'Questions and matrices'!R608)</f>
        <v/>
      </c>
      <c r="R25" s="5" t="str">
        <f>IF('Questions and matrices'!S608="","",'Questions and matrices'!S608)</f>
        <v/>
      </c>
      <c r="S25" s="5" t="str">
        <f>IF('Questions and matrices'!T608="","",'Questions and matrices'!T608)</f>
        <v/>
      </c>
      <c r="T25" s="5" t="str">
        <f>IF('Questions and matrices'!U608="","",'Questions and matrices'!U608)</f>
        <v/>
      </c>
    </row>
    <row r="26" spans="1:20">
      <c r="A26" s="58" t="str">
        <f>IF('Questions and matrices'!$E26="","",'Questions and matrices'!$E26)</f>
        <v/>
      </c>
      <c r="B26" s="58" t="str">
        <f>IF('Questions and matrices'!$A26="","",'Questions and matrices'!$A26)</f>
        <v>Company benchmarks on carbon performance</v>
      </c>
      <c r="C26" s="57" t="e">
        <f>VLOOKUP('Grid reclassée'!B26,'Indicators list'!$A$2:$T$100,MATCH(#REF!,'Indicators list'!$A$1:$T$1,0),FALSE)</f>
        <v>#REF!</v>
      </c>
      <c r="D26" s="59">
        <f>IF('Questions and matrices'!$B26="","",'Questions and matrices'!$B26)</f>
        <v>2</v>
      </c>
      <c r="E26" s="59" t="str">
        <f>IF('Questions and matrices'!$D26="","",'Questions and matrices'!$D26)</f>
        <v>Carbon performance assessment</v>
      </c>
      <c r="F26" s="59" t="str">
        <f>IF('Questions and matrices'!$C26="","",'Questions and matrices'!$C26)</f>
        <v>1- M&amp;T</v>
      </c>
      <c r="G26" t="str">
        <f>IF('Questions and matrices'!F26="","",'Questions and matrices'!F26)</f>
        <v/>
      </c>
      <c r="H26" t="str">
        <f>IF('Questions and matrices'!G26="","",'Questions and matrices'!G26)</f>
        <v/>
      </c>
      <c r="I26" t="str">
        <f>IF('Questions and matrices'!H26="","",'Questions and matrices'!H26)</f>
        <v/>
      </c>
      <c r="J26" t="str">
        <f>IF('Questions and matrices'!I26="","",'Questions and matrices'!I26)</f>
        <v/>
      </c>
      <c r="K26" t="str">
        <f>IF('Questions and matrices'!J26="","",'Questions and matrices'!J26)</f>
        <v/>
      </c>
      <c r="L26" t="str">
        <f>IF('Questions and matrices'!K26="","",'Questions and matrices'!K26)</f>
        <v/>
      </c>
      <c r="M26" t="str">
        <f>IF('Questions and matrices'!L26="","",'Questions and matrices'!L26)</f>
        <v/>
      </c>
      <c r="N26" t="str">
        <f>IF('Questions and matrices'!M26="","",'Questions and matrices'!M26)</f>
        <v/>
      </c>
      <c r="O26" t="str">
        <f>IF('Questions and matrices'!N26="","",'Questions and matrices'!N26)</f>
        <v/>
      </c>
      <c r="Q26" s="5" t="str">
        <f>IF('Questions and matrices'!R609="","",'Questions and matrices'!R609)</f>
        <v/>
      </c>
      <c r="R26" s="5" t="str">
        <f>IF('Questions and matrices'!S609="","",'Questions and matrices'!S609)</f>
        <v/>
      </c>
      <c r="S26" s="5" t="str">
        <f>IF('Questions and matrices'!T609="","",'Questions and matrices'!T609)</f>
        <v/>
      </c>
      <c r="T26" s="5" t="str">
        <f>IF('Questions and matrices'!U609="","",'Questions and matrices'!U609)</f>
        <v/>
      </c>
    </row>
    <row r="27" spans="1:20">
      <c r="A27" s="58" t="str">
        <f>IF('Questions and matrices'!$E27="","",'Questions and matrices'!$E27)</f>
        <v/>
      </c>
      <c r="B27" s="58" t="str">
        <f>IF('Questions and matrices'!$A27="","",'Questions and matrices'!$A27)</f>
        <v>Company benchmarks on carbon performance</v>
      </c>
      <c r="C27" s="57" t="e">
        <f>VLOOKUP('Grid reclassée'!B27,'Indicators list'!$A$2:$T$100,MATCH(#REF!,'Indicators list'!$A$1:$T$1,0),FALSE)</f>
        <v>#REF!</v>
      </c>
      <c r="D27" s="59">
        <f>IF('Questions and matrices'!$B27="","",'Questions and matrices'!$B27)</f>
        <v>2</v>
      </c>
      <c r="E27" s="59" t="str">
        <f>IF('Questions and matrices'!$D27="","",'Questions and matrices'!$D27)</f>
        <v>SWOT analysis</v>
      </c>
      <c r="F27" s="59" t="str">
        <f>IF('Questions and matrices'!$C27="","",'Questions and matrices'!$C27)</f>
        <v>3- ST</v>
      </c>
      <c r="G27" t="str">
        <f>IF('Questions and matrices'!F27="","",'Questions and matrices'!F27)</f>
        <v/>
      </c>
      <c r="H27" t="str">
        <f>IF('Questions and matrices'!G27="","",'Questions and matrices'!G27)</f>
        <v/>
      </c>
      <c r="I27" t="str">
        <f>IF('Questions and matrices'!H27="","",'Questions and matrices'!H27)</f>
        <v/>
      </c>
      <c r="J27" t="str">
        <f>IF('Questions and matrices'!I27="","",'Questions and matrices'!I27)</f>
        <v/>
      </c>
      <c r="K27" t="str">
        <f>IF('Questions and matrices'!J27="","",'Questions and matrices'!J27)</f>
        <v/>
      </c>
      <c r="L27" t="str">
        <f>IF('Questions and matrices'!K27="","",'Questions and matrices'!K27)</f>
        <v/>
      </c>
      <c r="M27" t="str">
        <f>IF('Questions and matrices'!L27="","",'Questions and matrices'!L27)</f>
        <v/>
      </c>
      <c r="N27" t="str">
        <f>IF('Questions and matrices'!M27="","",'Questions and matrices'!M27)</f>
        <v/>
      </c>
      <c r="O27" t="str">
        <f>IF('Questions and matrices'!N27="","",'Questions and matrices'!N27)</f>
        <v/>
      </c>
      <c r="Q27" s="5" t="str">
        <f>IF('Questions and matrices'!R610="","",'Questions and matrices'!R610)</f>
        <v/>
      </c>
      <c r="R27" s="5" t="str">
        <f>IF('Questions and matrices'!S610="","",'Questions and matrices'!S610)</f>
        <v/>
      </c>
      <c r="S27" s="5" t="str">
        <f>IF('Questions and matrices'!T610="","",'Questions and matrices'!T610)</f>
        <v/>
      </c>
      <c r="T27" s="5" t="str">
        <f>IF('Questions and matrices'!U610="","",'Questions and matrices'!U610)</f>
        <v/>
      </c>
    </row>
    <row r="28" spans="1:20">
      <c r="A28" s="58" t="str">
        <f>IF('Questions and matrices'!$E28="","",'Questions and matrices'!$E28)</f>
        <v/>
      </c>
      <c r="B28" s="58" t="str">
        <f>IF('Questions and matrices'!$A28="","",'Questions and matrices'!$A28)</f>
        <v>Company benchmarks on carbon performance</v>
      </c>
      <c r="C28" s="57" t="e">
        <f>VLOOKUP('Grid reclassée'!B28,'Indicators list'!$A$2:$T$100,MATCH(#REF!,'Indicators list'!$A$1:$T$1,0),FALSE)</f>
        <v>#REF!</v>
      </c>
      <c r="D28" s="59">
        <f>IF('Questions and matrices'!$B28="","",'Questions and matrices'!$B28)</f>
        <v>2</v>
      </c>
      <c r="E28" s="59" t="str">
        <f>IF('Questions and matrices'!$D28="","",'Questions and matrices'!$D28)</f>
        <v>Board training</v>
      </c>
      <c r="F28" s="59" t="str">
        <f>IF('Questions and matrices'!$C28="","",'Questions and matrices'!$C28)</f>
        <v>4- GOV</v>
      </c>
      <c r="G28" t="str">
        <f>IF('Questions and matrices'!F28="","",'Questions and matrices'!F28)</f>
        <v/>
      </c>
      <c r="H28" t="str">
        <f>IF('Questions and matrices'!G28="","",'Questions and matrices'!G28)</f>
        <v/>
      </c>
      <c r="I28" t="str">
        <f>IF('Questions and matrices'!H28="","",'Questions and matrices'!H28)</f>
        <v/>
      </c>
      <c r="J28" t="str">
        <f>IF('Questions and matrices'!I28="","",'Questions and matrices'!I28)</f>
        <v/>
      </c>
      <c r="K28" t="str">
        <f>IF('Questions and matrices'!J28="","",'Questions and matrices'!J28)</f>
        <v/>
      </c>
      <c r="L28" t="str">
        <f>IF('Questions and matrices'!K28="","",'Questions and matrices'!K28)</f>
        <v/>
      </c>
      <c r="M28" t="str">
        <f>IF('Questions and matrices'!L28="","",'Questions and matrices'!L28)</f>
        <v/>
      </c>
      <c r="N28" t="str">
        <f>IF('Questions and matrices'!M28="","",'Questions and matrices'!M28)</f>
        <v/>
      </c>
      <c r="O28" t="str">
        <f>IF('Questions and matrices'!N28="","",'Questions and matrices'!N28)</f>
        <v/>
      </c>
      <c r="Q28" s="5" t="str">
        <f>IF('Questions and matrices'!R611="","",'Questions and matrices'!R611)</f>
        <v/>
      </c>
      <c r="R28" s="5" t="str">
        <f>IF('Questions and matrices'!S611="","",'Questions and matrices'!S611)</f>
        <v/>
      </c>
      <c r="S28" s="5" t="str">
        <f>IF('Questions and matrices'!T611="","",'Questions and matrices'!T611)</f>
        <v/>
      </c>
      <c r="T28" s="5" t="str">
        <f>IF('Questions and matrices'!U611="","",'Questions and matrices'!U611)</f>
        <v/>
      </c>
    </row>
    <row r="29" spans="1:20">
      <c r="A29" s="58" t="str">
        <f>IF('Questions and matrices'!$E29="","",'Questions and matrices'!$E29)</f>
        <v/>
      </c>
      <c r="B29" s="58" t="str">
        <f>IF('Questions and matrices'!$A29="","",'Questions and matrices'!$A29)</f>
        <v>Company benchmarks on carbon performance</v>
      </c>
      <c r="C29" s="57" t="e">
        <f>VLOOKUP('Grid reclassée'!B29,'Indicators list'!$A$2:$T$100,MATCH(#REF!,'Indicators list'!$A$1:$T$1,0),FALSE)</f>
        <v>#REF!</v>
      </c>
      <c r="D29" s="59">
        <f>IF('Questions and matrices'!$B29="","",'Questions and matrices'!$B29)</f>
        <v>3</v>
      </c>
      <c r="E29" s="59" t="str">
        <f>IF('Questions and matrices'!$D29="","",'Questions and matrices'!$D29)</f>
        <v>Long-term vision</v>
      </c>
      <c r="F29" s="59" t="str">
        <f>IF('Questions and matrices'!$C29="","",'Questions and matrices'!$C29)</f>
        <v>3- ST</v>
      </c>
      <c r="G29" t="str">
        <f>IF('Questions and matrices'!F29="","",'Questions and matrices'!F29)</f>
        <v/>
      </c>
      <c r="H29" t="str">
        <f>IF('Questions and matrices'!G29="","",'Questions and matrices'!G29)</f>
        <v/>
      </c>
      <c r="I29" t="str">
        <f>IF('Questions and matrices'!H29="","",'Questions and matrices'!H29)</f>
        <v/>
      </c>
      <c r="J29" t="str">
        <f>IF('Questions and matrices'!I29="","",'Questions and matrices'!I29)</f>
        <v/>
      </c>
      <c r="K29" t="str">
        <f>IF('Questions and matrices'!J29="","",'Questions and matrices'!J29)</f>
        <v/>
      </c>
      <c r="L29" t="str">
        <f>IF('Questions and matrices'!K29="","",'Questions and matrices'!K29)</f>
        <v/>
      </c>
      <c r="M29" t="str">
        <f>IF('Questions and matrices'!L29="","",'Questions and matrices'!L29)</f>
        <v/>
      </c>
      <c r="N29" t="str">
        <f>IF('Questions and matrices'!M29="","",'Questions and matrices'!M29)</f>
        <v/>
      </c>
      <c r="O29" t="str">
        <f>IF('Questions and matrices'!N29="","",'Questions and matrices'!N29)</f>
        <v/>
      </c>
      <c r="Q29" s="5" t="str">
        <f>IF('Questions and matrices'!R612="","",'Questions and matrices'!R612)</f>
        <v/>
      </c>
      <c r="R29" s="5" t="str">
        <f>IF('Questions and matrices'!S612="","",'Questions and matrices'!S612)</f>
        <v/>
      </c>
      <c r="S29" s="5" t="str">
        <f>IF('Questions and matrices'!T612="","",'Questions and matrices'!T612)</f>
        <v/>
      </c>
      <c r="T29" s="5" t="str">
        <f>IF('Questions and matrices'!U612="","",'Questions and matrices'!U612)</f>
        <v/>
      </c>
    </row>
    <row r="30" spans="1:20">
      <c r="A30" s="58" t="str">
        <f>IF('Questions and matrices'!$E30="","",'Questions and matrices'!$E30)</f>
        <v/>
      </c>
      <c r="B30" s="58" t="str">
        <f>IF('Questions and matrices'!$A30="","",'Questions and matrices'!$A30)</f>
        <v>Company benchmarks on carbon performance</v>
      </c>
      <c r="C30" s="57" t="e">
        <f>VLOOKUP('Grid reclassée'!B30,'Indicators list'!$A$2:$T$100,MATCH(#REF!,'Indicators list'!$A$1:$T$1,0),FALSE)</f>
        <v>#REF!</v>
      </c>
      <c r="D30" s="59">
        <f>IF('Questions and matrices'!$B30="","",'Questions and matrices'!$B30)</f>
        <v>3</v>
      </c>
      <c r="E30" s="59" t="str">
        <f>IF('Questions and matrices'!$D30="","",'Questions and matrices'!$D30)</f>
        <v>Transition roadmap</v>
      </c>
      <c r="F30" s="59" t="str">
        <f>IF('Questions and matrices'!$C30="","",'Questions and matrices'!$C30)</f>
        <v>3- ST</v>
      </c>
      <c r="G30" t="str">
        <f>IF('Questions and matrices'!F30="","",'Questions and matrices'!F30)</f>
        <v/>
      </c>
      <c r="H30" t="str">
        <f>IF('Questions and matrices'!G30="","",'Questions and matrices'!G30)</f>
        <v/>
      </c>
      <c r="I30" t="str">
        <f>IF('Questions and matrices'!H30="","",'Questions and matrices'!H30)</f>
        <v/>
      </c>
      <c r="J30" t="str">
        <f>IF('Questions and matrices'!I30="","",'Questions and matrices'!I30)</f>
        <v/>
      </c>
      <c r="K30" t="str">
        <f>IF('Questions and matrices'!J30="","",'Questions and matrices'!J30)</f>
        <v/>
      </c>
      <c r="L30" t="str">
        <f>IF('Questions and matrices'!K30="","",'Questions and matrices'!K30)</f>
        <v/>
      </c>
      <c r="M30" t="str">
        <f>IF('Questions and matrices'!L30="","",'Questions and matrices'!L30)</f>
        <v/>
      </c>
      <c r="N30" t="str">
        <f>IF('Questions and matrices'!M30="","",'Questions and matrices'!M30)</f>
        <v/>
      </c>
      <c r="O30" t="str">
        <f>IF('Questions and matrices'!N30="","",'Questions and matrices'!N30)</f>
        <v/>
      </c>
      <c r="Q30" s="5" t="str">
        <f>IF('Questions and matrices'!R613="","",'Questions and matrices'!R613)</f>
        <v/>
      </c>
      <c r="R30" s="5" t="str">
        <f>IF('Questions and matrices'!S613="","",'Questions and matrices'!S613)</f>
        <v/>
      </c>
      <c r="S30" s="5" t="str">
        <f>IF('Questions and matrices'!T613="","",'Questions and matrices'!T613)</f>
        <v/>
      </c>
      <c r="T30" s="5" t="str">
        <f>IF('Questions and matrices'!U613="","",'Questions and matrices'!U613)</f>
        <v/>
      </c>
    </row>
    <row r="31" spans="1:20">
      <c r="A31" s="58" t="str">
        <f>IF('Questions and matrices'!$E31="","",'Questions and matrices'!$E31)</f>
        <v/>
      </c>
      <c r="B31" s="58" t="str">
        <f>IF('Questions and matrices'!$A31="","",'Questions and matrices'!$A31)</f>
        <v>Company benchmarks on carbon performance</v>
      </c>
      <c r="C31" s="57" t="e">
        <f>VLOOKUP('Grid reclassée'!B31,'Indicators list'!$A$2:$T$100,MATCH(#REF!,'Indicators list'!$A$1:$T$1,0),FALSE)</f>
        <v>#REF!</v>
      </c>
      <c r="D31" s="59">
        <f>IF('Questions and matrices'!$B31="","",'Questions and matrices'!$B31)</f>
        <v>3</v>
      </c>
      <c r="E31" s="59" t="str">
        <f>IF('Questions and matrices'!$D31="","",'Questions and matrices'!$D31)</f>
        <v>Board engagement</v>
      </c>
      <c r="F31" s="59" t="str">
        <f>IF('Questions and matrices'!$C31="","",'Questions and matrices'!$C31)</f>
        <v>4- GOV</v>
      </c>
      <c r="G31" t="str">
        <f>IF('Questions and matrices'!F31="","",'Questions and matrices'!F31)</f>
        <v/>
      </c>
      <c r="H31" t="str">
        <f>IF('Questions and matrices'!G31="","",'Questions and matrices'!G31)</f>
        <v/>
      </c>
      <c r="I31" t="str">
        <f>IF('Questions and matrices'!H31="","",'Questions and matrices'!H31)</f>
        <v/>
      </c>
      <c r="J31" t="str">
        <f>IF('Questions and matrices'!I31="","",'Questions and matrices'!I31)</f>
        <v/>
      </c>
      <c r="K31" t="str">
        <f>IF('Questions and matrices'!J31="","",'Questions and matrices'!J31)</f>
        <v/>
      </c>
      <c r="L31" t="str">
        <f>IF('Questions and matrices'!K31="","",'Questions and matrices'!K31)</f>
        <v/>
      </c>
      <c r="M31" t="str">
        <f>IF('Questions and matrices'!L31="","",'Questions and matrices'!L31)</f>
        <v/>
      </c>
      <c r="N31" t="str">
        <f>IF('Questions and matrices'!M31="","",'Questions and matrices'!M31)</f>
        <v/>
      </c>
      <c r="O31" t="str">
        <f>IF('Questions and matrices'!N31="","",'Questions and matrices'!N31)</f>
        <v/>
      </c>
      <c r="Q31" s="5" t="str">
        <f>IF('Questions and matrices'!R614="","",'Questions and matrices'!R614)</f>
        <v/>
      </c>
      <c r="R31" s="5" t="str">
        <f>IF('Questions and matrices'!S614="","",'Questions and matrices'!S614)</f>
        <v/>
      </c>
      <c r="S31" s="5" t="str">
        <f>IF('Questions and matrices'!T614="","",'Questions and matrices'!T614)</f>
        <v/>
      </c>
      <c r="T31" s="5" t="str">
        <f>IF('Questions and matrices'!U614="","",'Questions and matrices'!U614)</f>
        <v/>
      </c>
    </row>
    <row r="32" spans="1:20">
      <c r="A32" s="58" t="str">
        <f>IF('Questions and matrices'!$E32="","",'Questions and matrices'!$E32)</f>
        <v/>
      </c>
      <c r="B32" s="58" t="str">
        <f>IF('Questions and matrices'!$A32="","",'Questions and matrices'!$A32)</f>
        <v>Company benchmarks on carbon performance</v>
      </c>
      <c r="C32" s="57" t="e">
        <f>VLOOKUP('Grid reclassée'!B32,'Indicators list'!$A$2:$T$100,MATCH(#REF!,'Indicators list'!$A$1:$T$1,0),FALSE)</f>
        <v>#REF!</v>
      </c>
      <c r="D32" s="59">
        <f>IF('Questions and matrices'!$B32="","",'Questions and matrices'!$B32)</f>
        <v>4</v>
      </c>
      <c r="E32" s="59" t="str">
        <f>IF('Questions and matrices'!$D32="","",'Questions and matrices'!$D32)</f>
        <v>Carbon performance targets</v>
      </c>
      <c r="F32" s="59" t="str">
        <f>IF('Questions and matrices'!$C32="","",'Questions and matrices'!$C32)</f>
        <v>1- M&amp;T</v>
      </c>
      <c r="G32" t="str">
        <f>IF('Questions and matrices'!F32="","",'Questions and matrices'!F32)</f>
        <v/>
      </c>
      <c r="H32" t="str">
        <f>IF('Questions and matrices'!G32="","",'Questions and matrices'!G32)</f>
        <v/>
      </c>
      <c r="I32" t="str">
        <f>IF('Questions and matrices'!H32="","",'Questions and matrices'!H32)</f>
        <v/>
      </c>
      <c r="J32" t="str">
        <f>IF('Questions and matrices'!I32="","",'Questions and matrices'!I32)</f>
        <v/>
      </c>
      <c r="K32" t="str">
        <f>IF('Questions and matrices'!J32="","",'Questions and matrices'!J32)</f>
        <v/>
      </c>
      <c r="L32" t="str">
        <f>IF('Questions and matrices'!K32="","",'Questions and matrices'!K32)</f>
        <v/>
      </c>
      <c r="M32" t="str">
        <f>IF('Questions and matrices'!L32="","",'Questions and matrices'!L32)</f>
        <v/>
      </c>
      <c r="N32" t="str">
        <f>IF('Questions and matrices'!M32="","",'Questions and matrices'!M32)</f>
        <v/>
      </c>
      <c r="O32" t="str">
        <f>IF('Questions and matrices'!N32="","",'Questions and matrices'!N32)</f>
        <v/>
      </c>
      <c r="Q32" s="5" t="str">
        <f>IF('Questions and matrices'!R293="","",'Questions and matrices'!R293)</f>
        <v/>
      </c>
      <c r="R32" s="5" t="str">
        <f>IF('Questions and matrices'!S293="","",'Questions and matrices'!S293)</f>
        <v/>
      </c>
      <c r="S32" s="5" t="str">
        <f>IF('Questions and matrices'!T293="","",'Questions and matrices'!T293)</f>
        <v/>
      </c>
      <c r="T32" s="5" t="str">
        <f>IF('Questions and matrices'!U293="","",'Questions and matrices'!U293)</f>
        <v/>
      </c>
    </row>
    <row r="33" spans="1:20">
      <c r="A33" s="58" t="str">
        <f>IF('Questions and matrices'!$E33="","",'Questions and matrices'!$E33)</f>
        <v/>
      </c>
      <c r="B33" s="58" t="str">
        <f>IF('Questions and matrices'!$A33="","",'Questions and matrices'!$A33)</f>
        <v>Company benchmarks on carbon performance</v>
      </c>
      <c r="C33" s="57" t="e">
        <f>VLOOKUP('Grid reclassée'!B33,'Indicators list'!$A$2:$T$100,MATCH(#REF!,'Indicators list'!$A$1:$T$1,0),FALSE)</f>
        <v>#REF!</v>
      </c>
      <c r="D33" s="59">
        <f>IF('Questions and matrices'!$B33="","",'Questions and matrices'!$B33)</f>
        <v>4</v>
      </c>
      <c r="E33" s="59" t="str">
        <f>IF('Questions and matrices'!$D33="","",'Questions and matrices'!$D33)</f>
        <v>Strategic plan</v>
      </c>
      <c r="F33" s="59" t="str">
        <f>IF('Questions and matrices'!$C33="","",'Questions and matrices'!$C33)</f>
        <v>3- ST</v>
      </c>
      <c r="G33" t="str">
        <f>IF('Questions and matrices'!F33="","",'Questions and matrices'!F33)</f>
        <v/>
      </c>
      <c r="H33" t="str">
        <f>IF('Questions and matrices'!G33="","",'Questions and matrices'!G33)</f>
        <v/>
      </c>
      <c r="I33" t="str">
        <f>IF('Questions and matrices'!H33="","",'Questions and matrices'!H33)</f>
        <v/>
      </c>
      <c r="J33" t="str">
        <f>IF('Questions and matrices'!I33="","",'Questions and matrices'!I33)</f>
        <v/>
      </c>
      <c r="K33" t="str">
        <f>IF('Questions and matrices'!J33="","",'Questions and matrices'!J33)</f>
        <v/>
      </c>
      <c r="L33" t="str">
        <f>IF('Questions and matrices'!K33="","",'Questions and matrices'!K33)</f>
        <v/>
      </c>
      <c r="M33" t="str">
        <f>IF('Questions and matrices'!L33="","",'Questions and matrices'!L33)</f>
        <v/>
      </c>
      <c r="N33" t="str">
        <f>IF('Questions and matrices'!M33="","",'Questions and matrices'!M33)</f>
        <v/>
      </c>
      <c r="O33" t="str">
        <f>IF('Questions and matrices'!N33="","",'Questions and matrices'!N33)</f>
        <v/>
      </c>
      <c r="Q33" s="5" t="str">
        <f>IF('Questions and matrices'!R473="","",'Questions and matrices'!R473)</f>
        <v/>
      </c>
      <c r="R33" s="5" t="str">
        <f>IF('Questions and matrices'!S473="","",'Questions and matrices'!S473)</f>
        <v/>
      </c>
      <c r="S33" s="5" t="str">
        <f>IF('Questions and matrices'!T473="","",'Questions and matrices'!T473)</f>
        <v/>
      </c>
      <c r="T33" s="5" t="str">
        <f>IF('Questions and matrices'!U473="","",'Questions and matrices'!U473)</f>
        <v/>
      </c>
    </row>
    <row r="34" spans="1:20">
      <c r="A34" s="58" t="str">
        <f>IF('Questions and matrices'!$E34="","",'Questions and matrices'!$E34)</f>
        <v/>
      </c>
      <c r="B34" s="58" t="str">
        <f>IF('Questions and matrices'!$A34="","",'Questions and matrices'!$A34)</f>
        <v>Company benchmarks on carbon performance</v>
      </c>
      <c r="C34" s="57" t="e">
        <f>VLOOKUP('Grid reclassée'!B34,'Indicators list'!$A$2:$T$100,MATCH(#REF!,'Indicators list'!$A$1:$T$1,0),FALSE)</f>
        <v>#REF!</v>
      </c>
      <c r="D34" s="59">
        <f>IF('Questions and matrices'!$B34="","",'Questions and matrices'!$B34)</f>
        <v>4</v>
      </c>
      <c r="E34" s="59" t="str">
        <f>IF('Questions and matrices'!$D34="","",'Questions and matrices'!$D34)</f>
        <v>Board commitment</v>
      </c>
      <c r="F34" s="59" t="str">
        <f>IF('Questions and matrices'!$C34="","",'Questions and matrices'!$C34)</f>
        <v>4- GOV</v>
      </c>
      <c r="G34" t="str">
        <f>IF('Questions and matrices'!F34="","",'Questions and matrices'!F34)</f>
        <v/>
      </c>
      <c r="H34" t="str">
        <f>IF('Questions and matrices'!G34="","",'Questions and matrices'!G34)</f>
        <v/>
      </c>
      <c r="I34" t="str">
        <f>IF('Questions and matrices'!H34="","",'Questions and matrices'!H34)</f>
        <v/>
      </c>
      <c r="J34" t="str">
        <f>IF('Questions and matrices'!I34="","",'Questions and matrices'!I34)</f>
        <v/>
      </c>
      <c r="K34" t="str">
        <f>IF('Questions and matrices'!J34="","",'Questions and matrices'!J34)</f>
        <v/>
      </c>
      <c r="L34" t="str">
        <f>IF('Questions and matrices'!K34="","",'Questions and matrices'!K34)</f>
        <v/>
      </c>
      <c r="M34" t="str">
        <f>IF('Questions and matrices'!L34="","",'Questions and matrices'!L34)</f>
        <v/>
      </c>
      <c r="N34" t="str">
        <f>IF('Questions and matrices'!M34="","",'Questions and matrices'!M34)</f>
        <v/>
      </c>
      <c r="O34" t="str">
        <f>IF('Questions and matrices'!N34="","",'Questions and matrices'!N34)</f>
        <v/>
      </c>
      <c r="Q34" s="5" t="str">
        <f>IF('Questions and matrices'!R3="","",'Questions and matrices'!R3)</f>
        <v/>
      </c>
      <c r="R34" s="5" t="str">
        <f>IF('Questions and matrices'!S3="","",'Questions and matrices'!S3)</f>
        <v/>
      </c>
      <c r="S34" s="5" t="str">
        <f>IF('Questions and matrices'!T3="","",'Questions and matrices'!T3)</f>
        <v/>
      </c>
      <c r="T34" s="5" t="str">
        <f>IF('Questions and matrices'!U3="","",'Questions and matrices'!U3)</f>
        <v/>
      </c>
    </row>
    <row r="35" spans="1:20">
      <c r="A35" s="58" t="str">
        <f>IF('Questions and matrices'!$E35="","",'Questions and matrices'!$E35)</f>
        <v/>
      </c>
      <c r="B35" s="58" t="str">
        <f>IF('Questions and matrices'!$A35="","",'Questions and matrices'!$A35)</f>
        <v>Company benchmarks on carbon performance</v>
      </c>
      <c r="C35" s="57" t="e">
        <f>VLOOKUP('Grid reclassée'!B35,'Indicators list'!$A$2:$T$100,MATCH(#REF!,'Indicators list'!$A$1:$T$1,0),FALSE)</f>
        <v>#REF!</v>
      </c>
      <c r="D35" s="59">
        <f>IF('Questions and matrices'!$B35="","",'Questions and matrices'!$B35)</f>
        <v>5</v>
      </c>
      <c r="E35" s="59" t="str">
        <f>IF('Questions and matrices'!$D35="","",'Questions and matrices'!$D35)</f>
        <v>Definition of the action plan</v>
      </c>
      <c r="F35" s="59" t="str">
        <f>IF('Questions and matrices'!$C35="","",'Questions and matrices'!$C35)</f>
        <v>2- LCMT</v>
      </c>
      <c r="G35" t="str">
        <f>IF('Questions and matrices'!F35="","",'Questions and matrices'!F35)</f>
        <v/>
      </c>
      <c r="H35" t="str">
        <f>IF('Questions and matrices'!G35="","",'Questions and matrices'!G35)</f>
        <v/>
      </c>
      <c r="I35" t="str">
        <f>IF('Questions and matrices'!H35="","",'Questions and matrices'!H35)</f>
        <v/>
      </c>
      <c r="J35" t="str">
        <f>IF('Questions and matrices'!I35="","",'Questions and matrices'!I35)</f>
        <v/>
      </c>
      <c r="K35" t="str">
        <f>IF('Questions and matrices'!J35="","",'Questions and matrices'!J35)</f>
        <v/>
      </c>
      <c r="L35" t="str">
        <f>IF('Questions and matrices'!K35="","",'Questions and matrices'!K35)</f>
        <v/>
      </c>
      <c r="M35" t="str">
        <f>IF('Questions and matrices'!L35="","",'Questions and matrices'!L35)</f>
        <v/>
      </c>
      <c r="N35" t="str">
        <f>IF('Questions and matrices'!M35="","",'Questions and matrices'!M35)</f>
        <v/>
      </c>
      <c r="O35" t="str">
        <f>IF('Questions and matrices'!N35="","",'Questions and matrices'!N35)</f>
        <v/>
      </c>
      <c r="Q35" s="5" t="str">
        <f>IF('Questions and matrices'!R4="","",'Questions and matrices'!R4)</f>
        <v/>
      </c>
      <c r="R35" s="5" t="str">
        <f>IF('Questions and matrices'!S4="","",'Questions and matrices'!S4)</f>
        <v/>
      </c>
      <c r="S35" s="5" t="str">
        <f>IF('Questions and matrices'!T4="","",'Questions and matrices'!T4)</f>
        <v/>
      </c>
      <c r="T35" s="5" t="str">
        <f>IF('Questions and matrices'!U4="","",'Questions and matrices'!U4)</f>
        <v/>
      </c>
    </row>
    <row r="36" spans="1:20">
      <c r="A36" s="58" t="str">
        <f>IF('Questions and matrices'!$E36="","",'Questions and matrices'!$E36)</f>
        <v/>
      </c>
      <c r="B36" s="58" t="str">
        <f>IF('Questions and matrices'!$A36="","",'Questions and matrices'!$A36)</f>
        <v>Analysis of the existing strategy</v>
      </c>
      <c r="C36" s="57" t="e">
        <f>VLOOKUP('Grid reclassée'!B36,'Indicators list'!$A$2:$T$100,MATCH(#REF!,'Indicators list'!$A$1:$T$1,0),FALSE)</f>
        <v>#REF!</v>
      </c>
      <c r="D36" s="59">
        <f>IF('Questions and matrices'!$B36="","",'Questions and matrices'!$B36)</f>
        <v>2</v>
      </c>
      <c r="E36" s="59" t="str">
        <f>IF('Questions and matrices'!$D36="","",'Questions and matrices'!$D36)</f>
        <v>Carbon performance metrics</v>
      </c>
      <c r="F36" s="59" t="str">
        <f>IF('Questions and matrices'!$C36="","",'Questions and matrices'!$C36)</f>
        <v>1- M&amp;T</v>
      </c>
      <c r="G36" t="str">
        <f>IF('Questions and matrices'!F36="","",'Questions and matrices'!F36)</f>
        <v/>
      </c>
      <c r="H36" t="str">
        <f>IF('Questions and matrices'!G36="","",'Questions and matrices'!G36)</f>
        <v/>
      </c>
      <c r="I36" t="str">
        <f>IF('Questions and matrices'!H36="","",'Questions and matrices'!H36)</f>
        <v/>
      </c>
      <c r="J36" t="str">
        <f>IF('Questions and matrices'!I36="","",'Questions and matrices'!I36)</f>
        <v/>
      </c>
      <c r="K36" t="str">
        <f>IF('Questions and matrices'!J36="","",'Questions and matrices'!J36)</f>
        <v/>
      </c>
      <c r="L36" t="str">
        <f>IF('Questions and matrices'!K36="","",'Questions and matrices'!K36)</f>
        <v/>
      </c>
      <c r="M36" t="str">
        <f>IF('Questions and matrices'!L36="","",'Questions and matrices'!L36)</f>
        <v/>
      </c>
      <c r="N36" t="str">
        <f>IF('Questions and matrices'!M36="","",'Questions and matrices'!M36)</f>
        <v/>
      </c>
      <c r="O36" t="str">
        <f>IF('Questions and matrices'!N36="","",'Questions and matrices'!N36)</f>
        <v/>
      </c>
      <c r="Q36" s="5" t="str">
        <f>IF('Questions and matrices'!R14="","",'Questions and matrices'!R14)</f>
        <v/>
      </c>
      <c r="R36" s="5" t="str">
        <f>IF('Questions and matrices'!S14="","",'Questions and matrices'!S14)</f>
        <v/>
      </c>
      <c r="S36" s="5" t="str">
        <f>IF('Questions and matrices'!T14="","",'Questions and matrices'!T14)</f>
        <v/>
      </c>
      <c r="T36" s="5" t="str">
        <f>IF('Questions and matrices'!U14="","",'Questions and matrices'!U14)</f>
        <v/>
      </c>
    </row>
    <row r="37" spans="1:20">
      <c r="A37" s="58" t="str">
        <f>IF('Questions and matrices'!$E37="","",'Questions and matrices'!$E37)</f>
        <v/>
      </c>
      <c r="B37" s="58" t="str">
        <f>IF('Questions and matrices'!$A37="","",'Questions and matrices'!$A37)</f>
        <v>Analysis of the existing strategy</v>
      </c>
      <c r="C37" s="57" t="e">
        <f>VLOOKUP('Grid reclassée'!B37,'Indicators list'!$A$2:$T$100,MATCH(#REF!,'Indicators list'!$A$1:$T$1,0),FALSE)</f>
        <v>#REF!</v>
      </c>
      <c r="D37" s="59">
        <f>IF('Questions and matrices'!$B37="","",'Questions and matrices'!$B37)</f>
        <v>2</v>
      </c>
      <c r="E37" s="59" t="str">
        <f>IF('Questions and matrices'!$D37="","",'Questions and matrices'!$D37)</f>
        <v>Carbon performance assessment</v>
      </c>
      <c r="F37" s="59" t="str">
        <f>IF('Questions and matrices'!$C37="","",'Questions and matrices'!$C37)</f>
        <v>1- M&amp;T</v>
      </c>
      <c r="G37" t="str">
        <f>IF('Questions and matrices'!F37="","",'Questions and matrices'!F37)</f>
        <v/>
      </c>
      <c r="H37" t="str">
        <f>IF('Questions and matrices'!G37="","",'Questions and matrices'!G37)</f>
        <v/>
      </c>
      <c r="I37" t="str">
        <f>IF('Questions and matrices'!H37="","",'Questions and matrices'!H37)</f>
        <v/>
      </c>
      <c r="J37" t="str">
        <f>IF('Questions and matrices'!I37="","",'Questions and matrices'!I37)</f>
        <v/>
      </c>
      <c r="K37" t="str">
        <f>IF('Questions and matrices'!J37="","",'Questions and matrices'!J37)</f>
        <v/>
      </c>
      <c r="L37" t="str">
        <f>IF('Questions and matrices'!K37="","",'Questions and matrices'!K37)</f>
        <v/>
      </c>
      <c r="M37" t="str">
        <f>IF('Questions and matrices'!L37="","",'Questions and matrices'!L37)</f>
        <v/>
      </c>
      <c r="N37" t="str">
        <f>IF('Questions and matrices'!M37="","",'Questions and matrices'!M37)</f>
        <v/>
      </c>
      <c r="O37" t="str">
        <f>IF('Questions and matrices'!N37="","",'Questions and matrices'!N37)</f>
        <v/>
      </c>
      <c r="Q37" s="5" t="str">
        <f>IF('Questions and matrices'!R15="","",'Questions and matrices'!R15)</f>
        <v/>
      </c>
      <c r="R37" s="5" t="str">
        <f>IF('Questions and matrices'!S15="","",'Questions and matrices'!S15)</f>
        <v/>
      </c>
      <c r="S37" s="5" t="str">
        <f>IF('Questions and matrices'!T15="","",'Questions and matrices'!T15)</f>
        <v/>
      </c>
      <c r="T37" s="5" t="str">
        <f>IF('Questions and matrices'!U15="","",'Questions and matrices'!U15)</f>
        <v/>
      </c>
    </row>
    <row r="38" spans="1:20" s="48" customFormat="1">
      <c r="A38" s="58" t="str">
        <f>IF('Questions and matrices'!$E38="","",'Questions and matrices'!$E38)</f>
        <v>Have I conducted a strategic analysis that considers the context of CC &amp; LCT?</v>
      </c>
      <c r="B38" s="58" t="str">
        <f>IF('Questions and matrices'!$A38="","",'Questions and matrices'!$A38)</f>
        <v>Analysis of the existing strategy</v>
      </c>
      <c r="C38" s="57" t="e">
        <f>VLOOKUP('Grid reclassée'!B38,'Indicators list'!$A$2:$T$100,MATCH(#REF!,'Indicators list'!$A$1:$T$1,0),FALSE)</f>
        <v>#REF!</v>
      </c>
      <c r="D38" s="59">
        <f>IF('Questions and matrices'!$B38="","",'Questions and matrices'!$B38)</f>
        <v>2</v>
      </c>
      <c r="E38" s="59" t="str">
        <f>IF('Questions and matrices'!$D38="","",'Questions and matrices'!$D38)</f>
        <v>SWOT analysis</v>
      </c>
      <c r="F38" s="59" t="str">
        <f>IF('Questions and matrices'!$C38="","",'Questions and matrices'!$C38)</f>
        <v>3- ST</v>
      </c>
      <c r="G38" t="str">
        <f>IF('Questions and matrices'!F38="","",'Questions and matrices'!F38)</f>
        <v>No strategic analysis conducted</v>
      </c>
      <c r="H38" t="str">
        <f>IF('Questions and matrices'!G38="","",'Questions and matrices'!G38)</f>
        <v/>
      </c>
      <c r="I38" t="str">
        <f>IF('Questions and matrices'!H38="","",'Questions and matrices'!H38)</f>
        <v xml:space="preserve">A general analysis of the current strategy that did not specifically consider the context of CC &amp; LCT has been conducted during the past year </v>
      </c>
      <c r="J38" t="str">
        <f>IF('Questions and matrices'!I38="","",'Questions and matrices'!I38)</f>
        <v/>
      </c>
      <c r="K38" t="str">
        <f>IF('Questions and matrices'!J38="","",'Questions and matrices'!J38)</f>
        <v xml:space="preserve">An analysis of the current strategy that considered some specific aspects of the context of CC &amp; LCT (carbon taxing, fossil-fuels price increase…) has been conducted during the past year </v>
      </c>
      <c r="L38" t="str">
        <f>IF('Questions and matrices'!K38="","",'Questions and matrices'!K38)</f>
        <v/>
      </c>
      <c r="M38" t="str">
        <f>IF('Questions and matrices'!L38="","",'Questions and matrices'!L38)</f>
        <v>A detailed analysis of the current strategy that identified the strengths, weaknesses, opportunities and threats in the context of CC &amp; LCT has been conducted during the past year</v>
      </c>
      <c r="N38" t="str">
        <f>IF('Questions and matrices'!M38="","",'Questions and matrices'!M38)</f>
        <v/>
      </c>
      <c r="O38" t="str">
        <f>IF('Questions and matrices'!N38="","",'Questions and matrices'!N38)</f>
        <v>A detailed analysis of the current strategy that explored the strengths, weaknesses, opportunities and threats in the context of CC &amp; LCT and identified the associated levers of change for the company has been conducted during the past year</v>
      </c>
      <c r="P38" s="5"/>
      <c r="Q38" s="5" t="str">
        <f>IF('Questions and matrices'!R36="","",'Questions and matrices'!R36)</f>
        <v/>
      </c>
      <c r="R38" s="5" t="str">
        <f>IF('Questions and matrices'!S36="","",'Questions and matrices'!S36)</f>
        <v/>
      </c>
      <c r="S38" s="5" t="str">
        <f>IF('Questions and matrices'!T36="","",'Questions and matrices'!T36)</f>
        <v/>
      </c>
      <c r="T38" s="5" t="str">
        <f>IF('Questions and matrices'!U36="","",'Questions and matrices'!U36)</f>
        <v/>
      </c>
    </row>
    <row r="39" spans="1:20">
      <c r="A39" s="58" t="str">
        <f>IF('Questions and matrices'!$E39="","",'Questions and matrices'!$E39)</f>
        <v/>
      </c>
      <c r="B39" s="58" t="str">
        <f>IF('Questions and matrices'!$A39="","",'Questions and matrices'!$A39)</f>
        <v>Analysis of the existing strategy</v>
      </c>
      <c r="C39" s="57" t="e">
        <f>VLOOKUP('Grid reclassée'!B39,'Indicators list'!$A$2:$T$100,MATCH(#REF!,'Indicators list'!$A$1:$T$1,0),FALSE)</f>
        <v>#REF!</v>
      </c>
      <c r="D39" s="59">
        <f>IF('Questions and matrices'!$B39="","",'Questions and matrices'!$B39)</f>
        <v>2</v>
      </c>
      <c r="E39" s="59" t="str">
        <f>IF('Questions and matrices'!$D39="","",'Questions and matrices'!$D39)</f>
        <v>Board training</v>
      </c>
      <c r="F39" s="59" t="str">
        <f>IF('Questions and matrices'!$C39="","",'Questions and matrices'!$C39)</f>
        <v>4- GOV</v>
      </c>
      <c r="G39" t="str">
        <f>IF('Questions and matrices'!F39="","",'Questions and matrices'!F39)</f>
        <v/>
      </c>
      <c r="H39" t="str">
        <f>IF('Questions and matrices'!G39="","",'Questions and matrices'!G39)</f>
        <v/>
      </c>
      <c r="I39" t="str">
        <f>IF('Questions and matrices'!H39="","",'Questions and matrices'!H39)</f>
        <v/>
      </c>
      <c r="J39" t="str">
        <f>IF('Questions and matrices'!I39="","",'Questions and matrices'!I39)</f>
        <v/>
      </c>
      <c r="K39" t="str">
        <f>IF('Questions and matrices'!J39="","",'Questions and matrices'!J39)</f>
        <v/>
      </c>
      <c r="L39" t="str">
        <f>IF('Questions and matrices'!K39="","",'Questions and matrices'!K39)</f>
        <v/>
      </c>
      <c r="M39" t="str">
        <f>IF('Questions and matrices'!L39="","",'Questions and matrices'!L39)</f>
        <v/>
      </c>
      <c r="N39" t="str">
        <f>IF('Questions and matrices'!M39="","",'Questions and matrices'!M39)</f>
        <v/>
      </c>
      <c r="O39" t="str">
        <f>IF('Questions and matrices'!N39="","",'Questions and matrices'!N39)</f>
        <v/>
      </c>
      <c r="Q39" s="5" t="str">
        <f>IF('Questions and matrices'!R37="","",'Questions and matrices'!R37)</f>
        <v/>
      </c>
      <c r="R39" s="5" t="str">
        <f>IF('Questions and matrices'!S37="","",'Questions and matrices'!S37)</f>
        <v/>
      </c>
      <c r="S39" s="5" t="str">
        <f>IF('Questions and matrices'!T37="","",'Questions and matrices'!T37)</f>
        <v/>
      </c>
      <c r="T39" s="5" t="str">
        <f>IF('Questions and matrices'!U37="","",'Questions and matrices'!U37)</f>
        <v/>
      </c>
    </row>
    <row r="40" spans="1:20">
      <c r="A40" s="58" t="str">
        <f>IF('Questions and matrices'!$E40="","",'Questions and matrices'!$E40)</f>
        <v/>
      </c>
      <c r="B40" s="58" t="str">
        <f>IF('Questions and matrices'!$A40="","",'Questions and matrices'!$A40)</f>
        <v>Analysis of the existing strategy</v>
      </c>
      <c r="C40" s="57" t="e">
        <f>VLOOKUP('Grid reclassée'!B40,'Indicators list'!$A$2:$T$100,MATCH(#REF!,'Indicators list'!$A$1:$T$1,0),FALSE)</f>
        <v>#REF!</v>
      </c>
      <c r="D40" s="59">
        <f>IF('Questions and matrices'!$B40="","",'Questions and matrices'!$B40)</f>
        <v>3</v>
      </c>
      <c r="E40" s="59" t="str">
        <f>IF('Questions and matrices'!$D40="","",'Questions and matrices'!$D40)</f>
        <v>Long-term vision</v>
      </c>
      <c r="F40" s="59" t="str">
        <f>IF('Questions and matrices'!$C40="","",'Questions and matrices'!$C40)</f>
        <v>3- ST</v>
      </c>
      <c r="G40" t="str">
        <f>IF('Questions and matrices'!F40="","",'Questions and matrices'!F40)</f>
        <v/>
      </c>
      <c r="H40" t="str">
        <f>IF('Questions and matrices'!G40="","",'Questions and matrices'!G40)</f>
        <v/>
      </c>
      <c r="I40" t="str">
        <f>IF('Questions and matrices'!H40="","",'Questions and matrices'!H40)</f>
        <v/>
      </c>
      <c r="J40" t="str">
        <f>IF('Questions and matrices'!I40="","",'Questions and matrices'!I40)</f>
        <v/>
      </c>
      <c r="K40" t="str">
        <f>IF('Questions and matrices'!J40="","",'Questions and matrices'!J40)</f>
        <v/>
      </c>
      <c r="L40" t="str">
        <f>IF('Questions and matrices'!K40="","",'Questions and matrices'!K40)</f>
        <v/>
      </c>
      <c r="M40" t="str">
        <f>IF('Questions and matrices'!L40="","",'Questions and matrices'!L40)</f>
        <v/>
      </c>
      <c r="N40" t="str">
        <f>IF('Questions and matrices'!M40="","",'Questions and matrices'!M40)</f>
        <v/>
      </c>
      <c r="O40" t="str">
        <f>IF('Questions and matrices'!N40="","",'Questions and matrices'!N40)</f>
        <v/>
      </c>
      <c r="Q40" s="5" t="str">
        <f>IF('Questions and matrices'!R192="","",'Questions and matrices'!R192)</f>
        <v/>
      </c>
      <c r="R40" s="5" t="str">
        <f>IF('Questions and matrices'!S192="","",'Questions and matrices'!S192)</f>
        <v/>
      </c>
      <c r="S40" s="5" t="str">
        <f>IF('Questions and matrices'!T192="","",'Questions and matrices'!T192)</f>
        <v/>
      </c>
      <c r="T40" s="5" t="str">
        <f>IF('Questions and matrices'!U192="","",'Questions and matrices'!U192)</f>
        <v/>
      </c>
    </row>
    <row r="41" spans="1:20">
      <c r="A41" s="58" t="str">
        <f>IF('Questions and matrices'!$E41="","",'Questions and matrices'!$E41)</f>
        <v/>
      </c>
      <c r="B41" s="58" t="str">
        <f>IF('Questions and matrices'!$A41="","",'Questions and matrices'!$A41)</f>
        <v>Analysis of the existing strategy</v>
      </c>
      <c r="C41" s="57" t="e">
        <f>VLOOKUP('Grid reclassée'!B41,'Indicators list'!$A$2:$T$100,MATCH(#REF!,'Indicators list'!$A$1:$T$1,0),FALSE)</f>
        <v>#REF!</v>
      </c>
      <c r="D41" s="59">
        <f>IF('Questions and matrices'!$B41="","",'Questions and matrices'!$B41)</f>
        <v>3</v>
      </c>
      <c r="E41" s="59" t="str">
        <f>IF('Questions and matrices'!$D41="","",'Questions and matrices'!$D41)</f>
        <v>Transition roadmap</v>
      </c>
      <c r="F41" s="59" t="str">
        <f>IF('Questions and matrices'!$C41="","",'Questions and matrices'!$C41)</f>
        <v>3- ST</v>
      </c>
      <c r="G41" t="str">
        <f>IF('Questions and matrices'!F41="","",'Questions and matrices'!F41)</f>
        <v/>
      </c>
      <c r="H41" t="str">
        <f>IF('Questions and matrices'!G41="","",'Questions and matrices'!G41)</f>
        <v/>
      </c>
      <c r="I41" t="str">
        <f>IF('Questions and matrices'!H41="","",'Questions and matrices'!H41)</f>
        <v/>
      </c>
      <c r="J41" t="str">
        <f>IF('Questions and matrices'!I41="","",'Questions and matrices'!I41)</f>
        <v/>
      </c>
      <c r="K41" t="str">
        <f>IF('Questions and matrices'!J41="","",'Questions and matrices'!J41)</f>
        <v/>
      </c>
      <c r="L41" t="str">
        <f>IF('Questions and matrices'!K41="","",'Questions and matrices'!K41)</f>
        <v/>
      </c>
      <c r="M41" t="str">
        <f>IF('Questions and matrices'!L41="","",'Questions and matrices'!L41)</f>
        <v/>
      </c>
      <c r="N41" t="str">
        <f>IF('Questions and matrices'!M41="","",'Questions and matrices'!M41)</f>
        <v/>
      </c>
      <c r="O41" t="str">
        <f>IF('Questions and matrices'!N41="","",'Questions and matrices'!N41)</f>
        <v/>
      </c>
      <c r="Q41" s="5" t="str">
        <f>IF('Questions and matrices'!R350="","",'Questions and matrices'!R350)</f>
        <v/>
      </c>
      <c r="R41" s="5" t="str">
        <f>IF('Questions and matrices'!S350="","",'Questions and matrices'!S350)</f>
        <v/>
      </c>
      <c r="S41" s="5" t="str">
        <f>IF('Questions and matrices'!T350="","",'Questions and matrices'!T350)</f>
        <v/>
      </c>
      <c r="T41" s="5" t="str">
        <f>IF('Questions and matrices'!U350="","",'Questions and matrices'!U350)</f>
        <v/>
      </c>
    </row>
    <row r="42" spans="1:20">
      <c r="A42" s="58" t="str">
        <f>IF('Questions and matrices'!$E42="","",'Questions and matrices'!$E42)</f>
        <v/>
      </c>
      <c r="B42" s="58" t="str">
        <f>IF('Questions and matrices'!$A42="","",'Questions and matrices'!$A42)</f>
        <v>Analysis of the existing strategy</v>
      </c>
      <c r="C42" s="57" t="e">
        <f>VLOOKUP('Grid reclassée'!B42,'Indicators list'!$A$2:$T$100,MATCH(#REF!,'Indicators list'!$A$1:$T$1,0),FALSE)</f>
        <v>#REF!</v>
      </c>
      <c r="D42" s="59">
        <f>IF('Questions and matrices'!$B42="","",'Questions and matrices'!$B42)</f>
        <v>3</v>
      </c>
      <c r="E42" s="59" t="str">
        <f>IF('Questions and matrices'!$D42="","",'Questions and matrices'!$D42)</f>
        <v>Board engagement</v>
      </c>
      <c r="F42" s="59" t="str">
        <f>IF('Questions and matrices'!$C42="","",'Questions and matrices'!$C42)</f>
        <v>4- GOV</v>
      </c>
      <c r="G42" t="str">
        <f>IF('Questions and matrices'!F42="","",'Questions and matrices'!F42)</f>
        <v/>
      </c>
      <c r="H42" t="str">
        <f>IF('Questions and matrices'!G42="","",'Questions and matrices'!G42)</f>
        <v/>
      </c>
      <c r="I42" t="str">
        <f>IF('Questions and matrices'!H42="","",'Questions and matrices'!H42)</f>
        <v/>
      </c>
      <c r="J42" t="str">
        <f>IF('Questions and matrices'!I42="","",'Questions and matrices'!I42)</f>
        <v/>
      </c>
      <c r="K42" t="str">
        <f>IF('Questions and matrices'!J42="","",'Questions and matrices'!J42)</f>
        <v/>
      </c>
      <c r="L42" t="str">
        <f>IF('Questions and matrices'!K42="","",'Questions and matrices'!K42)</f>
        <v/>
      </c>
      <c r="M42" t="str">
        <f>IF('Questions and matrices'!L42="","",'Questions and matrices'!L42)</f>
        <v/>
      </c>
      <c r="N42" t="str">
        <f>IF('Questions and matrices'!M42="","",'Questions and matrices'!M42)</f>
        <v/>
      </c>
      <c r="O42" t="str">
        <f>IF('Questions and matrices'!N42="","",'Questions and matrices'!N42)</f>
        <v/>
      </c>
      <c r="Q42" s="5" t="str">
        <f>IF('Questions and matrices'!R114="","",'Questions and matrices'!R114)</f>
        <v/>
      </c>
      <c r="R42" s="5" t="str">
        <f>IF('Questions and matrices'!S114="","",'Questions and matrices'!S114)</f>
        <v/>
      </c>
      <c r="S42" s="5" t="str">
        <f>IF('Questions and matrices'!T114="","",'Questions and matrices'!T114)</f>
        <v/>
      </c>
      <c r="T42" s="5" t="str">
        <f>IF('Questions and matrices'!U114="","",'Questions and matrices'!U114)</f>
        <v/>
      </c>
    </row>
    <row r="43" spans="1:20">
      <c r="A43" s="58" t="str">
        <f>IF('Questions and matrices'!$E43="","",'Questions and matrices'!$E43)</f>
        <v/>
      </c>
      <c r="B43" s="58" t="str">
        <f>IF('Questions and matrices'!$A43="","",'Questions and matrices'!$A43)</f>
        <v>Analysis of the existing strategy</v>
      </c>
      <c r="C43" s="57" t="e">
        <f>VLOOKUP('Grid reclassée'!B43,'Indicators list'!$A$2:$T$100,MATCH(#REF!,'Indicators list'!$A$1:$T$1,0),FALSE)</f>
        <v>#REF!</v>
      </c>
      <c r="D43" s="59">
        <f>IF('Questions and matrices'!$B43="","",'Questions and matrices'!$B43)</f>
        <v>4</v>
      </c>
      <c r="E43" s="59" t="str">
        <f>IF('Questions and matrices'!$D43="","",'Questions and matrices'!$D43)</f>
        <v>Carbon performance targets</v>
      </c>
      <c r="F43" s="59" t="str">
        <f>IF('Questions and matrices'!$C43="","",'Questions and matrices'!$C43)</f>
        <v>1- M&amp;T</v>
      </c>
      <c r="G43" t="str">
        <f>IF('Questions and matrices'!F43="","",'Questions and matrices'!F43)</f>
        <v/>
      </c>
      <c r="H43" t="str">
        <f>IF('Questions and matrices'!G43="","",'Questions and matrices'!G43)</f>
        <v/>
      </c>
      <c r="I43" t="str">
        <f>IF('Questions and matrices'!H43="","",'Questions and matrices'!H43)</f>
        <v/>
      </c>
      <c r="J43" t="str">
        <f>IF('Questions and matrices'!I43="","",'Questions and matrices'!I43)</f>
        <v/>
      </c>
      <c r="K43" t="str">
        <f>IF('Questions and matrices'!J43="","",'Questions and matrices'!J43)</f>
        <v/>
      </c>
      <c r="L43" t="str">
        <f>IF('Questions and matrices'!K43="","",'Questions and matrices'!K43)</f>
        <v/>
      </c>
      <c r="M43" t="str">
        <f>IF('Questions and matrices'!L43="","",'Questions and matrices'!L43)</f>
        <v/>
      </c>
      <c r="N43" t="str">
        <f>IF('Questions and matrices'!M43="","",'Questions and matrices'!M43)</f>
        <v/>
      </c>
      <c r="O43" t="str">
        <f>IF('Questions and matrices'!N43="","",'Questions and matrices'!N43)</f>
        <v/>
      </c>
      <c r="Q43" s="5" t="str">
        <f>IF('Questions and matrices'!R552="","",'Questions and matrices'!R552)</f>
        <v/>
      </c>
      <c r="R43" s="5" t="str">
        <f>IF('Questions and matrices'!S552="","",'Questions and matrices'!S552)</f>
        <v/>
      </c>
      <c r="S43" s="5" t="str">
        <f>IF('Questions and matrices'!T552="","",'Questions and matrices'!T552)</f>
        <v/>
      </c>
      <c r="T43" s="5" t="str">
        <f>IF('Questions and matrices'!U552="","",'Questions and matrices'!U552)</f>
        <v/>
      </c>
    </row>
    <row r="44" spans="1:20" s="48" customFormat="1">
      <c r="A44" s="58" t="str">
        <f>IF('Questions and matrices'!$E44="","",'Questions and matrices'!$E44)</f>
        <v>Does my strategic process include carrying out a strategic analysis that systematically considers the context of CC &amp; LCT?</v>
      </c>
      <c r="B44" s="58" t="str">
        <f>IF('Questions and matrices'!$A44="","",'Questions and matrices'!$A44)</f>
        <v>Analysis of the existing strategy</v>
      </c>
      <c r="C44" s="57" t="e">
        <f>VLOOKUP('Grid reclassée'!B44,'Indicators list'!$A$2:$T$100,MATCH(#REF!,'Indicators list'!$A$1:$T$1,0),FALSE)</f>
        <v>#REF!</v>
      </c>
      <c r="D44" s="59">
        <f>IF('Questions and matrices'!$B44="","",'Questions and matrices'!$B44)</f>
        <v>4</v>
      </c>
      <c r="E44" s="59" t="str">
        <f>IF('Questions and matrices'!$D44="","",'Questions and matrices'!$D44)</f>
        <v>Strategic plan</v>
      </c>
      <c r="F44" s="59" t="str">
        <f>IF('Questions and matrices'!$C44="","",'Questions and matrices'!$C44)</f>
        <v>3- ST</v>
      </c>
      <c r="G44" t="str">
        <f>IF('Questions and matrices'!F44="","",'Questions and matrices'!F44)</f>
        <v>No formalized strategic process or no strategic analysis included in the strategic process</v>
      </c>
      <c r="H44" t="str">
        <f>IF('Questions and matrices'!G44="","",'Questions and matrices'!G44)</f>
        <v/>
      </c>
      <c r="I44" t="str">
        <f>IF('Questions and matrices'!H44="","",'Questions and matrices'!H44)</f>
        <v>Formalized strategic process that includes a general strategic analysis</v>
      </c>
      <c r="J44" t="str">
        <f>IF('Questions and matrices'!I44="","",'Questions and matrices'!I44)</f>
        <v/>
      </c>
      <c r="K44" t="str">
        <f>IF('Questions and matrices'!J44="","",'Questions and matrices'!J44)</f>
        <v>Formalized strategic process that includes a detailed strategic analysis and considers the various dimensions of the short-, mid- and long-term context, including CC &amp; LCT</v>
      </c>
      <c r="L44" t="str">
        <f>IF('Questions and matrices'!K44="","",'Questions and matrices'!K44)</f>
        <v/>
      </c>
      <c r="M44" t="str">
        <f>IF('Questions and matrices'!L44="","",'Questions and matrices'!L44)</f>
        <v>Formalized strategic process that includes a yearly detailed strategic analysis and considers the various dimensions of the short-, mid- and long-term market context, including the CC &amp; LCT</v>
      </c>
      <c r="N44" t="str">
        <f>IF('Questions and matrices'!M44="","",'Questions and matrices'!M44)</f>
        <v/>
      </c>
      <c r="O44" t="str">
        <f>IF('Questions and matrices'!N44="","",'Questions and matrices'!N44)</f>
        <v>+The strategic process includes a quarterly review that explicitly considers the aspects related to CC &amp; LCT</v>
      </c>
      <c r="P44" s="5"/>
      <c r="Q44" s="5" t="str">
        <f>IF('Questions and matrices'!R383="","",'Questions and matrices'!R383)</f>
        <v/>
      </c>
      <c r="R44" s="5" t="str">
        <f>IF('Questions and matrices'!S383="","",'Questions and matrices'!S383)</f>
        <v/>
      </c>
      <c r="S44" s="5" t="str">
        <f>IF('Questions and matrices'!T383="","",'Questions and matrices'!T383)</f>
        <v/>
      </c>
      <c r="T44" s="5" t="str">
        <f>IF('Questions and matrices'!U383="","",'Questions and matrices'!U383)</f>
        <v/>
      </c>
    </row>
    <row r="45" spans="1:20">
      <c r="A45" s="58" t="str">
        <f>IF('Questions and matrices'!$E45="","",'Questions and matrices'!$E45)</f>
        <v/>
      </c>
      <c r="B45" s="58" t="str">
        <f>IF('Questions and matrices'!$A45="","",'Questions and matrices'!$A45)</f>
        <v>Analysis of the existing strategy</v>
      </c>
      <c r="C45" s="57" t="e">
        <f>VLOOKUP('Grid reclassée'!B45,'Indicators list'!$A$2:$T$100,MATCH(#REF!,'Indicators list'!$A$1:$T$1,0),FALSE)</f>
        <v>#REF!</v>
      </c>
      <c r="D45" s="59">
        <f>IF('Questions and matrices'!$B45="","",'Questions and matrices'!$B45)</f>
        <v>4</v>
      </c>
      <c r="E45" s="59" t="str">
        <f>IF('Questions and matrices'!$D45="","",'Questions and matrices'!$D45)</f>
        <v>Board commitment</v>
      </c>
      <c r="F45" s="59" t="str">
        <f>IF('Questions and matrices'!$C45="","",'Questions and matrices'!$C45)</f>
        <v>4- GOV</v>
      </c>
      <c r="G45" t="str">
        <f>IF('Questions and matrices'!F45="","",'Questions and matrices'!F45)</f>
        <v/>
      </c>
      <c r="H45" t="str">
        <f>IF('Questions and matrices'!G45="","",'Questions and matrices'!G45)</f>
        <v/>
      </c>
      <c r="I45" t="str">
        <f>IF('Questions and matrices'!H45="","",'Questions and matrices'!H45)</f>
        <v/>
      </c>
      <c r="J45" t="str">
        <f>IF('Questions and matrices'!I45="","",'Questions and matrices'!I45)</f>
        <v/>
      </c>
      <c r="K45" t="str">
        <f>IF('Questions and matrices'!J45="","",'Questions and matrices'!J45)</f>
        <v/>
      </c>
      <c r="L45" t="str">
        <f>IF('Questions and matrices'!K45="","",'Questions and matrices'!K45)</f>
        <v/>
      </c>
      <c r="M45" t="str">
        <f>IF('Questions and matrices'!L45="","",'Questions and matrices'!L45)</f>
        <v/>
      </c>
      <c r="N45" t="str">
        <f>IF('Questions and matrices'!M45="","",'Questions and matrices'!M45)</f>
        <v/>
      </c>
      <c r="O45" t="str">
        <f>IF('Questions and matrices'!N45="","",'Questions and matrices'!N45)</f>
        <v/>
      </c>
      <c r="Q45" s="5" t="str">
        <f>IF('Questions and matrices'!R394="","",'Questions and matrices'!R394)</f>
        <v/>
      </c>
      <c r="R45" s="5" t="str">
        <f>IF('Questions and matrices'!S394="","",'Questions and matrices'!S394)</f>
        <v/>
      </c>
      <c r="S45" s="5" t="str">
        <f>IF('Questions and matrices'!T394="","",'Questions and matrices'!T394)</f>
        <v/>
      </c>
      <c r="T45" s="5" t="str">
        <f>IF('Questions and matrices'!U394="","",'Questions and matrices'!U394)</f>
        <v/>
      </c>
    </row>
    <row r="46" spans="1:20">
      <c r="A46" s="58" t="str">
        <f>IF('Questions and matrices'!$E46="","",'Questions and matrices'!$E46)</f>
        <v/>
      </c>
      <c r="B46" s="58" t="str">
        <f>IF('Questions and matrices'!$A46="","",'Questions and matrices'!$A46)</f>
        <v>Analysis of the existing strategy</v>
      </c>
      <c r="C46" s="57" t="e">
        <f>VLOOKUP('Grid reclassée'!B46,'Indicators list'!$A$2:$T$100,MATCH(#REF!,'Indicators list'!$A$1:$T$1,0),FALSE)</f>
        <v>#REF!</v>
      </c>
      <c r="D46" s="59">
        <f>IF('Questions and matrices'!$B46="","",'Questions and matrices'!$B46)</f>
        <v>5</v>
      </c>
      <c r="E46" s="59" t="str">
        <f>IF('Questions and matrices'!$D46="","",'Questions and matrices'!$D46)</f>
        <v>Definition of the action plan</v>
      </c>
      <c r="F46" s="59" t="str">
        <f>IF('Questions and matrices'!$C46="","",'Questions and matrices'!$C46)</f>
        <v>2- LCMT</v>
      </c>
      <c r="G46" t="str">
        <f>IF('Questions and matrices'!F46="","",'Questions and matrices'!F46)</f>
        <v/>
      </c>
      <c r="H46" t="str">
        <f>IF('Questions and matrices'!G46="","",'Questions and matrices'!G46)</f>
        <v/>
      </c>
      <c r="I46" t="str">
        <f>IF('Questions and matrices'!H46="","",'Questions and matrices'!H46)</f>
        <v/>
      </c>
      <c r="J46" t="str">
        <f>IF('Questions and matrices'!I46="","",'Questions and matrices'!I46)</f>
        <v/>
      </c>
      <c r="K46" t="str">
        <f>IF('Questions and matrices'!J46="","",'Questions and matrices'!J46)</f>
        <v/>
      </c>
      <c r="L46" t="str">
        <f>IF('Questions and matrices'!K46="","",'Questions and matrices'!K46)</f>
        <v/>
      </c>
      <c r="M46" t="str">
        <f>IF('Questions and matrices'!L46="","",'Questions and matrices'!L46)</f>
        <v/>
      </c>
      <c r="N46" t="str">
        <f>IF('Questions and matrices'!M46="","",'Questions and matrices'!M46)</f>
        <v/>
      </c>
      <c r="O46" t="str">
        <f>IF('Questions and matrices'!N46="","",'Questions and matrices'!N46)</f>
        <v/>
      </c>
      <c r="Q46" s="5" t="str">
        <f>IF('Questions and matrices'!R147="","",'Questions and matrices'!R147)</f>
        <v/>
      </c>
      <c r="R46" s="5" t="str">
        <f>IF('Questions and matrices'!S147="","",'Questions and matrices'!S147)</f>
        <v/>
      </c>
      <c r="S46" s="5" t="str">
        <f>IF('Questions and matrices'!T147="","",'Questions and matrices'!T147)</f>
        <v/>
      </c>
      <c r="T46" s="5" t="str">
        <f>IF('Questions and matrices'!U147="","",'Questions and matrices'!U147)</f>
        <v/>
      </c>
    </row>
    <row r="47" spans="1:20">
      <c r="A47" s="58" t="str">
        <f>IF('Questions and matrices'!$E47="","",'Questions and matrices'!$E47)</f>
        <v/>
      </c>
      <c r="B47" s="58" t="str">
        <f>IF('Questions and matrices'!$A47="","",'Questions and matrices'!$A47)</f>
        <v>Long-term vision</v>
      </c>
      <c r="C47" s="57" t="e">
        <f>VLOOKUP('Grid reclassée'!B47,'Indicators list'!$A$2:$T$100,MATCH(#REF!,'Indicators list'!$A$1:$T$1,0),FALSE)</f>
        <v>#REF!</v>
      </c>
      <c r="D47" s="59">
        <f>IF('Questions and matrices'!$B47="","",'Questions and matrices'!$B47)</f>
        <v>2</v>
      </c>
      <c r="E47" s="59" t="str">
        <f>IF('Questions and matrices'!$D47="","",'Questions and matrices'!$D47)</f>
        <v>Carbon performance metrics</v>
      </c>
      <c r="F47" s="59" t="str">
        <f>IF('Questions and matrices'!$C47="","",'Questions and matrices'!$C47)</f>
        <v>1- M&amp;T</v>
      </c>
      <c r="G47" t="str">
        <f>IF('Questions and matrices'!F47="","",'Questions and matrices'!F47)</f>
        <v/>
      </c>
      <c r="H47" t="str">
        <f>IF('Questions and matrices'!G47="","",'Questions and matrices'!G47)</f>
        <v/>
      </c>
      <c r="I47" t="str">
        <f>IF('Questions and matrices'!H47="","",'Questions and matrices'!H47)</f>
        <v/>
      </c>
      <c r="J47" t="str">
        <f>IF('Questions and matrices'!I47="","",'Questions and matrices'!I47)</f>
        <v/>
      </c>
      <c r="K47" t="str">
        <f>IF('Questions and matrices'!J47="","",'Questions and matrices'!J47)</f>
        <v/>
      </c>
      <c r="L47" t="str">
        <f>IF('Questions and matrices'!K47="","",'Questions and matrices'!K47)</f>
        <v/>
      </c>
      <c r="M47" t="str">
        <f>IF('Questions and matrices'!L47="","",'Questions and matrices'!L47)</f>
        <v/>
      </c>
      <c r="N47" t="str">
        <f>IF('Questions and matrices'!M47="","",'Questions and matrices'!M47)</f>
        <v/>
      </c>
      <c r="O47" t="str">
        <f>IF('Questions and matrices'!N47="","",'Questions and matrices'!N47)</f>
        <v/>
      </c>
      <c r="Q47" s="5" t="str">
        <f>IF('Questions and matrices'!R158="","",'Questions and matrices'!R158)</f>
        <v/>
      </c>
      <c r="R47" s="5" t="str">
        <f>IF('Questions and matrices'!S158="","",'Questions and matrices'!S158)</f>
        <v/>
      </c>
      <c r="S47" s="5" t="str">
        <f>IF('Questions and matrices'!T158="","",'Questions and matrices'!T158)</f>
        <v/>
      </c>
      <c r="T47" s="5" t="str">
        <f>IF('Questions and matrices'!U158="","",'Questions and matrices'!U158)</f>
        <v/>
      </c>
    </row>
    <row r="48" spans="1:20">
      <c r="A48" s="58" t="str">
        <f>IF('Questions and matrices'!$E48="","",'Questions and matrices'!$E48)</f>
        <v/>
      </c>
      <c r="B48" s="58" t="str">
        <f>IF('Questions and matrices'!$A48="","",'Questions and matrices'!$A48)</f>
        <v>Long-term vision</v>
      </c>
      <c r="C48" s="57" t="e">
        <f>VLOOKUP('Grid reclassée'!B48,'Indicators list'!$A$2:$T$100,MATCH(#REF!,'Indicators list'!$A$1:$T$1,0),FALSE)</f>
        <v>#REF!</v>
      </c>
      <c r="D48" s="59">
        <f>IF('Questions and matrices'!$B48="","",'Questions and matrices'!$B48)</f>
        <v>2</v>
      </c>
      <c r="E48" s="59" t="str">
        <f>IF('Questions and matrices'!$D48="","",'Questions and matrices'!$D48)</f>
        <v>Carbon performance assessment</v>
      </c>
      <c r="F48" s="59" t="str">
        <f>IF('Questions and matrices'!$C48="","",'Questions and matrices'!$C48)</f>
        <v>1- M&amp;T</v>
      </c>
      <c r="G48" t="str">
        <f>IF('Questions and matrices'!F48="","",'Questions and matrices'!F48)</f>
        <v/>
      </c>
      <c r="H48" t="str">
        <f>IF('Questions and matrices'!G48="","",'Questions and matrices'!G48)</f>
        <v/>
      </c>
      <c r="I48" t="str">
        <f>IF('Questions and matrices'!H48="","",'Questions and matrices'!H48)</f>
        <v/>
      </c>
      <c r="J48" t="str">
        <f>IF('Questions and matrices'!I48="","",'Questions and matrices'!I48)</f>
        <v/>
      </c>
      <c r="K48" t="str">
        <f>IF('Questions and matrices'!J48="","",'Questions and matrices'!J48)</f>
        <v/>
      </c>
      <c r="L48" t="str">
        <f>IF('Questions and matrices'!K48="","",'Questions and matrices'!K48)</f>
        <v/>
      </c>
      <c r="M48" t="str">
        <f>IF('Questions and matrices'!L48="","",'Questions and matrices'!L48)</f>
        <v/>
      </c>
      <c r="N48" t="str">
        <f>IF('Questions and matrices'!M48="","",'Questions and matrices'!M48)</f>
        <v/>
      </c>
      <c r="O48" t="str">
        <f>IF('Questions and matrices'!N48="","",'Questions and matrices'!N48)</f>
        <v/>
      </c>
      <c r="Q48" s="5" t="str">
        <f>IF('Questions and matrices'!R438="","",'Questions and matrices'!R438)</f>
        <v/>
      </c>
      <c r="R48" s="5" t="str">
        <f>IF('Questions and matrices'!S438="","",'Questions and matrices'!S438)</f>
        <v/>
      </c>
      <c r="S48" s="5" t="str">
        <f>IF('Questions and matrices'!T438="","",'Questions and matrices'!T438)</f>
        <v/>
      </c>
      <c r="T48" s="5" t="str">
        <f>IF('Questions and matrices'!U438="","",'Questions and matrices'!U438)</f>
        <v/>
      </c>
    </row>
    <row r="49" spans="1:20">
      <c r="A49" s="58" t="str">
        <f>IF('Questions and matrices'!$E49="","",'Questions and matrices'!$E49)</f>
        <v/>
      </c>
      <c r="B49" s="58" t="str">
        <f>IF('Questions and matrices'!$A49="","",'Questions and matrices'!$A49)</f>
        <v>Long-term vision</v>
      </c>
      <c r="C49" s="57" t="e">
        <f>VLOOKUP('Grid reclassée'!B49,'Indicators list'!$A$2:$T$100,MATCH(#REF!,'Indicators list'!$A$1:$T$1,0),FALSE)</f>
        <v>#REF!</v>
      </c>
      <c r="D49" s="59">
        <f>IF('Questions and matrices'!$B49="","",'Questions and matrices'!$B49)</f>
        <v>2</v>
      </c>
      <c r="E49" s="59" t="str">
        <f>IF('Questions and matrices'!$D49="","",'Questions and matrices'!$D49)</f>
        <v>SWOT analysis</v>
      </c>
      <c r="F49" s="59" t="str">
        <f>IF('Questions and matrices'!$C49="","",'Questions and matrices'!$C49)</f>
        <v>3- ST</v>
      </c>
      <c r="G49" t="str">
        <f>IF('Questions and matrices'!F49="","",'Questions and matrices'!F49)</f>
        <v/>
      </c>
      <c r="H49" t="str">
        <f>IF('Questions and matrices'!G49="","",'Questions and matrices'!G49)</f>
        <v/>
      </c>
      <c r="I49" t="str">
        <f>IF('Questions and matrices'!H49="","",'Questions and matrices'!H49)</f>
        <v/>
      </c>
      <c r="J49" t="str">
        <f>IF('Questions and matrices'!I49="","",'Questions and matrices'!I49)</f>
        <v/>
      </c>
      <c r="K49" t="str">
        <f>IF('Questions and matrices'!J49="","",'Questions and matrices'!J49)</f>
        <v/>
      </c>
      <c r="L49" t="str">
        <f>IF('Questions and matrices'!K49="","",'Questions and matrices'!K49)</f>
        <v/>
      </c>
      <c r="M49" t="str">
        <f>IF('Questions and matrices'!L49="","",'Questions and matrices'!L49)</f>
        <v/>
      </c>
      <c r="N49" t="str">
        <f>IF('Questions and matrices'!M49="","",'Questions and matrices'!M49)</f>
        <v/>
      </c>
      <c r="O49" t="str">
        <f>IF('Questions and matrices'!N49="","",'Questions and matrices'!N49)</f>
        <v/>
      </c>
      <c r="Q49" s="5" t="str">
        <f>IF('Questions and matrices'!R530="","",'Questions and matrices'!R530)</f>
        <v/>
      </c>
      <c r="R49" s="5" t="str">
        <f>IF('Questions and matrices'!S530="","",'Questions and matrices'!S530)</f>
        <v/>
      </c>
      <c r="S49" s="5" t="str">
        <f>IF('Questions and matrices'!T530="","",'Questions and matrices'!T530)</f>
        <v/>
      </c>
      <c r="T49" s="5" t="str">
        <f>IF('Questions and matrices'!U530="","",'Questions and matrices'!U530)</f>
        <v/>
      </c>
    </row>
    <row r="50" spans="1:20">
      <c r="A50" s="58" t="str">
        <f>IF('Questions and matrices'!$E50="","",'Questions and matrices'!$E50)</f>
        <v/>
      </c>
      <c r="B50" s="58" t="str">
        <f>IF('Questions and matrices'!$A50="","",'Questions and matrices'!$A50)</f>
        <v>Long-term vision</v>
      </c>
      <c r="C50" s="57" t="e">
        <f>VLOOKUP('Grid reclassée'!B50,'Indicators list'!$A$2:$T$100,MATCH(#REF!,'Indicators list'!$A$1:$T$1,0),FALSE)</f>
        <v>#REF!</v>
      </c>
      <c r="D50" s="59">
        <f>IF('Questions and matrices'!$B50="","",'Questions and matrices'!$B50)</f>
        <v>2</v>
      </c>
      <c r="E50" s="59" t="str">
        <f>IF('Questions and matrices'!$D50="","",'Questions and matrices'!$D50)</f>
        <v>Board training</v>
      </c>
      <c r="F50" s="59" t="str">
        <f>IF('Questions and matrices'!$C50="","",'Questions and matrices'!$C50)</f>
        <v>4- GOV</v>
      </c>
      <c r="G50" t="str">
        <f>IF('Questions and matrices'!F50="","",'Questions and matrices'!F50)</f>
        <v/>
      </c>
      <c r="H50" t="str">
        <f>IF('Questions and matrices'!G50="","",'Questions and matrices'!G50)</f>
        <v/>
      </c>
      <c r="I50" t="str">
        <f>IF('Questions and matrices'!H50="","",'Questions and matrices'!H50)</f>
        <v/>
      </c>
      <c r="J50" t="str">
        <f>IF('Questions and matrices'!I50="","",'Questions and matrices'!I50)</f>
        <v/>
      </c>
      <c r="K50" t="str">
        <f>IF('Questions and matrices'!J50="","",'Questions and matrices'!J50)</f>
        <v/>
      </c>
      <c r="L50" t="str">
        <f>IF('Questions and matrices'!K50="","",'Questions and matrices'!K50)</f>
        <v/>
      </c>
      <c r="M50" t="str">
        <f>IF('Questions and matrices'!L50="","",'Questions and matrices'!L50)</f>
        <v/>
      </c>
      <c r="N50" t="str">
        <f>IF('Questions and matrices'!M50="","",'Questions and matrices'!M50)</f>
        <v/>
      </c>
      <c r="O50" t="str">
        <f>IF('Questions and matrices'!N50="","",'Questions and matrices'!N50)</f>
        <v/>
      </c>
      <c r="Q50" s="5" t="str">
        <f>IF('Questions and matrices'!R382="","",'Questions and matrices'!R382)</f>
        <v/>
      </c>
      <c r="R50" s="5" t="str">
        <f>IF('Questions and matrices'!S382="","",'Questions and matrices'!S382)</f>
        <v/>
      </c>
      <c r="S50" s="5" t="str">
        <f>IF('Questions and matrices'!T382="","",'Questions and matrices'!T382)</f>
        <v/>
      </c>
      <c r="T50" s="5" t="str">
        <f>IF('Questions and matrices'!U382="","",'Questions and matrices'!U382)</f>
        <v/>
      </c>
    </row>
    <row r="51" spans="1:20" s="48" customFormat="1">
      <c r="A51" s="58" t="str">
        <f>IF('Questions and matrices'!$E51="","",'Questions and matrices'!$E51)</f>
        <v>Has my Board developed a vision of the company in a low-carbon world?</v>
      </c>
      <c r="B51" s="58" t="str">
        <f>IF('Questions and matrices'!$A51="","",'Questions and matrices'!$A51)</f>
        <v>Long-term vision</v>
      </c>
      <c r="C51" s="57" t="e">
        <f>VLOOKUP('Grid reclassée'!B51,'Indicators list'!$A$2:$T$100,MATCH(#REF!,'Indicators list'!$A$1:$T$1,0),FALSE)</f>
        <v>#REF!</v>
      </c>
      <c r="D51" s="59">
        <f>IF('Questions and matrices'!$B51="","",'Questions and matrices'!$B51)</f>
        <v>3</v>
      </c>
      <c r="E51" s="59" t="str">
        <f>IF('Questions and matrices'!$D51="","",'Questions and matrices'!$D51)</f>
        <v>Long-term vision</v>
      </c>
      <c r="F51" s="59" t="str">
        <f>IF('Questions and matrices'!$C51="","",'Questions and matrices'!$C51)</f>
        <v>3- ST</v>
      </c>
      <c r="G51" t="str">
        <f>IF('Questions and matrices'!F51="","",'Questions and matrices'!F51)</f>
        <v>The Board has developed no long-term vision</v>
      </c>
      <c r="H51" t="str">
        <f>IF('Questions and matrices'!G51="","",'Questions and matrices'!G51)</f>
        <v/>
      </c>
      <c r="I51" t="str">
        <f>IF('Questions and matrices'!H51="","",'Questions and matrices'!H51)</f>
        <v>The Board has developed a long-term vision, but this does not include considerations on the low-carbon world</v>
      </c>
      <c r="J51" t="str">
        <f>IF('Questions and matrices'!I51="","",'Questions and matrices'!I51)</f>
        <v/>
      </c>
      <c r="K51" t="str">
        <f>IF('Questions and matrices'!J51="","",'Questions and matrices'!J51)</f>
        <v>The Board has developed a long-term vision that explicitly include considerations on the low-carbon world</v>
      </c>
      <c r="L51" t="str">
        <f>IF('Questions and matrices'!K51="","",'Questions and matrices'!K51)</f>
        <v/>
      </c>
      <c r="M51" t="str">
        <f>IF('Questions and matrices'!L51="","",'Questions and matrices'!L51)</f>
        <v>The Board has developed a long-term vision that explicitly include making the company viable in the low-carbon world</v>
      </c>
      <c r="N51" t="str">
        <f>IF('Questions and matrices'!M51="","",'Questions and matrices'!M51)</f>
        <v/>
      </c>
      <c r="O51" t="str">
        <f>IF('Questions and matrices'!N51="","",'Questions and matrices'!N51)</f>
        <v>The Board has developed a long-term vision in which the company is a low-carbon world enabler</v>
      </c>
      <c r="P51" s="5"/>
      <c r="Q51" s="5" t="str">
        <f>IF('Questions and matrices'!R115="","",'Questions and matrices'!R115)</f>
        <v/>
      </c>
      <c r="R51" s="5" t="str">
        <f>IF('Questions and matrices'!S115="","",'Questions and matrices'!S115)</f>
        <v/>
      </c>
      <c r="S51" s="5" t="str">
        <f>IF('Questions and matrices'!T115="","",'Questions and matrices'!T115)</f>
        <v/>
      </c>
      <c r="T51" s="5" t="str">
        <f>IF('Questions and matrices'!U115="","",'Questions and matrices'!U115)</f>
        <v/>
      </c>
    </row>
    <row r="52" spans="1:20">
      <c r="A52" s="58" t="str">
        <f>IF('Questions and matrices'!$E52="","",'Questions and matrices'!$E52)</f>
        <v/>
      </c>
      <c r="B52" s="58" t="str">
        <f>IF('Questions and matrices'!$A52="","",'Questions and matrices'!$A52)</f>
        <v>Long-term vision</v>
      </c>
      <c r="C52" s="57" t="e">
        <f>VLOOKUP('Grid reclassée'!B52,'Indicators list'!$A$2:$T$100,MATCH(#REF!,'Indicators list'!$A$1:$T$1,0),FALSE)</f>
        <v>#REF!</v>
      </c>
      <c r="D52" s="59">
        <f>IF('Questions and matrices'!$B52="","",'Questions and matrices'!$B52)</f>
        <v>3</v>
      </c>
      <c r="E52" s="59" t="str">
        <f>IF('Questions and matrices'!$D52="","",'Questions and matrices'!$D52)</f>
        <v>Transition roadmap</v>
      </c>
      <c r="F52" s="59" t="str">
        <f>IF('Questions and matrices'!$C52="","",'Questions and matrices'!$C52)</f>
        <v>3- ST</v>
      </c>
      <c r="G52" t="str">
        <f>IF('Questions and matrices'!F52="","",'Questions and matrices'!F52)</f>
        <v/>
      </c>
      <c r="H52" t="str">
        <f>IF('Questions and matrices'!G52="","",'Questions and matrices'!G52)</f>
        <v/>
      </c>
      <c r="I52" t="str">
        <f>IF('Questions and matrices'!H52="","",'Questions and matrices'!H52)</f>
        <v/>
      </c>
      <c r="J52" t="str">
        <f>IF('Questions and matrices'!I52="","",'Questions and matrices'!I52)</f>
        <v/>
      </c>
      <c r="K52" t="str">
        <f>IF('Questions and matrices'!J52="","",'Questions and matrices'!J52)</f>
        <v/>
      </c>
      <c r="L52" t="str">
        <f>IF('Questions and matrices'!K52="","",'Questions and matrices'!K52)</f>
        <v/>
      </c>
      <c r="M52" t="str">
        <f>IF('Questions and matrices'!L52="","",'Questions and matrices'!L52)</f>
        <v/>
      </c>
      <c r="N52" t="str">
        <f>IF('Questions and matrices'!M52="","",'Questions and matrices'!M52)</f>
        <v/>
      </c>
      <c r="O52" t="str">
        <f>IF('Questions and matrices'!N52="","",'Questions and matrices'!N52)</f>
        <v/>
      </c>
      <c r="Q52" s="5" t="str">
        <f>IF('Questions and matrices'!R541="","",'Questions and matrices'!R541)</f>
        <v/>
      </c>
      <c r="R52" s="5" t="str">
        <f>IF('Questions and matrices'!S541="","",'Questions and matrices'!S541)</f>
        <v/>
      </c>
      <c r="S52" s="5" t="str">
        <f>IF('Questions and matrices'!T541="","",'Questions and matrices'!T541)</f>
        <v/>
      </c>
      <c r="T52" s="5" t="str">
        <f>IF('Questions and matrices'!U541="","",'Questions and matrices'!U541)</f>
        <v/>
      </c>
    </row>
    <row r="53" spans="1:20">
      <c r="A53" s="58" t="str">
        <f>IF('Questions and matrices'!$E53="","",'Questions and matrices'!$E53)</f>
        <v/>
      </c>
      <c r="B53" s="58" t="str">
        <f>IF('Questions and matrices'!$A53="","",'Questions and matrices'!$A53)</f>
        <v>Long-term vision</v>
      </c>
      <c r="C53" s="57" t="e">
        <f>VLOOKUP('Grid reclassée'!B53,'Indicators list'!$A$2:$T$100,MATCH(#REF!,'Indicators list'!$A$1:$T$1,0),FALSE)</f>
        <v>#REF!</v>
      </c>
      <c r="D53" s="59">
        <f>IF('Questions and matrices'!$B53="","",'Questions and matrices'!$B53)</f>
        <v>3</v>
      </c>
      <c r="E53" s="59" t="str">
        <f>IF('Questions and matrices'!$D53="","",'Questions and matrices'!$D53)</f>
        <v>Board engagement</v>
      </c>
      <c r="F53" s="59" t="str">
        <f>IF('Questions and matrices'!$C53="","",'Questions and matrices'!$C53)</f>
        <v>4- GOV</v>
      </c>
      <c r="G53" t="str">
        <f>IF('Questions and matrices'!F53="","",'Questions and matrices'!F53)</f>
        <v/>
      </c>
      <c r="H53" t="str">
        <f>IF('Questions and matrices'!G53="","",'Questions and matrices'!G53)</f>
        <v/>
      </c>
      <c r="I53" t="str">
        <f>IF('Questions and matrices'!H53="","",'Questions and matrices'!H53)</f>
        <v/>
      </c>
      <c r="J53" t="str">
        <f>IF('Questions and matrices'!I53="","",'Questions and matrices'!I53)</f>
        <v/>
      </c>
      <c r="K53" t="str">
        <f>IF('Questions and matrices'!J53="","",'Questions and matrices'!J53)</f>
        <v/>
      </c>
      <c r="L53" t="str">
        <f>IF('Questions and matrices'!K53="","",'Questions and matrices'!K53)</f>
        <v/>
      </c>
      <c r="M53" t="str">
        <f>IF('Questions and matrices'!L53="","",'Questions and matrices'!L53)</f>
        <v/>
      </c>
      <c r="N53" t="str">
        <f>IF('Questions and matrices'!M53="","",'Questions and matrices'!M53)</f>
        <v/>
      </c>
      <c r="O53" t="str">
        <f>IF('Questions and matrices'!N53="","",'Questions and matrices'!N53)</f>
        <v/>
      </c>
      <c r="Q53" s="5" t="str">
        <f>IF('Questions and matrices'!R148="","",'Questions and matrices'!R148)</f>
        <v/>
      </c>
      <c r="R53" s="5" t="str">
        <f>IF('Questions and matrices'!S148="","",'Questions and matrices'!S148)</f>
        <v/>
      </c>
      <c r="S53" s="5" t="str">
        <f>IF('Questions and matrices'!T148="","",'Questions and matrices'!T148)</f>
        <v/>
      </c>
      <c r="T53" s="5" t="str">
        <f>IF('Questions and matrices'!U148="","",'Questions and matrices'!U148)</f>
        <v/>
      </c>
    </row>
    <row r="54" spans="1:20">
      <c r="A54" s="58" t="str">
        <f>IF('Questions and matrices'!$E54="","",'Questions and matrices'!$E54)</f>
        <v/>
      </c>
      <c r="B54" s="58" t="str">
        <f>IF('Questions and matrices'!$A54="","",'Questions and matrices'!$A54)</f>
        <v>Long-term vision</v>
      </c>
      <c r="C54" s="57" t="e">
        <f>VLOOKUP('Grid reclassée'!B54,'Indicators list'!$A$2:$T$100,MATCH(#REF!,'Indicators list'!$A$1:$T$1,0),FALSE)</f>
        <v>#REF!</v>
      </c>
      <c r="D54" s="59">
        <f>IF('Questions and matrices'!$B54="","",'Questions and matrices'!$B54)</f>
        <v>4</v>
      </c>
      <c r="E54" s="59" t="str">
        <f>IF('Questions and matrices'!$D54="","",'Questions and matrices'!$D54)</f>
        <v>Carbon performance targets</v>
      </c>
      <c r="F54" s="59" t="str">
        <f>IF('Questions and matrices'!$C54="","",'Questions and matrices'!$C54)</f>
        <v>1- M&amp;T</v>
      </c>
      <c r="G54" t="str">
        <f>IF('Questions and matrices'!F54="","",'Questions and matrices'!F54)</f>
        <v/>
      </c>
      <c r="H54" t="str">
        <f>IF('Questions and matrices'!G54="","",'Questions and matrices'!G54)</f>
        <v/>
      </c>
      <c r="I54" t="str">
        <f>IF('Questions and matrices'!H54="","",'Questions and matrices'!H54)</f>
        <v/>
      </c>
      <c r="J54" t="str">
        <f>IF('Questions and matrices'!I54="","",'Questions and matrices'!I54)</f>
        <v/>
      </c>
      <c r="K54" t="str">
        <f>IF('Questions and matrices'!J54="","",'Questions and matrices'!J54)</f>
        <v/>
      </c>
      <c r="L54" t="str">
        <f>IF('Questions and matrices'!K54="","",'Questions and matrices'!K54)</f>
        <v/>
      </c>
      <c r="M54" t="str">
        <f>IF('Questions and matrices'!L54="","",'Questions and matrices'!L54)</f>
        <v/>
      </c>
      <c r="N54" t="str">
        <f>IF('Questions and matrices'!M54="","",'Questions and matrices'!M54)</f>
        <v/>
      </c>
      <c r="O54" t="str">
        <f>IF('Questions and matrices'!N54="","",'Questions and matrices'!N54)</f>
        <v/>
      </c>
      <c r="Q54" s="5" t="str">
        <f>IF('Questions and matrices'!R415="","",'Questions and matrices'!R415)</f>
        <v/>
      </c>
      <c r="R54" s="5" t="str">
        <f>IF('Questions and matrices'!S415="","",'Questions and matrices'!S415)</f>
        <v/>
      </c>
      <c r="S54" s="5" t="str">
        <f>IF('Questions and matrices'!T415="","",'Questions and matrices'!T415)</f>
        <v/>
      </c>
      <c r="T54" s="5" t="str">
        <f>IF('Questions and matrices'!U415="","",'Questions and matrices'!U415)</f>
        <v/>
      </c>
    </row>
    <row r="55" spans="1:20">
      <c r="A55" s="58" t="str">
        <f>IF('Questions and matrices'!$E55="","",'Questions and matrices'!$E55)</f>
        <v/>
      </c>
      <c r="B55" s="58" t="str">
        <f>IF('Questions and matrices'!$A55="","",'Questions and matrices'!$A55)</f>
        <v>Long-term vision</v>
      </c>
      <c r="C55" s="57" t="e">
        <f>VLOOKUP('Grid reclassée'!B55,'Indicators list'!$A$2:$T$100,MATCH(#REF!,'Indicators list'!$A$1:$T$1,0),FALSE)</f>
        <v>#REF!</v>
      </c>
      <c r="D55" s="59">
        <f>IF('Questions and matrices'!$B55="","",'Questions and matrices'!$B55)</f>
        <v>4</v>
      </c>
      <c r="E55" s="59" t="str">
        <f>IF('Questions and matrices'!$D55="","",'Questions and matrices'!$D55)</f>
        <v>Strategic plan</v>
      </c>
      <c r="F55" s="59" t="str">
        <f>IF('Questions and matrices'!$C55="","",'Questions and matrices'!$C55)</f>
        <v>3- ST</v>
      </c>
      <c r="G55" t="str">
        <f>IF('Questions and matrices'!F55="","",'Questions and matrices'!F55)</f>
        <v/>
      </c>
      <c r="H55" t="str">
        <f>IF('Questions and matrices'!G55="","",'Questions and matrices'!G55)</f>
        <v/>
      </c>
      <c r="I55" t="str">
        <f>IF('Questions and matrices'!H55="","",'Questions and matrices'!H55)</f>
        <v/>
      </c>
      <c r="J55" t="str">
        <f>IF('Questions and matrices'!I55="","",'Questions and matrices'!I55)</f>
        <v/>
      </c>
      <c r="K55" t="str">
        <f>IF('Questions and matrices'!J55="","",'Questions and matrices'!J55)</f>
        <v/>
      </c>
      <c r="L55" t="str">
        <f>IF('Questions and matrices'!K55="","",'Questions and matrices'!K55)</f>
        <v/>
      </c>
      <c r="M55" t="str">
        <f>IF('Questions and matrices'!L55="","",'Questions and matrices'!L55)</f>
        <v/>
      </c>
      <c r="N55" t="str">
        <f>IF('Questions and matrices'!M55="","",'Questions and matrices'!M55)</f>
        <v/>
      </c>
      <c r="O55" t="str">
        <f>IF('Questions and matrices'!N55="","",'Questions and matrices'!N55)</f>
        <v/>
      </c>
      <c r="Q55" s="5" t="str">
        <f>IF('Questions and matrices'!R574="","",'Questions and matrices'!R574)</f>
        <v/>
      </c>
      <c r="R55" s="5" t="str">
        <f>IF('Questions and matrices'!S574="","",'Questions and matrices'!S574)</f>
        <v/>
      </c>
      <c r="S55" s="5" t="str">
        <f>IF('Questions and matrices'!T574="","",'Questions and matrices'!T574)</f>
        <v/>
      </c>
      <c r="T55" s="5" t="str">
        <f>IF('Questions and matrices'!U574="","",'Questions and matrices'!U574)</f>
        <v/>
      </c>
    </row>
    <row r="56" spans="1:20">
      <c r="A56" s="58" t="str">
        <f>IF('Questions and matrices'!$E56="","",'Questions and matrices'!$E56)</f>
        <v/>
      </c>
      <c r="B56" s="58" t="str">
        <f>IF('Questions and matrices'!$A56="","",'Questions and matrices'!$A56)</f>
        <v>Long-term vision</v>
      </c>
      <c r="C56" s="57" t="e">
        <f>VLOOKUP('Grid reclassée'!B56,'Indicators list'!$A$2:$T$100,MATCH(#REF!,'Indicators list'!$A$1:$T$1,0),FALSE)</f>
        <v>#REF!</v>
      </c>
      <c r="D56" s="59">
        <f>IF('Questions and matrices'!$B56="","",'Questions and matrices'!$B56)</f>
        <v>4</v>
      </c>
      <c r="E56" s="59" t="str">
        <f>IF('Questions and matrices'!$D56="","",'Questions and matrices'!$D56)</f>
        <v>Board commitment</v>
      </c>
      <c r="F56" s="59" t="str">
        <f>IF('Questions and matrices'!$C56="","",'Questions and matrices'!$C56)</f>
        <v>4- GOV</v>
      </c>
      <c r="G56" t="str">
        <f>IF('Questions and matrices'!F56="","",'Questions and matrices'!F56)</f>
        <v/>
      </c>
      <c r="H56" t="str">
        <f>IF('Questions and matrices'!G56="","",'Questions and matrices'!G56)</f>
        <v/>
      </c>
      <c r="I56" t="str">
        <f>IF('Questions and matrices'!H56="","",'Questions and matrices'!H56)</f>
        <v/>
      </c>
      <c r="J56" t="str">
        <f>IF('Questions and matrices'!I56="","",'Questions and matrices'!I56)</f>
        <v/>
      </c>
      <c r="K56" t="str">
        <f>IF('Questions and matrices'!J56="","",'Questions and matrices'!J56)</f>
        <v/>
      </c>
      <c r="L56" t="str">
        <f>IF('Questions and matrices'!K56="","",'Questions and matrices'!K56)</f>
        <v/>
      </c>
      <c r="M56" t="str">
        <f>IF('Questions and matrices'!L56="","",'Questions and matrices'!L56)</f>
        <v/>
      </c>
      <c r="N56" t="str">
        <f>IF('Questions and matrices'!M56="","",'Questions and matrices'!M56)</f>
        <v/>
      </c>
      <c r="O56" t="str">
        <f>IF('Questions and matrices'!N56="","",'Questions and matrices'!N56)</f>
        <v/>
      </c>
      <c r="Q56" s="5" t="str">
        <f>IF('Questions and matrices'!R181="","",'Questions and matrices'!R181)</f>
        <v/>
      </c>
      <c r="R56" s="5" t="str">
        <f>IF('Questions and matrices'!S181="","",'Questions and matrices'!S181)</f>
        <v/>
      </c>
      <c r="S56" s="5" t="str">
        <f>IF('Questions and matrices'!T181="","",'Questions and matrices'!T181)</f>
        <v/>
      </c>
      <c r="T56" s="5" t="str">
        <f>IF('Questions and matrices'!U181="","",'Questions and matrices'!U181)</f>
        <v/>
      </c>
    </row>
    <row r="57" spans="1:20">
      <c r="A57" s="58" t="str">
        <f>IF('Questions and matrices'!$E57="","",'Questions and matrices'!$E57)</f>
        <v/>
      </c>
      <c r="B57" s="58" t="str">
        <f>IF('Questions and matrices'!$A57="","",'Questions and matrices'!$A57)</f>
        <v>Long-term vision</v>
      </c>
      <c r="C57" s="57" t="e">
        <f>VLOOKUP('Grid reclassée'!B57,'Indicators list'!$A$2:$T$100,MATCH(#REF!,'Indicators list'!$A$1:$T$1,0),FALSE)</f>
        <v>#REF!</v>
      </c>
      <c r="D57" s="59">
        <f>IF('Questions and matrices'!$B57="","",'Questions and matrices'!$B57)</f>
        <v>5</v>
      </c>
      <c r="E57" s="59" t="str">
        <f>IF('Questions and matrices'!$D57="","",'Questions and matrices'!$D57)</f>
        <v>Definition of the action plan</v>
      </c>
      <c r="F57" s="59" t="str">
        <f>IF('Questions and matrices'!$C57="","",'Questions and matrices'!$C57)</f>
        <v>2- LCMT</v>
      </c>
      <c r="G57" t="str">
        <f>IF('Questions and matrices'!F57="","",'Questions and matrices'!F57)</f>
        <v/>
      </c>
      <c r="H57" t="str">
        <f>IF('Questions and matrices'!G57="","",'Questions and matrices'!G57)</f>
        <v/>
      </c>
      <c r="I57" t="str">
        <f>IF('Questions and matrices'!H57="","",'Questions and matrices'!H57)</f>
        <v/>
      </c>
      <c r="J57" t="str">
        <f>IF('Questions and matrices'!I57="","",'Questions and matrices'!I57)</f>
        <v/>
      </c>
      <c r="K57" t="str">
        <f>IF('Questions and matrices'!J57="","",'Questions and matrices'!J57)</f>
        <v/>
      </c>
      <c r="L57" t="str">
        <f>IF('Questions and matrices'!K57="","",'Questions and matrices'!K57)</f>
        <v/>
      </c>
      <c r="M57" t="str">
        <f>IF('Questions and matrices'!L57="","",'Questions and matrices'!L57)</f>
        <v/>
      </c>
      <c r="N57" t="str">
        <f>IF('Questions and matrices'!M57="","",'Questions and matrices'!M57)</f>
        <v/>
      </c>
      <c r="O57" t="str">
        <f>IF('Questions and matrices'!N57="","",'Questions and matrices'!N57)</f>
        <v/>
      </c>
      <c r="Q57" s="5" t="str">
        <f>IF('Questions and matrices'!R507="","",'Questions and matrices'!R507)</f>
        <v/>
      </c>
      <c r="R57" s="5" t="str">
        <f>IF('Questions and matrices'!S507="","",'Questions and matrices'!S507)</f>
        <v/>
      </c>
      <c r="S57" s="5" t="str">
        <f>IF('Questions and matrices'!T507="","",'Questions and matrices'!T507)</f>
        <v/>
      </c>
      <c r="T57" s="5" t="str">
        <f>IF('Questions and matrices'!U507="","",'Questions and matrices'!U507)</f>
        <v/>
      </c>
    </row>
    <row r="58" spans="1:20">
      <c r="A58" s="58" t="str">
        <f>IF('Questions and matrices'!$E58="","",'Questions and matrices'!$E58)</f>
        <v/>
      </c>
      <c r="B58" s="58" t="str">
        <f>IF('Questions and matrices'!$A58="","",'Questions and matrices'!$A58)</f>
        <v>Board engagement</v>
      </c>
      <c r="C58" s="57" t="e">
        <f>VLOOKUP('Grid reclassée'!B58,'Indicators list'!$A$2:$T$100,MATCH(#REF!,'Indicators list'!$A$1:$T$1,0),FALSE)</f>
        <v>#REF!</v>
      </c>
      <c r="D58" s="59">
        <f>IF('Questions and matrices'!$B58="","",'Questions and matrices'!$B58)</f>
        <v>2</v>
      </c>
      <c r="E58" s="59" t="str">
        <f>IF('Questions and matrices'!$D58="","",'Questions and matrices'!$D58)</f>
        <v>Carbon performance metrics</v>
      </c>
      <c r="F58" s="59" t="str">
        <f>IF('Questions and matrices'!$C58="","",'Questions and matrices'!$C58)</f>
        <v>1- M&amp;T</v>
      </c>
      <c r="G58" t="str">
        <f>IF('Questions and matrices'!F58="","",'Questions and matrices'!F58)</f>
        <v/>
      </c>
      <c r="H58" t="str">
        <f>IF('Questions and matrices'!G58="","",'Questions and matrices'!G58)</f>
        <v/>
      </c>
      <c r="I58" t="str">
        <f>IF('Questions and matrices'!H58="","",'Questions and matrices'!H58)</f>
        <v/>
      </c>
      <c r="J58" t="str">
        <f>IF('Questions and matrices'!I58="","",'Questions and matrices'!I58)</f>
        <v/>
      </c>
      <c r="K58" t="str">
        <f>IF('Questions and matrices'!J58="","",'Questions and matrices'!J58)</f>
        <v/>
      </c>
      <c r="L58" t="str">
        <f>IF('Questions and matrices'!K58="","",'Questions and matrices'!K58)</f>
        <v/>
      </c>
      <c r="M58" t="str">
        <f>IF('Questions and matrices'!L58="","",'Questions and matrices'!L58)</f>
        <v/>
      </c>
      <c r="N58" t="str">
        <f>IF('Questions and matrices'!M58="","",'Questions and matrices'!M58)</f>
        <v/>
      </c>
      <c r="O58" t="str">
        <f>IF('Questions and matrices'!N58="","",'Questions and matrices'!N58)</f>
        <v/>
      </c>
      <c r="Q58" s="5" t="str">
        <f>IF('Questions and matrices'!R316="","",'Questions and matrices'!R316)</f>
        <v/>
      </c>
      <c r="R58" s="5" t="str">
        <f>IF('Questions and matrices'!S316="","",'Questions and matrices'!S316)</f>
        <v/>
      </c>
      <c r="S58" s="5" t="str">
        <f>IF('Questions and matrices'!T316="","",'Questions and matrices'!T316)</f>
        <v/>
      </c>
      <c r="T58" s="5" t="str">
        <f>IF('Questions and matrices'!U316="","",'Questions and matrices'!U316)</f>
        <v/>
      </c>
    </row>
    <row r="59" spans="1:20">
      <c r="A59" s="58" t="str">
        <f>IF('Questions and matrices'!$E59="","",'Questions and matrices'!$E59)</f>
        <v/>
      </c>
      <c r="B59" s="58" t="str">
        <f>IF('Questions and matrices'!$A59="","",'Questions and matrices'!$A59)</f>
        <v>Board engagement</v>
      </c>
      <c r="C59" s="57" t="e">
        <f>VLOOKUP('Grid reclassée'!B59,'Indicators list'!$A$2:$T$100,MATCH(#REF!,'Indicators list'!$A$1:$T$1,0),FALSE)</f>
        <v>#REF!</v>
      </c>
      <c r="D59" s="59">
        <f>IF('Questions and matrices'!$B59="","",'Questions and matrices'!$B59)</f>
        <v>2</v>
      </c>
      <c r="E59" s="59" t="str">
        <f>IF('Questions and matrices'!$D59="","",'Questions and matrices'!$D59)</f>
        <v>Carbon performance assessment</v>
      </c>
      <c r="F59" s="59" t="str">
        <f>IF('Questions and matrices'!$C59="","",'Questions and matrices'!$C59)</f>
        <v>1- M&amp;T</v>
      </c>
      <c r="G59" t="str">
        <f>IF('Questions and matrices'!F59="","",'Questions and matrices'!F59)</f>
        <v/>
      </c>
      <c r="H59" t="str">
        <f>IF('Questions and matrices'!G59="","",'Questions and matrices'!G59)</f>
        <v/>
      </c>
      <c r="I59" t="str">
        <f>IF('Questions and matrices'!H59="","",'Questions and matrices'!H59)</f>
        <v/>
      </c>
      <c r="J59" t="str">
        <f>IF('Questions and matrices'!I59="","",'Questions and matrices'!I59)</f>
        <v/>
      </c>
      <c r="K59" t="str">
        <f>IF('Questions and matrices'!J59="","",'Questions and matrices'!J59)</f>
        <v/>
      </c>
      <c r="L59" t="str">
        <f>IF('Questions and matrices'!K59="","",'Questions and matrices'!K59)</f>
        <v/>
      </c>
      <c r="M59" t="str">
        <f>IF('Questions and matrices'!L59="","",'Questions and matrices'!L59)</f>
        <v/>
      </c>
      <c r="N59" t="str">
        <f>IF('Questions and matrices'!M59="","",'Questions and matrices'!M59)</f>
        <v/>
      </c>
      <c r="O59" t="str">
        <f>IF('Questions and matrices'!N59="","",'Questions and matrices'!N59)</f>
        <v/>
      </c>
      <c r="Q59" s="5" t="str">
        <f>IF('Questions and matrices'!R529="","",'Questions and matrices'!R529)</f>
        <v/>
      </c>
      <c r="R59" s="5" t="str">
        <f>IF('Questions and matrices'!S529="","",'Questions and matrices'!S529)</f>
        <v/>
      </c>
      <c r="S59" s="5" t="str">
        <f>IF('Questions and matrices'!T529="","",'Questions and matrices'!T529)</f>
        <v/>
      </c>
      <c r="T59" s="5" t="str">
        <f>IF('Questions and matrices'!U529="","",'Questions and matrices'!U529)</f>
        <v/>
      </c>
    </row>
    <row r="60" spans="1:20">
      <c r="A60" s="58" t="str">
        <f>IF('Questions and matrices'!$E60="","",'Questions and matrices'!$E60)</f>
        <v/>
      </c>
      <c r="B60" s="58" t="str">
        <f>IF('Questions and matrices'!$A60="","",'Questions and matrices'!$A60)</f>
        <v>Board engagement</v>
      </c>
      <c r="C60" s="57" t="e">
        <f>VLOOKUP('Grid reclassée'!B60,'Indicators list'!$A$2:$T$100,MATCH(#REF!,'Indicators list'!$A$1:$T$1,0),FALSE)</f>
        <v>#REF!</v>
      </c>
      <c r="D60" s="59">
        <f>IF('Questions and matrices'!$B60="","",'Questions and matrices'!$B60)</f>
        <v>2</v>
      </c>
      <c r="E60" s="59" t="str">
        <f>IF('Questions and matrices'!$D60="","",'Questions and matrices'!$D60)</f>
        <v>SWOT analysis</v>
      </c>
      <c r="F60" s="59" t="str">
        <f>IF('Questions and matrices'!$C60="","",'Questions and matrices'!$C60)</f>
        <v>3- ST</v>
      </c>
      <c r="G60" t="str">
        <f>IF('Questions and matrices'!F60="","",'Questions and matrices'!F60)</f>
        <v/>
      </c>
      <c r="H60" t="str">
        <f>IF('Questions and matrices'!G60="","",'Questions and matrices'!G60)</f>
        <v/>
      </c>
      <c r="I60" t="str">
        <f>IF('Questions and matrices'!H60="","",'Questions and matrices'!H60)</f>
        <v/>
      </c>
      <c r="J60" t="str">
        <f>IF('Questions and matrices'!I60="","",'Questions and matrices'!I60)</f>
        <v/>
      </c>
      <c r="K60" t="str">
        <f>IF('Questions and matrices'!J60="","",'Questions and matrices'!J60)</f>
        <v/>
      </c>
      <c r="L60" t="str">
        <f>IF('Questions and matrices'!K60="","",'Questions and matrices'!K60)</f>
        <v/>
      </c>
      <c r="M60" t="str">
        <f>IF('Questions and matrices'!L60="","",'Questions and matrices'!L60)</f>
        <v/>
      </c>
      <c r="N60" t="str">
        <f>IF('Questions and matrices'!M60="","",'Questions and matrices'!M60)</f>
        <v/>
      </c>
      <c r="O60" t="str">
        <f>IF('Questions and matrices'!N60="","",'Questions and matrices'!N60)</f>
        <v/>
      </c>
      <c r="Q60" s="5" t="str">
        <f>IF('Questions and matrices'!R103="","",'Questions and matrices'!R103)</f>
        <v/>
      </c>
      <c r="R60" s="5" t="str">
        <f>IF('Questions and matrices'!S103="","",'Questions and matrices'!S103)</f>
        <v/>
      </c>
      <c r="S60" s="5" t="str">
        <f>IF('Questions and matrices'!T103="","",'Questions and matrices'!T103)</f>
        <v/>
      </c>
      <c r="T60" s="5" t="str">
        <f>IF('Questions and matrices'!U103="","",'Questions and matrices'!U103)</f>
        <v/>
      </c>
    </row>
    <row r="61" spans="1:20">
      <c r="A61" s="58" t="str">
        <f>IF('Questions and matrices'!$E61="","",'Questions and matrices'!$E61)</f>
        <v/>
      </c>
      <c r="B61" s="58" t="str">
        <f>IF('Questions and matrices'!$A61="","",'Questions and matrices'!$A61)</f>
        <v>Board engagement</v>
      </c>
      <c r="C61" s="57" t="e">
        <f>VLOOKUP('Grid reclassée'!B61,'Indicators list'!$A$2:$T$100,MATCH(#REF!,'Indicators list'!$A$1:$T$1,0),FALSE)</f>
        <v>#REF!</v>
      </c>
      <c r="D61" s="59">
        <f>IF('Questions and matrices'!$B61="","",'Questions and matrices'!$B61)</f>
        <v>2</v>
      </c>
      <c r="E61" s="59" t="str">
        <f>IF('Questions and matrices'!$D61="","",'Questions and matrices'!$D61)</f>
        <v>Board training</v>
      </c>
      <c r="F61" s="59" t="str">
        <f>IF('Questions and matrices'!$C61="","",'Questions and matrices'!$C61)</f>
        <v>4- GOV</v>
      </c>
      <c r="G61" t="str">
        <f>IF('Questions and matrices'!F61="","",'Questions and matrices'!F61)</f>
        <v/>
      </c>
      <c r="H61" t="str">
        <f>IF('Questions and matrices'!G61="","",'Questions and matrices'!G61)</f>
        <v/>
      </c>
      <c r="I61" t="str">
        <f>IF('Questions and matrices'!H61="","",'Questions and matrices'!H61)</f>
        <v/>
      </c>
      <c r="J61" t="str">
        <f>IF('Questions and matrices'!I61="","",'Questions and matrices'!I61)</f>
        <v/>
      </c>
      <c r="K61" t="str">
        <f>IF('Questions and matrices'!J61="","",'Questions and matrices'!J61)</f>
        <v/>
      </c>
      <c r="L61" t="str">
        <f>IF('Questions and matrices'!K61="","",'Questions and matrices'!K61)</f>
        <v/>
      </c>
      <c r="M61" t="str">
        <f>IF('Questions and matrices'!L61="","",'Questions and matrices'!L61)</f>
        <v/>
      </c>
      <c r="N61" t="str">
        <f>IF('Questions and matrices'!M61="","",'Questions and matrices'!M61)</f>
        <v/>
      </c>
      <c r="O61" t="str">
        <f>IF('Questions and matrices'!N61="","",'Questions and matrices'!N61)</f>
        <v/>
      </c>
      <c r="Q61" s="5" t="str">
        <f>IF('Questions and matrices'!R104="","",'Questions and matrices'!R104)</f>
        <v/>
      </c>
      <c r="R61" s="5" t="str">
        <f>IF('Questions and matrices'!S104="","",'Questions and matrices'!S104)</f>
        <v/>
      </c>
      <c r="S61" s="5" t="str">
        <f>IF('Questions and matrices'!T104="","",'Questions and matrices'!T104)</f>
        <v/>
      </c>
      <c r="T61" s="5" t="str">
        <f>IF('Questions and matrices'!U104="","",'Questions and matrices'!U104)</f>
        <v/>
      </c>
    </row>
    <row r="62" spans="1:20">
      <c r="A62" s="58" t="str">
        <f>IF('Questions and matrices'!$E62="","",'Questions and matrices'!$E62)</f>
        <v/>
      </c>
      <c r="B62" s="58" t="str">
        <f>IF('Questions and matrices'!$A62="","",'Questions and matrices'!$A62)</f>
        <v>Board engagement</v>
      </c>
      <c r="C62" s="57" t="e">
        <f>VLOOKUP('Grid reclassée'!B62,'Indicators list'!$A$2:$T$100,MATCH(#REF!,'Indicators list'!$A$1:$T$1,0),FALSE)</f>
        <v>#REF!</v>
      </c>
      <c r="D62" s="59">
        <f>IF('Questions and matrices'!$B62="","",'Questions and matrices'!$B62)</f>
        <v>3</v>
      </c>
      <c r="E62" s="59" t="str">
        <f>IF('Questions and matrices'!$D62="","",'Questions and matrices'!$D62)</f>
        <v>Long-term vision</v>
      </c>
      <c r="F62" s="59" t="str">
        <f>IF('Questions and matrices'!$C62="","",'Questions and matrices'!$C62)</f>
        <v>3- ST</v>
      </c>
      <c r="G62" t="str">
        <f>IF('Questions and matrices'!F62="","",'Questions and matrices'!F62)</f>
        <v/>
      </c>
      <c r="H62" t="str">
        <f>IF('Questions and matrices'!G62="","",'Questions and matrices'!G62)</f>
        <v/>
      </c>
      <c r="I62" t="str">
        <f>IF('Questions and matrices'!H62="","",'Questions and matrices'!H62)</f>
        <v/>
      </c>
      <c r="J62" t="str">
        <f>IF('Questions and matrices'!I62="","",'Questions and matrices'!I62)</f>
        <v/>
      </c>
      <c r="K62" t="str">
        <f>IF('Questions and matrices'!J62="","",'Questions and matrices'!J62)</f>
        <v/>
      </c>
      <c r="L62" t="str">
        <f>IF('Questions and matrices'!K62="","",'Questions and matrices'!K62)</f>
        <v/>
      </c>
      <c r="M62" t="str">
        <f>IF('Questions and matrices'!L62="","",'Questions and matrices'!L62)</f>
        <v/>
      </c>
      <c r="N62" t="str">
        <f>IF('Questions and matrices'!M62="","",'Questions and matrices'!M62)</f>
        <v/>
      </c>
      <c r="O62" t="str">
        <f>IF('Questions and matrices'!N62="","",'Questions and matrices'!N62)</f>
        <v/>
      </c>
      <c r="Q62" s="5" t="str">
        <f>IF('Questions and matrices'!R540="","",'Questions and matrices'!R540)</f>
        <v/>
      </c>
      <c r="R62" s="5" t="str">
        <f>IF('Questions and matrices'!S540="","",'Questions and matrices'!S540)</f>
        <v/>
      </c>
      <c r="S62" s="5" t="str">
        <f>IF('Questions and matrices'!T540="","",'Questions and matrices'!T540)</f>
        <v/>
      </c>
      <c r="T62" s="5" t="str">
        <f>IF('Questions and matrices'!U540="","",'Questions and matrices'!U540)</f>
        <v/>
      </c>
    </row>
    <row r="63" spans="1:20">
      <c r="A63" s="58" t="str">
        <f>IF('Questions and matrices'!$E63="","",'Questions and matrices'!$E63)</f>
        <v/>
      </c>
      <c r="B63" s="58" t="str">
        <f>IF('Questions and matrices'!$A63="","",'Questions and matrices'!$A63)</f>
        <v>Board engagement</v>
      </c>
      <c r="C63" s="57" t="e">
        <f>VLOOKUP('Grid reclassée'!B63,'Indicators list'!$A$2:$T$100,MATCH(#REF!,'Indicators list'!$A$1:$T$1,0),FALSE)</f>
        <v>#REF!</v>
      </c>
      <c r="D63" s="59">
        <f>IF('Questions and matrices'!$B63="","",'Questions and matrices'!$B63)</f>
        <v>3</v>
      </c>
      <c r="E63" s="59" t="str">
        <f>IF('Questions and matrices'!$D63="","",'Questions and matrices'!$D63)</f>
        <v>Transition roadmap</v>
      </c>
      <c r="F63" s="59" t="str">
        <f>IF('Questions and matrices'!$C63="","",'Questions and matrices'!$C63)</f>
        <v>3- ST</v>
      </c>
      <c r="G63" t="str">
        <f>IF('Questions and matrices'!F63="","",'Questions and matrices'!F63)</f>
        <v/>
      </c>
      <c r="H63" t="str">
        <f>IF('Questions and matrices'!G63="","",'Questions and matrices'!G63)</f>
        <v/>
      </c>
      <c r="I63" t="str">
        <f>IF('Questions and matrices'!H63="","",'Questions and matrices'!H63)</f>
        <v/>
      </c>
      <c r="J63" t="str">
        <f>IF('Questions and matrices'!I63="","",'Questions and matrices'!I63)</f>
        <v/>
      </c>
      <c r="K63" t="str">
        <f>IF('Questions and matrices'!J63="","",'Questions and matrices'!J63)</f>
        <v/>
      </c>
      <c r="L63" t="str">
        <f>IF('Questions and matrices'!K63="","",'Questions and matrices'!K63)</f>
        <v/>
      </c>
      <c r="M63" t="str">
        <f>IF('Questions and matrices'!L63="","",'Questions and matrices'!L63)</f>
        <v/>
      </c>
      <c r="N63" t="str">
        <f>IF('Questions and matrices'!M63="","",'Questions and matrices'!M63)</f>
        <v/>
      </c>
      <c r="O63" t="str">
        <f>IF('Questions and matrices'!N63="","",'Questions and matrices'!N63)</f>
        <v/>
      </c>
      <c r="Q63" s="5" t="str">
        <f>IF('Questions and matrices'!R126="","",'Questions and matrices'!R126)</f>
        <v/>
      </c>
      <c r="R63" s="5" t="str">
        <f>IF('Questions and matrices'!S126="","",'Questions and matrices'!S126)</f>
        <v/>
      </c>
      <c r="S63" s="5" t="str">
        <f>IF('Questions and matrices'!T126="","",'Questions and matrices'!T126)</f>
        <v/>
      </c>
      <c r="T63" s="5" t="str">
        <f>IF('Questions and matrices'!U126="","",'Questions and matrices'!U126)</f>
        <v/>
      </c>
    </row>
    <row r="64" spans="1:20" s="48" customFormat="1">
      <c r="A64" s="58" t="str">
        <f>IF('Questions and matrices'!$E64="","",'Questions and matrices'!$E64)</f>
        <v>Was my Board involved into the design of the low-carbon strategy?</v>
      </c>
      <c r="B64" s="58" t="str">
        <f>IF('Questions and matrices'!$A64="","",'Questions and matrices'!$A64)</f>
        <v>Board engagement</v>
      </c>
      <c r="C64" s="57" t="e">
        <f>VLOOKUP('Grid reclassée'!B64,'Indicators list'!$A$2:$T$100,MATCH(#REF!,'Indicators list'!$A$1:$T$1,0),FALSE)</f>
        <v>#REF!</v>
      </c>
      <c r="D64" s="59">
        <f>IF('Questions and matrices'!$B64="","",'Questions and matrices'!$B64)</f>
        <v>3</v>
      </c>
      <c r="E64" s="59" t="str">
        <f>IF('Questions and matrices'!$D64="","",'Questions and matrices'!$D64)</f>
        <v>Board engagement</v>
      </c>
      <c r="F64" s="59" t="str">
        <f>IF('Questions and matrices'!$C64="","",'Questions and matrices'!$C64)</f>
        <v>4- GOV</v>
      </c>
      <c r="G64" t="str">
        <f>IF('Questions and matrices'!F64="","",'Questions and matrices'!F64)</f>
        <v>Board not involved and not informed</v>
      </c>
      <c r="H64" t="str">
        <f>IF('Questions and matrices'!G64="","",'Questions and matrices'!G64)</f>
        <v/>
      </c>
      <c r="I64" t="str">
        <f>IF('Questions and matrices'!H64="","",'Questions and matrices'!H64)</f>
        <v>Board informed of an initiative on building a low-carbon strategy but not involved in the process</v>
      </c>
      <c r="J64" t="str">
        <f>IF('Questions and matrices'!I64="","",'Questions and matrices'!I64)</f>
        <v/>
      </c>
      <c r="K64" t="str">
        <f>IF('Questions and matrices'!J64="","",'Questions and matrices'!J64)</f>
        <v>The Board has not participated in the design, but has formally endorsed the low-carbon strategy</v>
      </c>
      <c r="L64" t="str">
        <f>IF('Questions and matrices'!K64="","",'Questions and matrices'!K64)</f>
        <v/>
      </c>
      <c r="M64" t="str">
        <f>IF('Questions and matrices'!L64="","",'Questions and matrices'!L64)</f>
        <v>The Board has actively participated in the design and has formally endorsed the low-carbon strategy</v>
      </c>
      <c r="N64" t="str">
        <f>IF('Questions and matrices'!M64="","",'Questions and matrices'!M64)</f>
        <v/>
      </c>
      <c r="O64" t="str">
        <f>IF('Questions and matrices'!N64="","",'Questions and matrices'!N64)</f>
        <v>The Board has lead and actively contributed to the design of the low-carbon strategy.It has also formally endorsed this low-carbon strategy.</v>
      </c>
      <c r="P64" s="5"/>
      <c r="Q64" s="5" t="str">
        <f>IF('Questions and matrices'!R227="","",'Questions and matrices'!R227)</f>
        <v/>
      </c>
      <c r="R64" s="5" t="str">
        <f>IF('Questions and matrices'!S227="","",'Questions and matrices'!S227)</f>
        <v/>
      </c>
      <c r="S64" s="5" t="str">
        <f>IF('Questions and matrices'!T227="","",'Questions and matrices'!T227)</f>
        <v/>
      </c>
      <c r="T64" s="5" t="str">
        <f>IF('Questions and matrices'!U227="","",'Questions and matrices'!U227)</f>
        <v/>
      </c>
    </row>
    <row r="65" spans="1:20">
      <c r="A65" s="58" t="str">
        <f>IF('Questions and matrices'!$E65="","",'Questions and matrices'!$E65)</f>
        <v/>
      </c>
      <c r="B65" s="58" t="str">
        <f>IF('Questions and matrices'!$A65="","",'Questions and matrices'!$A65)</f>
        <v>Board engagement</v>
      </c>
      <c r="C65" s="57" t="e">
        <f>VLOOKUP('Grid reclassée'!B65,'Indicators list'!$A$2:$T$100,MATCH(#REF!,'Indicators list'!$A$1:$T$1,0),FALSE)</f>
        <v>#REF!</v>
      </c>
      <c r="D65" s="59">
        <f>IF('Questions and matrices'!$B65="","",'Questions and matrices'!$B65)</f>
        <v>4</v>
      </c>
      <c r="E65" s="59" t="str">
        <f>IF('Questions and matrices'!$D65="","",'Questions and matrices'!$D65)</f>
        <v>Carbon performance targets</v>
      </c>
      <c r="F65" s="59" t="str">
        <f>IF('Questions and matrices'!$C65="","",'Questions and matrices'!$C65)</f>
        <v>1- M&amp;T</v>
      </c>
      <c r="G65" t="str">
        <f>IF('Questions and matrices'!F65="","",'Questions and matrices'!F65)</f>
        <v/>
      </c>
      <c r="H65" t="str">
        <f>IF('Questions and matrices'!G65="","",'Questions and matrices'!G65)</f>
        <v/>
      </c>
      <c r="I65" t="str">
        <f>IF('Questions and matrices'!H65="","",'Questions and matrices'!H65)</f>
        <v/>
      </c>
      <c r="J65" t="str">
        <f>IF('Questions and matrices'!I65="","",'Questions and matrices'!I65)</f>
        <v/>
      </c>
      <c r="K65" t="str">
        <f>IF('Questions and matrices'!J65="","",'Questions and matrices'!J65)</f>
        <v/>
      </c>
      <c r="L65" t="str">
        <f>IF('Questions and matrices'!K65="","",'Questions and matrices'!K65)</f>
        <v/>
      </c>
      <c r="M65" t="str">
        <f>IF('Questions and matrices'!L65="","",'Questions and matrices'!L65)</f>
        <v/>
      </c>
      <c r="N65" t="str">
        <f>IF('Questions and matrices'!M65="","",'Questions and matrices'!M65)</f>
        <v/>
      </c>
      <c r="O65" t="str">
        <f>IF('Questions and matrices'!N65="","",'Questions and matrices'!N65)</f>
        <v/>
      </c>
      <c r="Q65" s="5" t="str">
        <f>IF('Questions and matrices'!R573="","",'Questions and matrices'!R573)</f>
        <v/>
      </c>
      <c r="R65" s="5" t="str">
        <f>IF('Questions and matrices'!S573="","",'Questions and matrices'!S573)</f>
        <v/>
      </c>
      <c r="S65" s="5" t="str">
        <f>IF('Questions and matrices'!T573="","",'Questions and matrices'!T573)</f>
        <v/>
      </c>
      <c r="T65" s="5" t="str">
        <f>IF('Questions and matrices'!U573="","",'Questions and matrices'!U573)</f>
        <v/>
      </c>
    </row>
    <row r="66" spans="1:20" s="48" customFormat="1">
      <c r="A66" s="58" t="str">
        <f>IF('Questions and matrices'!$E66="","",'Questions and matrices'!$E66)</f>
        <v>Is my low-carbon strategy effectively integrated into my global business strategy?</v>
      </c>
      <c r="B66" s="58" t="str">
        <f>IF('Questions and matrices'!$A66="","",'Questions and matrices'!$A66)</f>
        <v>Board engagement</v>
      </c>
      <c r="C66" s="57" t="e">
        <f>VLOOKUP('Grid reclassée'!B66,'Indicators list'!$A$2:$T$100,MATCH(#REF!,'Indicators list'!$A$1:$T$1,0),FALSE)</f>
        <v>#REF!</v>
      </c>
      <c r="D66" s="59">
        <f>IF('Questions and matrices'!$B66="","",'Questions and matrices'!$B66)</f>
        <v>4</v>
      </c>
      <c r="E66" s="59" t="str">
        <f>IF('Questions and matrices'!$D66="","",'Questions and matrices'!$D66)</f>
        <v>Strategic plan</v>
      </c>
      <c r="F66" s="59" t="str">
        <f>IF('Questions and matrices'!$C66="","",'Questions and matrices'!$C66)</f>
        <v>3- ST</v>
      </c>
      <c r="G66" t="str">
        <f>IF('Questions and matrices'!F66="","",'Questions and matrices'!F66)</f>
        <v>Low-carbon strategy not integrated into global strategy</v>
      </c>
      <c r="H66" t="str">
        <f>IF('Questions and matrices'!G66="","",'Questions and matrices'!G66)</f>
        <v/>
      </c>
      <c r="I66" t="str">
        <f>IF('Questions and matrices'!H66="","",'Questions and matrices'!H66)</f>
        <v>The low-carbon strategy takes into account and is consistent with the global strategy</v>
      </c>
      <c r="J66" t="str">
        <f>IF('Questions and matrices'!I66="","",'Questions and matrices'!I66)</f>
        <v/>
      </c>
      <c r="K66" t="str">
        <f>IF('Questions and matrices'!J66="","",'Questions and matrices'!J66)</f>
        <v>The low-carbon strategy is an appendix to the global strategy</v>
      </c>
      <c r="L66" t="str">
        <f>IF('Questions and matrices'!K66="","",'Questions and matrices'!K66)</f>
        <v/>
      </c>
      <c r="M66" t="str">
        <f>IF('Questions and matrices'!L66="","",'Questions and matrices'!L66)</f>
        <v>The global strategy effectively includes the low-carbon strategy as one of its dimensions/areas</v>
      </c>
      <c r="N66" t="str">
        <f>IF('Questions and matrices'!M66="","",'Questions and matrices'!M66)</f>
        <v/>
      </c>
      <c r="O66" t="str">
        <f>IF('Questions and matrices'!N66="","",'Questions and matrices'!N66)</f>
        <v>The low-carbon transition is a major driver of the global strategy</v>
      </c>
      <c r="P66" s="5"/>
      <c r="Q66" s="5" t="str">
        <f>IF('Questions and matrices'!R393="","",'Questions and matrices'!R393)</f>
        <v/>
      </c>
      <c r="R66" s="5" t="str">
        <f>IF('Questions and matrices'!S393="","",'Questions and matrices'!S393)</f>
        <v/>
      </c>
      <c r="S66" s="5" t="str">
        <f>IF('Questions and matrices'!T393="","",'Questions and matrices'!T393)</f>
        <v/>
      </c>
      <c r="T66" s="5" t="str">
        <f>IF('Questions and matrices'!U393="","",'Questions and matrices'!U393)</f>
        <v/>
      </c>
    </row>
    <row r="67" spans="1:20">
      <c r="A67" s="58" t="str">
        <f>IF('Questions and matrices'!$E67="","",'Questions and matrices'!$E67)</f>
        <v/>
      </c>
      <c r="B67" s="58" t="str">
        <f>IF('Questions and matrices'!$A67="","",'Questions and matrices'!$A67)</f>
        <v>Board engagement</v>
      </c>
      <c r="C67" s="57" t="e">
        <f>VLOOKUP('Grid reclassée'!B67,'Indicators list'!$A$2:$T$100,MATCH(#REF!,'Indicators list'!$A$1:$T$1,0),FALSE)</f>
        <v>#REF!</v>
      </c>
      <c r="D67" s="59">
        <f>IF('Questions and matrices'!$B67="","",'Questions and matrices'!$B67)</f>
        <v>4</v>
      </c>
      <c r="E67" s="59" t="str">
        <f>IF('Questions and matrices'!$D67="","",'Questions and matrices'!$D67)</f>
        <v>Board commitment</v>
      </c>
      <c r="F67" s="59" t="str">
        <f>IF('Questions and matrices'!$C67="","",'Questions and matrices'!$C67)</f>
        <v>4- GOV</v>
      </c>
      <c r="G67" t="str">
        <f>IF('Questions and matrices'!F67="","",'Questions and matrices'!F67)</f>
        <v/>
      </c>
      <c r="H67" t="str">
        <f>IF('Questions and matrices'!G67="","",'Questions and matrices'!G67)</f>
        <v/>
      </c>
      <c r="I67" t="str">
        <f>IF('Questions and matrices'!H67="","",'Questions and matrices'!H67)</f>
        <v/>
      </c>
      <c r="J67" t="str">
        <f>IF('Questions and matrices'!I67="","",'Questions and matrices'!I67)</f>
        <v/>
      </c>
      <c r="K67" t="str">
        <f>IF('Questions and matrices'!J67="","",'Questions and matrices'!J67)</f>
        <v/>
      </c>
      <c r="L67" t="str">
        <f>IF('Questions and matrices'!K67="","",'Questions and matrices'!K67)</f>
        <v/>
      </c>
      <c r="M67" t="str">
        <f>IF('Questions and matrices'!L67="","",'Questions and matrices'!L67)</f>
        <v/>
      </c>
      <c r="N67" t="str">
        <f>IF('Questions and matrices'!M67="","",'Questions and matrices'!M67)</f>
        <v/>
      </c>
      <c r="O67" t="str">
        <f>IF('Questions and matrices'!N67="","",'Questions and matrices'!N67)</f>
        <v/>
      </c>
      <c r="Q67" s="5" t="str">
        <f>IF('Questions and matrices'!R159="","",'Questions and matrices'!R159)</f>
        <v/>
      </c>
      <c r="R67" s="5" t="str">
        <f>IF('Questions and matrices'!S159="","",'Questions and matrices'!S159)</f>
        <v/>
      </c>
      <c r="S67" s="5" t="str">
        <f>IF('Questions and matrices'!T159="","",'Questions and matrices'!T159)</f>
        <v/>
      </c>
      <c r="T67" s="5" t="str">
        <f>IF('Questions and matrices'!U159="","",'Questions and matrices'!U159)</f>
        <v/>
      </c>
    </row>
    <row r="68" spans="1:20">
      <c r="A68" s="58" t="str">
        <f>IF('Questions and matrices'!$E68="","",'Questions and matrices'!$E68)</f>
        <v/>
      </c>
      <c r="B68" s="58" t="str">
        <f>IF('Questions and matrices'!$A68="","",'Questions and matrices'!$A68)</f>
        <v>Board engagement</v>
      </c>
      <c r="C68" s="57" t="e">
        <f>VLOOKUP('Grid reclassée'!B68,'Indicators list'!$A$2:$T$100,MATCH(#REF!,'Indicators list'!$A$1:$T$1,0),FALSE)</f>
        <v>#REF!</v>
      </c>
      <c r="D68" s="59">
        <f>IF('Questions and matrices'!$B68="","",'Questions and matrices'!$B68)</f>
        <v>5</v>
      </c>
      <c r="E68" s="59" t="str">
        <f>IF('Questions and matrices'!$D68="","",'Questions and matrices'!$D68)</f>
        <v>Definition of the action plan</v>
      </c>
      <c r="F68" s="59" t="str">
        <f>IF('Questions and matrices'!$C68="","",'Questions and matrices'!$C68)</f>
        <v>2- LCMT</v>
      </c>
      <c r="G68" t="str">
        <f>IF('Questions and matrices'!F68="","",'Questions and matrices'!F68)</f>
        <v/>
      </c>
      <c r="H68" t="str">
        <f>IF('Questions and matrices'!G68="","",'Questions and matrices'!G68)</f>
        <v/>
      </c>
      <c r="I68" t="str">
        <f>IF('Questions and matrices'!H68="","",'Questions and matrices'!H68)</f>
        <v/>
      </c>
      <c r="J68" t="str">
        <f>IF('Questions and matrices'!I68="","",'Questions and matrices'!I68)</f>
        <v/>
      </c>
      <c r="K68" t="str">
        <f>IF('Questions and matrices'!J68="","",'Questions and matrices'!J68)</f>
        <v/>
      </c>
      <c r="L68" t="str">
        <f>IF('Questions and matrices'!K68="","",'Questions and matrices'!K68)</f>
        <v/>
      </c>
      <c r="M68" t="str">
        <f>IF('Questions and matrices'!L68="","",'Questions and matrices'!L68)</f>
        <v/>
      </c>
      <c r="N68" t="str">
        <f>IF('Questions and matrices'!M68="","",'Questions and matrices'!M68)</f>
        <v/>
      </c>
      <c r="O68" t="str">
        <f>IF('Questions and matrices'!N68="","",'Questions and matrices'!N68)</f>
        <v/>
      </c>
      <c r="Q68" s="5" t="str">
        <f>IF('Questions and matrices'!R170="","",'Questions and matrices'!R170)</f>
        <v/>
      </c>
      <c r="R68" s="5" t="str">
        <f>IF('Questions and matrices'!S170="","",'Questions and matrices'!S170)</f>
        <v/>
      </c>
      <c r="S68" s="5" t="str">
        <f>IF('Questions and matrices'!T170="","",'Questions and matrices'!T170)</f>
        <v/>
      </c>
      <c r="T68" s="5" t="str">
        <f>IF('Questions and matrices'!U170="","",'Questions and matrices'!U170)</f>
        <v/>
      </c>
    </row>
    <row r="69" spans="1:20">
      <c r="A69" s="58" t="str">
        <f>IF('Questions and matrices'!$E69="","",'Questions and matrices'!$E69)</f>
        <v/>
      </c>
      <c r="B69" s="58" t="str">
        <f>IF('Questions and matrices'!$A69="","",'Questions and matrices'!$A69)</f>
        <v>TARGETS</v>
      </c>
      <c r="C69" s="57" t="e">
        <f>VLOOKUP('Grid reclassée'!B69,'Indicators list'!$A$2:$T$100,MATCH(#REF!,'Indicators list'!$A$1:$T$1,0),FALSE)</f>
        <v>#REF!</v>
      </c>
      <c r="D69" s="59" t="str">
        <f>IF('Questions and matrices'!$B69="","",'Questions and matrices'!$B69)</f>
        <v/>
      </c>
      <c r="E69" s="59" t="str">
        <f>IF('Questions and matrices'!$D69="","",'Questions and matrices'!$D69)</f>
        <v/>
      </c>
      <c r="F69" s="59" t="str">
        <f>IF('Questions and matrices'!$C69="","",'Questions and matrices'!$C69)</f>
        <v/>
      </c>
      <c r="G69" t="str">
        <f>IF('Questions and matrices'!F69="","",'Questions and matrices'!F69)</f>
        <v/>
      </c>
      <c r="H69" t="str">
        <f>IF('Questions and matrices'!G69="","",'Questions and matrices'!G69)</f>
        <v/>
      </c>
      <c r="I69" t="str">
        <f>IF('Questions and matrices'!H69="","",'Questions and matrices'!H69)</f>
        <v/>
      </c>
      <c r="J69" t="str">
        <f>IF('Questions and matrices'!I69="","",'Questions and matrices'!I69)</f>
        <v/>
      </c>
      <c r="K69" t="str">
        <f>IF('Questions and matrices'!J69="","",'Questions and matrices'!J69)</f>
        <v/>
      </c>
      <c r="L69" t="str">
        <f>IF('Questions and matrices'!K69="","",'Questions and matrices'!K69)</f>
        <v/>
      </c>
      <c r="M69" t="str">
        <f>IF('Questions and matrices'!L69="","",'Questions and matrices'!L69)</f>
        <v/>
      </c>
      <c r="N69" t="str">
        <f>IF('Questions and matrices'!M69="","",'Questions and matrices'!M69)</f>
        <v/>
      </c>
      <c r="O69" t="str">
        <f>IF('Questions and matrices'!N69="","",'Questions and matrices'!N69)</f>
        <v/>
      </c>
      <c r="Q69" s="5" t="str">
        <f>IF('Questions and matrices'!R238="","",'Questions and matrices'!R238)</f>
        <v/>
      </c>
      <c r="R69" s="5" t="str">
        <f>IF('Questions and matrices'!S238="","",'Questions and matrices'!S238)</f>
        <v/>
      </c>
      <c r="S69" s="5" t="str">
        <f>IF('Questions and matrices'!T238="","",'Questions and matrices'!T238)</f>
        <v/>
      </c>
      <c r="T69" s="5" t="str">
        <f>IF('Questions and matrices'!U238="","",'Questions and matrices'!U238)</f>
        <v/>
      </c>
    </row>
    <row r="70" spans="1:20">
      <c r="A70" s="58" t="str">
        <f>IF('Questions and matrices'!$E70="","",'Questions and matrices'!$E70)</f>
        <v/>
      </c>
      <c r="B70" s="58" t="str">
        <f>IF('Questions and matrices'!$A70="","",'Questions and matrices'!$A70)</f>
        <v>Alignment of direct emissions reduction targets</v>
      </c>
      <c r="C70" s="57" t="e">
        <f>VLOOKUP('Grid reclassée'!B70,'Indicators list'!$A$2:$T$100,MATCH(#REF!,'Indicators list'!$A$1:$T$1,0),FALSE)</f>
        <v>#REF!</v>
      </c>
      <c r="D70" s="59">
        <f>IF('Questions and matrices'!$B70="","",'Questions and matrices'!$B70)</f>
        <v>2</v>
      </c>
      <c r="E70" s="59" t="str">
        <f>IF('Questions and matrices'!$D70="","",'Questions and matrices'!$D70)</f>
        <v>Carbon performance metrics</v>
      </c>
      <c r="F70" s="59" t="str">
        <f>IF('Questions and matrices'!$C70="","",'Questions and matrices'!$C70)</f>
        <v>1- M&amp;T</v>
      </c>
      <c r="G70" t="str">
        <f>IF('Questions and matrices'!F70="","",'Questions and matrices'!F70)</f>
        <v/>
      </c>
      <c r="H70" t="str">
        <f>IF('Questions and matrices'!G70="","",'Questions and matrices'!G70)</f>
        <v/>
      </c>
      <c r="I70" t="str">
        <f>IF('Questions and matrices'!H70="","",'Questions and matrices'!H70)</f>
        <v/>
      </c>
      <c r="J70" t="str">
        <f>IF('Questions and matrices'!I70="","",'Questions and matrices'!I70)</f>
        <v/>
      </c>
      <c r="K70" t="str">
        <f>IF('Questions and matrices'!J70="","",'Questions and matrices'!J70)</f>
        <v/>
      </c>
      <c r="L70" t="str">
        <f>IF('Questions and matrices'!K70="","",'Questions and matrices'!K70)</f>
        <v/>
      </c>
      <c r="M70" t="str">
        <f>IF('Questions and matrices'!L70="","",'Questions and matrices'!L70)</f>
        <v/>
      </c>
      <c r="N70" t="str">
        <f>IF('Questions and matrices'!M70="","",'Questions and matrices'!M70)</f>
        <v/>
      </c>
      <c r="O70" t="str">
        <f>IF('Questions and matrices'!N70="","",'Questions and matrices'!N70)</f>
        <v/>
      </c>
      <c r="Q70" s="5" t="str">
        <f>IF('Questions and matrices'!R326="","",'Questions and matrices'!R326)</f>
        <v/>
      </c>
      <c r="R70" s="5" t="str">
        <f>IF('Questions and matrices'!S326="","",'Questions and matrices'!S326)</f>
        <v/>
      </c>
      <c r="S70" s="5" t="str">
        <f>IF('Questions and matrices'!T326="","",'Questions and matrices'!T326)</f>
        <v/>
      </c>
      <c r="T70" s="5" t="str">
        <f>IF('Questions and matrices'!U326="","",'Questions and matrices'!U326)</f>
        <v/>
      </c>
    </row>
    <row r="71" spans="1:20" s="49" customFormat="1">
      <c r="A71" s="58" t="str">
        <f>IF('Questions and matrices'!$E71="","",'Questions and matrices'!$E71)</f>
        <v>(Check existing) Have I set direct emissions reduction targets that are aligned with my company's benchmark pathway?</v>
      </c>
      <c r="B71" s="58" t="str">
        <f>IF('Questions and matrices'!$A71="","",'Questions and matrices'!$A71)</f>
        <v>Alignment of direct emissions reduction targets</v>
      </c>
      <c r="C71" s="57" t="e">
        <f>VLOOKUP('Grid reclassée'!B71,'Indicators list'!$A$2:$T$100,MATCH(#REF!,'Indicators list'!$A$1:$T$1,0),FALSE)</f>
        <v>#REF!</v>
      </c>
      <c r="D71" s="59">
        <f>IF('Questions and matrices'!$B71="","",'Questions and matrices'!$B71)</f>
        <v>2</v>
      </c>
      <c r="E71" s="59" t="str">
        <f>IF('Questions and matrices'!$D71="","",'Questions and matrices'!$D71)</f>
        <v>Carbon performance assessment</v>
      </c>
      <c r="F71" s="59" t="str">
        <f>IF('Questions and matrices'!$C71="","",'Questions and matrices'!$C71)</f>
        <v>1- M&amp;T</v>
      </c>
      <c r="G71" t="str">
        <f>IF('Questions and matrices'!F71="","",'Questions and matrices'!F71)</f>
        <v>No target</v>
      </c>
      <c r="H71" t="str">
        <f>IF('Questions and matrices'!G71="","",'Questions and matrices'!G71)</f>
        <v/>
      </c>
      <c r="I71" t="str">
        <f>IF('Questions and matrices'!H71="","",'Questions and matrices'!H71)</f>
        <v>The quantitative target(s) do(es) not cover a major share of the direct emissions</v>
      </c>
      <c r="J71" t="str">
        <f>IF('Questions and matrices'!I71="","",'Questions and matrices'!I71)</f>
        <v/>
      </c>
      <c r="K71" t="str">
        <f>IF('Questions and matrices'!J71="","",'Questions and matrices'!J71)</f>
        <v>The quantitative target(s) cover(s) a major share of the direct emissions</v>
      </c>
      <c r="L71" t="str">
        <f>IF('Questions and matrices'!K71="","",'Questions and matrices'!K71)</f>
        <v/>
      </c>
      <c r="M71" t="str">
        <f>IF('Questions and matrices'!L71="","",'Questions and matrices'!L71)</f>
        <v>The quantitative target(s) cover(s) &gt;90% of the direct emissions and reduce the distance between the low-carbon benchmark pathway but are not low-carbon aligned</v>
      </c>
      <c r="N71" t="str">
        <f>IF('Questions and matrices'!M71="","",'Questions and matrices'!M71)</f>
        <v/>
      </c>
      <c r="O71" t="str">
        <f>IF('Questions and matrices'!N71="","",'Questions and matrices'!N71)</f>
        <v>The quantitative target(s) cover(s) &gt;90% of the direct emissions and they are fully low-carbon aligned</v>
      </c>
      <c r="P71" s="5"/>
      <c r="Q71" s="5" t="str">
        <f>IF('Questions and matrices'!R439="","",'Questions and matrices'!R439)</f>
        <v/>
      </c>
      <c r="R71" s="5" t="str">
        <f>IF('Questions and matrices'!S439="","",'Questions and matrices'!S439)</f>
        <v/>
      </c>
      <c r="S71" s="5" t="str">
        <f>IF('Questions and matrices'!T439="","",'Questions and matrices'!T439)</f>
        <v/>
      </c>
      <c r="T71" s="5" t="str">
        <f>IF('Questions and matrices'!U439="","",'Questions and matrices'!U439)</f>
        <v/>
      </c>
    </row>
    <row r="72" spans="1:20">
      <c r="A72" s="58" t="str">
        <f>IF('Questions and matrices'!$E72="","",'Questions and matrices'!$E72)</f>
        <v/>
      </c>
      <c r="B72" s="58" t="str">
        <f>IF('Questions and matrices'!$A72="","",'Questions and matrices'!$A72)</f>
        <v>Alignment of direct emissions reduction targets</v>
      </c>
      <c r="C72" s="57" t="e">
        <f>VLOOKUP('Grid reclassée'!B72,'Indicators list'!$A$2:$T$100,MATCH(#REF!,'Indicators list'!$A$1:$T$1,0),FALSE)</f>
        <v>#REF!</v>
      </c>
      <c r="D72" s="59">
        <f>IF('Questions and matrices'!$B72="","",'Questions and matrices'!$B72)</f>
        <v>2</v>
      </c>
      <c r="E72" s="59" t="str">
        <f>IF('Questions and matrices'!$D72="","",'Questions and matrices'!$D72)</f>
        <v>SWOT analysis</v>
      </c>
      <c r="F72" s="59" t="str">
        <f>IF('Questions and matrices'!$C72="","",'Questions and matrices'!$C72)</f>
        <v>3- ST</v>
      </c>
      <c r="G72" t="str">
        <f>IF('Questions and matrices'!F72="","",'Questions and matrices'!F72)</f>
        <v/>
      </c>
      <c r="H72" t="str">
        <f>IF('Questions and matrices'!G72="","",'Questions and matrices'!G72)</f>
        <v/>
      </c>
      <c r="I72" t="str">
        <f>IF('Questions and matrices'!H72="","",'Questions and matrices'!H72)</f>
        <v/>
      </c>
      <c r="J72" t="str">
        <f>IF('Questions and matrices'!I72="","",'Questions and matrices'!I72)</f>
        <v/>
      </c>
      <c r="K72" t="str">
        <f>IF('Questions and matrices'!J72="","",'Questions and matrices'!J72)</f>
        <v/>
      </c>
      <c r="L72" t="str">
        <f>IF('Questions and matrices'!K72="","",'Questions and matrices'!K72)</f>
        <v/>
      </c>
      <c r="M72" t="str">
        <f>IF('Questions and matrices'!L72="","",'Questions and matrices'!L72)</f>
        <v/>
      </c>
      <c r="N72" t="str">
        <f>IF('Questions and matrices'!M72="","",'Questions and matrices'!M72)</f>
        <v/>
      </c>
      <c r="O72" t="str">
        <f>IF('Questions and matrices'!N72="","",'Questions and matrices'!N72)</f>
        <v/>
      </c>
      <c r="Q72" s="5" t="str">
        <f>IF('Questions and matrices'!R10="","",'Questions and matrices'!R10)</f>
        <v/>
      </c>
      <c r="R72" s="5" t="str">
        <f>IF('Questions and matrices'!S10="","",'Questions and matrices'!S10)</f>
        <v/>
      </c>
      <c r="S72" s="5" t="str">
        <f>IF('Questions and matrices'!T10="","",'Questions and matrices'!T10)</f>
        <v/>
      </c>
      <c r="T72" s="5" t="str">
        <f>IF('Questions and matrices'!U10="","",'Questions and matrices'!U10)</f>
        <v/>
      </c>
    </row>
    <row r="73" spans="1:20">
      <c r="A73" s="58" t="str">
        <f>IF('Questions and matrices'!$E73="","",'Questions and matrices'!$E73)</f>
        <v/>
      </c>
      <c r="B73" s="58" t="str">
        <f>IF('Questions and matrices'!$A73="","",'Questions and matrices'!$A73)</f>
        <v>Alignment of direct emissions reduction targets</v>
      </c>
      <c r="C73" s="57" t="e">
        <f>VLOOKUP('Grid reclassée'!B73,'Indicators list'!$A$2:$T$100,MATCH(#REF!,'Indicators list'!$A$1:$T$1,0),FALSE)</f>
        <v>#REF!</v>
      </c>
      <c r="D73" s="59">
        <f>IF('Questions and matrices'!$B73="","",'Questions and matrices'!$B73)</f>
        <v>2</v>
      </c>
      <c r="E73" s="59" t="str">
        <f>IF('Questions and matrices'!$D73="","",'Questions and matrices'!$D73)</f>
        <v>Board training</v>
      </c>
      <c r="F73" s="59" t="str">
        <f>IF('Questions and matrices'!$C73="","",'Questions and matrices'!$C73)</f>
        <v>4- GOV</v>
      </c>
      <c r="G73" t="str">
        <f>IF('Questions and matrices'!F73="","",'Questions and matrices'!F73)</f>
        <v/>
      </c>
      <c r="H73" t="str">
        <f>IF('Questions and matrices'!G73="","",'Questions and matrices'!G73)</f>
        <v/>
      </c>
      <c r="I73" t="str">
        <f>IF('Questions and matrices'!H73="","",'Questions and matrices'!H73)</f>
        <v/>
      </c>
      <c r="J73" t="str">
        <f>IF('Questions and matrices'!I73="","",'Questions and matrices'!I73)</f>
        <v/>
      </c>
      <c r="K73" t="str">
        <f>IF('Questions and matrices'!J73="","",'Questions and matrices'!J73)</f>
        <v/>
      </c>
      <c r="L73" t="str">
        <f>IF('Questions and matrices'!K73="","",'Questions and matrices'!K73)</f>
        <v/>
      </c>
      <c r="M73" t="str">
        <f>IF('Questions and matrices'!L73="","",'Questions and matrices'!L73)</f>
        <v/>
      </c>
      <c r="N73" t="str">
        <f>IF('Questions and matrices'!M73="","",'Questions and matrices'!M73)</f>
        <v/>
      </c>
      <c r="O73" t="str">
        <f>IF('Questions and matrices'!N73="","",'Questions and matrices'!N73)</f>
        <v/>
      </c>
      <c r="Q73" s="5" t="str">
        <f>IF('Questions and matrices'!R457="","",'Questions and matrices'!R457)</f>
        <v/>
      </c>
      <c r="R73" s="5" t="str">
        <f>IF('Questions and matrices'!S457="","",'Questions and matrices'!S457)</f>
        <v/>
      </c>
      <c r="S73" s="5" t="str">
        <f>IF('Questions and matrices'!T457="","",'Questions and matrices'!T457)</f>
        <v/>
      </c>
      <c r="T73" s="5" t="str">
        <f>IF('Questions and matrices'!U457="","",'Questions and matrices'!U457)</f>
        <v/>
      </c>
    </row>
    <row r="74" spans="1:20">
      <c r="A74" s="58" t="str">
        <f>IF('Questions and matrices'!$E74="","",'Questions and matrices'!$E74)</f>
        <v/>
      </c>
      <c r="B74" s="58" t="str">
        <f>IF('Questions and matrices'!$A74="","",'Questions and matrices'!$A74)</f>
        <v>Alignment of direct emissions reduction targets</v>
      </c>
      <c r="C74" s="57" t="e">
        <f>VLOOKUP('Grid reclassée'!B74,'Indicators list'!$A$2:$T$100,MATCH(#REF!,'Indicators list'!$A$1:$T$1,0),FALSE)</f>
        <v>#REF!</v>
      </c>
      <c r="D74" s="59">
        <f>IF('Questions and matrices'!$B74="","",'Questions and matrices'!$B74)</f>
        <v>3</v>
      </c>
      <c r="E74" s="59" t="str">
        <f>IF('Questions and matrices'!$D74="","",'Questions and matrices'!$D74)</f>
        <v>Long-term vision</v>
      </c>
      <c r="F74" s="59" t="str">
        <f>IF('Questions and matrices'!$C74="","",'Questions and matrices'!$C74)</f>
        <v>3- ST</v>
      </c>
      <c r="G74" t="str">
        <f>IF('Questions and matrices'!F74="","",'Questions and matrices'!F74)</f>
        <v/>
      </c>
      <c r="H74" t="str">
        <f>IF('Questions and matrices'!G74="","",'Questions and matrices'!G74)</f>
        <v/>
      </c>
      <c r="I74" t="str">
        <f>IF('Questions and matrices'!H74="","",'Questions and matrices'!H74)</f>
        <v/>
      </c>
      <c r="J74" t="str">
        <f>IF('Questions and matrices'!I74="","",'Questions and matrices'!I74)</f>
        <v/>
      </c>
      <c r="K74" t="str">
        <f>IF('Questions and matrices'!J74="","",'Questions and matrices'!J74)</f>
        <v/>
      </c>
      <c r="L74" t="str">
        <f>IF('Questions and matrices'!K74="","",'Questions and matrices'!K74)</f>
        <v/>
      </c>
      <c r="M74" t="str">
        <f>IF('Questions and matrices'!L74="","",'Questions and matrices'!L74)</f>
        <v/>
      </c>
      <c r="N74" t="str">
        <f>IF('Questions and matrices'!M74="","",'Questions and matrices'!M74)</f>
        <v/>
      </c>
      <c r="O74" t="str">
        <f>IF('Questions and matrices'!N74="","",'Questions and matrices'!N74)</f>
        <v/>
      </c>
      <c r="Q74" s="5" t="str">
        <f>IF('Questions and matrices'!R244="","",'Questions and matrices'!R244)</f>
        <v/>
      </c>
      <c r="R74" s="5" t="str">
        <f>IF('Questions and matrices'!S244="","",'Questions and matrices'!S244)</f>
        <v/>
      </c>
      <c r="S74" s="5" t="str">
        <f>IF('Questions and matrices'!T244="","",'Questions and matrices'!T244)</f>
        <v/>
      </c>
      <c r="T74" s="5" t="str">
        <f>IF('Questions and matrices'!U244="","",'Questions and matrices'!U244)</f>
        <v/>
      </c>
    </row>
    <row r="75" spans="1:20">
      <c r="A75" s="58" t="str">
        <f>IF('Questions and matrices'!$E75="","",'Questions and matrices'!$E75)</f>
        <v/>
      </c>
      <c r="B75" s="58" t="str">
        <f>IF('Questions and matrices'!$A75="","",'Questions and matrices'!$A75)</f>
        <v>Alignment of direct emissions reduction targets</v>
      </c>
      <c r="C75" s="57" t="e">
        <f>VLOOKUP('Grid reclassée'!B75,'Indicators list'!$A$2:$T$100,MATCH(#REF!,'Indicators list'!$A$1:$T$1,0),FALSE)</f>
        <v>#REF!</v>
      </c>
      <c r="D75" s="59">
        <f>IF('Questions and matrices'!$B75="","",'Questions and matrices'!$B75)</f>
        <v>3</v>
      </c>
      <c r="E75" s="59" t="str">
        <f>IF('Questions and matrices'!$D75="","",'Questions and matrices'!$D75)</f>
        <v>Transition roadmap</v>
      </c>
      <c r="F75" s="59" t="str">
        <f>IF('Questions and matrices'!$C75="","",'Questions and matrices'!$C75)</f>
        <v>3- ST</v>
      </c>
      <c r="G75" t="str">
        <f>IF('Questions and matrices'!F75="","",'Questions and matrices'!F75)</f>
        <v/>
      </c>
      <c r="H75" t="str">
        <f>IF('Questions and matrices'!G75="","",'Questions and matrices'!G75)</f>
        <v/>
      </c>
      <c r="I75" t="str">
        <f>IF('Questions and matrices'!H75="","",'Questions and matrices'!H75)</f>
        <v/>
      </c>
      <c r="J75" t="str">
        <f>IF('Questions and matrices'!I75="","",'Questions and matrices'!I75)</f>
        <v/>
      </c>
      <c r="K75" t="str">
        <f>IF('Questions and matrices'!J75="","",'Questions and matrices'!J75)</f>
        <v/>
      </c>
      <c r="L75" t="str">
        <f>IF('Questions and matrices'!K75="","",'Questions and matrices'!K75)</f>
        <v/>
      </c>
      <c r="M75" t="str">
        <f>IF('Questions and matrices'!L75="","",'Questions and matrices'!L75)</f>
        <v/>
      </c>
      <c r="N75" t="str">
        <f>IF('Questions and matrices'!M75="","",'Questions and matrices'!M75)</f>
        <v/>
      </c>
      <c r="O75" t="str">
        <f>IF('Questions and matrices'!N75="","",'Questions and matrices'!N75)</f>
        <v/>
      </c>
      <c r="Q75" s="5" t="str">
        <f>IF('Questions and matrices'!R32="","",'Questions and matrices'!R32)</f>
        <v/>
      </c>
      <c r="R75" s="5" t="str">
        <f>IF('Questions and matrices'!S32="","",'Questions and matrices'!S32)</f>
        <v/>
      </c>
      <c r="S75" s="5" t="str">
        <f>IF('Questions and matrices'!T32="","",'Questions and matrices'!T32)</f>
        <v/>
      </c>
      <c r="T75" s="5" t="str">
        <f>IF('Questions and matrices'!U32="","",'Questions and matrices'!U32)</f>
        <v/>
      </c>
    </row>
    <row r="76" spans="1:20">
      <c r="A76" s="58" t="str">
        <f>IF('Questions and matrices'!$E76="","",'Questions and matrices'!$E76)</f>
        <v/>
      </c>
      <c r="B76" s="58" t="str">
        <f>IF('Questions and matrices'!$A76="","",'Questions and matrices'!$A76)</f>
        <v>Alignment of direct emissions reduction targets</v>
      </c>
      <c r="C76" s="57" t="e">
        <f>VLOOKUP('Grid reclassée'!B76,'Indicators list'!$A$2:$T$100,MATCH(#REF!,'Indicators list'!$A$1:$T$1,0),FALSE)</f>
        <v>#REF!</v>
      </c>
      <c r="D76" s="59">
        <f>IF('Questions and matrices'!$B76="","",'Questions and matrices'!$B76)</f>
        <v>3</v>
      </c>
      <c r="E76" s="59" t="str">
        <f>IF('Questions and matrices'!$D76="","",'Questions and matrices'!$D76)</f>
        <v>Board engagement</v>
      </c>
      <c r="F76" s="59" t="str">
        <f>IF('Questions and matrices'!$C76="","",'Questions and matrices'!$C76)</f>
        <v>4- GOV</v>
      </c>
      <c r="G76" t="str">
        <f>IF('Questions and matrices'!F76="","",'Questions and matrices'!F76)</f>
        <v/>
      </c>
      <c r="H76" t="str">
        <f>IF('Questions and matrices'!G76="","",'Questions and matrices'!G76)</f>
        <v/>
      </c>
      <c r="I76" t="str">
        <f>IF('Questions and matrices'!H76="","",'Questions and matrices'!H76)</f>
        <v/>
      </c>
      <c r="J76" t="str">
        <f>IF('Questions and matrices'!I76="","",'Questions and matrices'!I76)</f>
        <v/>
      </c>
      <c r="K76" t="str">
        <f>IF('Questions and matrices'!J76="","",'Questions and matrices'!J76)</f>
        <v/>
      </c>
      <c r="L76" t="str">
        <f>IF('Questions and matrices'!K76="","",'Questions and matrices'!K76)</f>
        <v/>
      </c>
      <c r="M76" t="str">
        <f>IF('Questions and matrices'!L76="","",'Questions and matrices'!L76)</f>
        <v/>
      </c>
      <c r="N76" t="str">
        <f>IF('Questions and matrices'!M76="","",'Questions and matrices'!M76)</f>
        <v/>
      </c>
      <c r="O76" t="str">
        <f>IF('Questions and matrices'!N76="","",'Questions and matrices'!N76)</f>
        <v/>
      </c>
      <c r="Q76" s="5" t="str">
        <f>IF('Questions and matrices'!R154="","",'Questions and matrices'!R154)</f>
        <v/>
      </c>
      <c r="R76" s="5" t="str">
        <f>IF('Questions and matrices'!S154="","",'Questions and matrices'!S154)</f>
        <v/>
      </c>
      <c r="S76" s="5" t="str">
        <f>IF('Questions and matrices'!T154="","",'Questions and matrices'!T154)</f>
        <v/>
      </c>
      <c r="T76" s="5" t="str">
        <f>IF('Questions and matrices'!U154="","",'Questions and matrices'!U154)</f>
        <v/>
      </c>
    </row>
    <row r="77" spans="1:20" s="49" customFormat="1">
      <c r="A77" s="58" t="str">
        <f>IF('Questions and matrices'!$E77="","",'Questions and matrices'!$E77)</f>
        <v>(Set new) Have I set direct emissions reduction targets that are aligned with my company's benchmark pathway?</v>
      </c>
      <c r="B77" s="58" t="str">
        <f>IF('Questions and matrices'!$A77="","",'Questions and matrices'!$A77)</f>
        <v>Alignment of direct emissions reduction targets</v>
      </c>
      <c r="C77" s="57" t="e">
        <f>VLOOKUP('Grid reclassée'!B77,'Indicators list'!$A$2:$T$100,MATCH(#REF!,'Indicators list'!$A$1:$T$1,0),FALSE)</f>
        <v>#REF!</v>
      </c>
      <c r="D77" s="59">
        <f>IF('Questions and matrices'!$B77="","",'Questions and matrices'!$B77)</f>
        <v>4</v>
      </c>
      <c r="E77" s="59" t="str">
        <f>IF('Questions and matrices'!$D77="","",'Questions and matrices'!$D77)</f>
        <v>Carbon performance targets</v>
      </c>
      <c r="F77" s="59" t="str">
        <f>IF('Questions and matrices'!$C77="","",'Questions and matrices'!$C77)</f>
        <v>1- M&amp;T</v>
      </c>
      <c r="G77" t="str">
        <f>IF('Questions and matrices'!F77="","",'Questions and matrices'!F77)</f>
        <v>No target</v>
      </c>
      <c r="H77" t="str">
        <f>IF('Questions and matrices'!G77="","",'Questions and matrices'!G77)</f>
        <v/>
      </c>
      <c r="I77" t="str">
        <f>IF('Questions and matrices'!H77="","",'Questions and matrices'!H77)</f>
        <v>The quantitative target(s) do(es) not cover a major share of the direct emissions</v>
      </c>
      <c r="J77" t="str">
        <f>IF('Questions and matrices'!I77="","",'Questions and matrices'!I77)</f>
        <v/>
      </c>
      <c r="K77" t="str">
        <f>IF('Questions and matrices'!J77="","",'Questions and matrices'!J77)</f>
        <v>The quantitative target(s) cover(s) a major share of the direct emissions</v>
      </c>
      <c r="L77" t="str">
        <f>IF('Questions and matrices'!K77="","",'Questions and matrices'!K77)</f>
        <v/>
      </c>
      <c r="M77" t="str">
        <f>IF('Questions and matrices'!L77="","",'Questions and matrices'!L77)</f>
        <v>The quantitative target(s) cover(s) &gt;90% of the direct emissions and reduce the distance between the low-carbon benchmark pathway but are not low-carbon aligned</v>
      </c>
      <c r="N77" t="str">
        <f>IF('Questions and matrices'!M77="","",'Questions and matrices'!M77)</f>
        <v/>
      </c>
      <c r="O77" t="str">
        <f>IF('Questions and matrices'!N77="","",'Questions and matrices'!N77)</f>
        <v>The quantitative target(s) cover(s) &gt;90% of the direct emissions and they are fully low-carbon aligned</v>
      </c>
      <c r="P77" s="5"/>
      <c r="Q77" s="5" t="str">
        <f>IF('Questions and matrices'!R445="","",'Questions and matrices'!R445)</f>
        <v/>
      </c>
      <c r="R77" s="5" t="str">
        <f>IF('Questions and matrices'!S445="","",'Questions and matrices'!S445)</f>
        <v/>
      </c>
      <c r="S77" s="5" t="str">
        <f>IF('Questions and matrices'!T445="","",'Questions and matrices'!T445)</f>
        <v/>
      </c>
      <c r="T77" s="5" t="str">
        <f>IF('Questions and matrices'!U445="","",'Questions and matrices'!U445)</f>
        <v/>
      </c>
    </row>
    <row r="78" spans="1:20">
      <c r="A78" s="58" t="str">
        <f>IF('Questions and matrices'!$E78="","",'Questions and matrices'!$E78)</f>
        <v/>
      </c>
      <c r="B78" s="58" t="str">
        <f>IF('Questions and matrices'!$A78="","",'Questions and matrices'!$A78)</f>
        <v>Alignment of direct emissions reduction targets</v>
      </c>
      <c r="C78" s="57" t="e">
        <f>VLOOKUP('Grid reclassée'!B78,'Indicators list'!$A$2:$T$100,MATCH(#REF!,'Indicators list'!$A$1:$T$1,0),FALSE)</f>
        <v>#REF!</v>
      </c>
      <c r="D78" s="59">
        <f>IF('Questions and matrices'!$B78="","",'Questions and matrices'!$B78)</f>
        <v>4</v>
      </c>
      <c r="E78" s="59" t="str">
        <f>IF('Questions and matrices'!$D78="","",'Questions and matrices'!$D78)</f>
        <v>Strategic plan</v>
      </c>
      <c r="F78" s="59" t="str">
        <f>IF('Questions and matrices'!$C78="","",'Questions and matrices'!$C78)</f>
        <v>3- ST</v>
      </c>
      <c r="G78" t="str">
        <f>IF('Questions and matrices'!F78="","",'Questions and matrices'!F78)</f>
        <v/>
      </c>
      <c r="H78" t="str">
        <f>IF('Questions and matrices'!G78="","",'Questions and matrices'!G78)</f>
        <v/>
      </c>
      <c r="I78" t="str">
        <f>IF('Questions and matrices'!H78="","",'Questions and matrices'!H78)</f>
        <v/>
      </c>
      <c r="J78" t="str">
        <f>IF('Questions and matrices'!I78="","",'Questions and matrices'!I78)</f>
        <v/>
      </c>
      <c r="K78" t="str">
        <f>IF('Questions and matrices'!J78="","",'Questions and matrices'!J78)</f>
        <v/>
      </c>
      <c r="L78" t="str">
        <f>IF('Questions and matrices'!K78="","",'Questions and matrices'!K78)</f>
        <v/>
      </c>
      <c r="M78" t="str">
        <f>IF('Questions and matrices'!L78="","",'Questions and matrices'!L78)</f>
        <v/>
      </c>
      <c r="N78" t="str">
        <f>IF('Questions and matrices'!M78="","",'Questions and matrices'!M78)</f>
        <v/>
      </c>
      <c r="O78" t="str">
        <f>IF('Questions and matrices'!N78="","",'Questions and matrices'!N78)</f>
        <v/>
      </c>
      <c r="Q78" s="5" t="str">
        <f>IF('Questions and matrices'!R311="","",'Questions and matrices'!R311)</f>
        <v/>
      </c>
      <c r="R78" s="5" t="str">
        <f>IF('Questions and matrices'!S311="","",'Questions and matrices'!S311)</f>
        <v/>
      </c>
      <c r="S78" s="5" t="str">
        <f>IF('Questions and matrices'!T311="","",'Questions and matrices'!T311)</f>
        <v/>
      </c>
      <c r="T78" s="5" t="str">
        <f>IF('Questions and matrices'!U311="","",'Questions and matrices'!U311)</f>
        <v/>
      </c>
    </row>
    <row r="79" spans="1:20">
      <c r="A79" s="58" t="str">
        <f>IF('Questions and matrices'!$E79="","",'Questions and matrices'!$E79)</f>
        <v/>
      </c>
      <c r="B79" s="58" t="str">
        <f>IF('Questions and matrices'!$A79="","",'Questions and matrices'!$A79)</f>
        <v>Alignment of direct emissions reduction targets</v>
      </c>
      <c r="C79" s="57" t="e">
        <f>VLOOKUP('Grid reclassée'!B79,'Indicators list'!$A$2:$T$100,MATCH(#REF!,'Indicators list'!$A$1:$T$1,0),FALSE)</f>
        <v>#REF!</v>
      </c>
      <c r="D79" s="59">
        <f>IF('Questions and matrices'!$B79="","",'Questions and matrices'!$B79)</f>
        <v>4</v>
      </c>
      <c r="E79" s="59" t="str">
        <f>IF('Questions and matrices'!$D79="","",'Questions and matrices'!$D79)</f>
        <v>Board commitment</v>
      </c>
      <c r="F79" s="59" t="str">
        <f>IF('Questions and matrices'!$C79="","",'Questions and matrices'!$C79)</f>
        <v>4- GOV</v>
      </c>
      <c r="G79" t="str">
        <f>IF('Questions and matrices'!F79="","",'Questions and matrices'!F79)</f>
        <v/>
      </c>
      <c r="H79" t="str">
        <f>IF('Questions and matrices'!G79="","",'Questions and matrices'!G79)</f>
        <v/>
      </c>
      <c r="I79" t="str">
        <f>IF('Questions and matrices'!H79="","",'Questions and matrices'!H79)</f>
        <v/>
      </c>
      <c r="J79" t="str">
        <f>IF('Questions and matrices'!I79="","",'Questions and matrices'!I79)</f>
        <v/>
      </c>
      <c r="K79" t="str">
        <f>IF('Questions and matrices'!J79="","",'Questions and matrices'!J79)</f>
        <v/>
      </c>
      <c r="L79" t="str">
        <f>IF('Questions and matrices'!K79="","",'Questions and matrices'!K79)</f>
        <v/>
      </c>
      <c r="M79" t="str">
        <f>IF('Questions and matrices'!L79="","",'Questions and matrices'!L79)</f>
        <v/>
      </c>
      <c r="N79" t="str">
        <f>IF('Questions and matrices'!M79="","",'Questions and matrices'!M79)</f>
        <v/>
      </c>
      <c r="O79" t="str">
        <f>IF('Questions and matrices'!N79="","",'Questions and matrices'!N79)</f>
        <v/>
      </c>
      <c r="Q79" s="5" t="str">
        <f>IF('Questions and matrices'!R547="","",'Questions and matrices'!R547)</f>
        <v/>
      </c>
      <c r="R79" s="5" t="str">
        <f>IF('Questions and matrices'!S547="","",'Questions and matrices'!S547)</f>
        <v/>
      </c>
      <c r="S79" s="5" t="str">
        <f>IF('Questions and matrices'!T547="","",'Questions and matrices'!T547)</f>
        <v/>
      </c>
      <c r="T79" s="5" t="str">
        <f>IF('Questions and matrices'!U547="","",'Questions and matrices'!U547)</f>
        <v/>
      </c>
    </row>
    <row r="80" spans="1:20">
      <c r="A80" s="58" t="str">
        <f>IF('Questions and matrices'!$E80="","",'Questions and matrices'!$E80)</f>
        <v/>
      </c>
      <c r="B80" s="58" t="str">
        <f>IF('Questions and matrices'!$A80="","",'Questions and matrices'!$A80)</f>
        <v>Alignment of direct emissions reduction targets</v>
      </c>
      <c r="C80" s="57" t="e">
        <f>VLOOKUP('Grid reclassée'!B80,'Indicators list'!$A$2:$T$100,MATCH(#REF!,'Indicators list'!$A$1:$T$1,0),FALSE)</f>
        <v>#REF!</v>
      </c>
      <c r="D80" s="59">
        <f>IF('Questions and matrices'!$B80="","",'Questions and matrices'!$B80)</f>
        <v>5</v>
      </c>
      <c r="E80" s="59" t="str">
        <f>IF('Questions and matrices'!$D80="","",'Questions and matrices'!$D80)</f>
        <v>Definition of the action plan</v>
      </c>
      <c r="F80" s="59" t="str">
        <f>IF('Questions and matrices'!$C80="","",'Questions and matrices'!$C80)</f>
        <v>2- LCMT</v>
      </c>
      <c r="G80" t="str">
        <f>IF('Questions and matrices'!F80="","",'Questions and matrices'!F80)</f>
        <v/>
      </c>
      <c r="H80" t="str">
        <f>IF('Questions and matrices'!G80="","",'Questions and matrices'!G80)</f>
        <v/>
      </c>
      <c r="I80" t="str">
        <f>IF('Questions and matrices'!H80="","",'Questions and matrices'!H80)</f>
        <v/>
      </c>
      <c r="J80" t="str">
        <f>IF('Questions and matrices'!I80="","",'Questions and matrices'!I80)</f>
        <v/>
      </c>
      <c r="K80" t="str">
        <f>IF('Questions and matrices'!J80="","",'Questions and matrices'!J80)</f>
        <v/>
      </c>
      <c r="L80" t="str">
        <f>IF('Questions and matrices'!K80="","",'Questions and matrices'!K80)</f>
        <v/>
      </c>
      <c r="M80" t="str">
        <f>IF('Questions and matrices'!L80="","",'Questions and matrices'!L80)</f>
        <v/>
      </c>
      <c r="N80" t="str">
        <f>IF('Questions and matrices'!M80="","",'Questions and matrices'!M80)</f>
        <v/>
      </c>
      <c r="O80" t="str">
        <f>IF('Questions and matrices'!N80="","",'Questions and matrices'!N80)</f>
        <v/>
      </c>
      <c r="Q80" s="5" t="str">
        <f>IF('Questions and matrices'!R558="","",'Questions and matrices'!R558)</f>
        <v/>
      </c>
      <c r="R80" s="5" t="str">
        <f>IF('Questions and matrices'!S558="","",'Questions and matrices'!S558)</f>
        <v/>
      </c>
      <c r="S80" s="5" t="str">
        <f>IF('Questions and matrices'!T558="","",'Questions and matrices'!T558)</f>
        <v/>
      </c>
      <c r="T80" s="5" t="str">
        <f>IF('Questions and matrices'!U558="","",'Questions and matrices'!U558)</f>
        <v/>
      </c>
    </row>
    <row r="81" spans="1:20">
      <c r="A81" s="58" t="str">
        <f>IF('Questions and matrices'!$E81="","",'Questions and matrices'!$E81)</f>
        <v/>
      </c>
      <c r="B81" s="58" t="str">
        <f>IF('Questions and matrices'!$A81="","",'Questions and matrices'!$A81)</f>
        <v>Alignment of upstream emissions reduction targets</v>
      </c>
      <c r="C81" s="57" t="e">
        <f>VLOOKUP('Grid reclassée'!B81,'Indicators list'!$A$2:$T$100,MATCH(#REF!,'Indicators list'!$A$1:$T$1,0),FALSE)</f>
        <v>#REF!</v>
      </c>
      <c r="D81" s="59">
        <f>IF('Questions and matrices'!$B81="","",'Questions and matrices'!$B81)</f>
        <v>2</v>
      </c>
      <c r="E81" s="59" t="str">
        <f>IF('Questions and matrices'!$D81="","",'Questions and matrices'!$D81)</f>
        <v>Carbon performance metrics</v>
      </c>
      <c r="F81" s="59" t="str">
        <f>IF('Questions and matrices'!$C81="","",'Questions and matrices'!$C81)</f>
        <v>1- M&amp;T</v>
      </c>
      <c r="G81" t="str">
        <f>IF('Questions and matrices'!F81="","",'Questions and matrices'!F81)</f>
        <v/>
      </c>
      <c r="H81" t="str">
        <f>IF('Questions and matrices'!G81="","",'Questions and matrices'!G81)</f>
        <v/>
      </c>
      <c r="I81" t="str">
        <f>IF('Questions and matrices'!H81="","",'Questions and matrices'!H81)</f>
        <v/>
      </c>
      <c r="J81" t="str">
        <f>IF('Questions and matrices'!I81="","",'Questions and matrices'!I81)</f>
        <v/>
      </c>
      <c r="K81" t="str">
        <f>IF('Questions and matrices'!J81="","",'Questions and matrices'!J81)</f>
        <v/>
      </c>
      <c r="L81" t="str">
        <f>IF('Questions and matrices'!K81="","",'Questions and matrices'!K81)</f>
        <v/>
      </c>
      <c r="M81" t="str">
        <f>IF('Questions and matrices'!L81="","",'Questions and matrices'!L81)</f>
        <v/>
      </c>
      <c r="N81" t="str">
        <f>IF('Questions and matrices'!M81="","",'Questions and matrices'!M81)</f>
        <v/>
      </c>
      <c r="O81" t="str">
        <f>IF('Questions and matrices'!N81="","",'Questions and matrices'!N81)</f>
        <v/>
      </c>
      <c r="Q81" s="5" t="str">
        <f>IF('Questions and matrices'!R233="","",'Questions and matrices'!R233)</f>
        <v/>
      </c>
      <c r="R81" s="5" t="str">
        <f>IF('Questions and matrices'!S233="","",'Questions and matrices'!S233)</f>
        <v/>
      </c>
      <c r="S81" s="5" t="str">
        <f>IF('Questions and matrices'!T233="","",'Questions and matrices'!T233)</f>
        <v/>
      </c>
      <c r="T81" s="5" t="str">
        <f>IF('Questions and matrices'!U233="","",'Questions and matrices'!U233)</f>
        <v/>
      </c>
    </row>
    <row r="82" spans="1:20">
      <c r="A82" s="58" t="str">
        <f>IF('Questions and matrices'!$E82="","",'Questions and matrices'!$E82)</f>
        <v>(Check existing) Have I set upstream emissions reduction targets that are aligned with my company's benchmark pathway?</v>
      </c>
      <c r="B82" s="58" t="str">
        <f>IF('Questions and matrices'!$A82="","",'Questions and matrices'!$A82)</f>
        <v>Alignment of upstream emissions reduction targets</v>
      </c>
      <c r="C82" s="57" t="e">
        <f>VLOOKUP('Grid reclassée'!B82,'Indicators list'!$A$2:$T$100,MATCH(#REF!,'Indicators list'!$A$1:$T$1,0),FALSE)</f>
        <v>#REF!</v>
      </c>
      <c r="D82" s="59">
        <f>IF('Questions and matrices'!$B82="","",'Questions and matrices'!$B82)</f>
        <v>2</v>
      </c>
      <c r="E82" s="59" t="str">
        <f>IF('Questions and matrices'!$D82="","",'Questions and matrices'!$D82)</f>
        <v>Carbon performance assessment</v>
      </c>
      <c r="F82" s="59" t="str">
        <f>IF('Questions and matrices'!$C82="","",'Questions and matrices'!$C82)</f>
        <v>1- M&amp;T</v>
      </c>
      <c r="G82" t="str">
        <f>IF('Questions and matrices'!F82="","",'Questions and matrices'!F82)</f>
        <v>No target</v>
      </c>
      <c r="H82" t="str">
        <f>IF('Questions and matrices'!G82="","",'Questions and matrices'!G82)</f>
        <v/>
      </c>
      <c r="I82" t="str">
        <f>IF('Questions and matrices'!H82="","",'Questions and matrices'!H82)</f>
        <v>The quantitative target(s) do(es) not cover a major share of the upstream emissions</v>
      </c>
      <c r="J82" t="str">
        <f>IF('Questions and matrices'!I82="","",'Questions and matrices'!I82)</f>
        <v/>
      </c>
      <c r="K82" t="str">
        <f>IF('Questions and matrices'!J82="","",'Questions and matrices'!J82)</f>
        <v>The quantitative target(s) cover(s) a major share of the upstream emissions</v>
      </c>
      <c r="L82" t="str">
        <f>IF('Questions and matrices'!K82="","",'Questions and matrices'!K82)</f>
        <v/>
      </c>
      <c r="M82" t="str">
        <f>IF('Questions and matrices'!L82="","",'Questions and matrices'!L82)</f>
        <v>The quantitative target(s) cover(s) &gt;90% of the upstream emissions and reduce the distance between the low-carbon benchmark pathway but are not low-carbon aligned</v>
      </c>
      <c r="N82" t="str">
        <f>IF('Questions and matrices'!M82="","",'Questions and matrices'!M82)</f>
        <v/>
      </c>
      <c r="O82" t="str">
        <f>IF('Questions and matrices'!N82="","",'Questions and matrices'!N82)</f>
        <v>The quantitative target(s) cover(s) &gt;90% of the upstream emissions and they are fully low-carbon aligned</v>
      </c>
      <c r="Q82" s="5" t="str">
        <f>IF('Questions and matrices'!R345="","",'Questions and matrices'!R345)</f>
        <v/>
      </c>
      <c r="R82" s="5" t="str">
        <f>IF('Questions and matrices'!S345="","",'Questions and matrices'!S345)</f>
        <v/>
      </c>
      <c r="S82" s="5" t="str">
        <f>IF('Questions and matrices'!T345="","",'Questions and matrices'!T345)</f>
        <v/>
      </c>
      <c r="T82" s="5" t="str">
        <f>IF('Questions and matrices'!U345="","",'Questions and matrices'!U345)</f>
        <v/>
      </c>
    </row>
    <row r="83" spans="1:20">
      <c r="A83" s="58" t="str">
        <f>IF('Questions and matrices'!$E83="","",'Questions and matrices'!$E83)</f>
        <v/>
      </c>
      <c r="B83" s="58" t="str">
        <f>IF('Questions and matrices'!$A83="","",'Questions and matrices'!$A83)</f>
        <v>Alignment of upstream emissions reduction targets</v>
      </c>
      <c r="C83" s="57" t="e">
        <f>VLOOKUP('Grid reclassée'!B83,'Indicators list'!$A$2:$T$100,MATCH(#REF!,'Indicators list'!$A$1:$T$1,0),FALSE)</f>
        <v>#REF!</v>
      </c>
      <c r="D83" s="59">
        <f>IF('Questions and matrices'!$B83="","",'Questions and matrices'!$B83)</f>
        <v>2</v>
      </c>
      <c r="E83" s="59" t="str">
        <f>IF('Questions and matrices'!$D83="","",'Questions and matrices'!$D83)</f>
        <v>SWOT analysis</v>
      </c>
      <c r="F83" s="59" t="str">
        <f>IF('Questions and matrices'!$C83="","",'Questions and matrices'!$C83)</f>
        <v>3- ST</v>
      </c>
      <c r="G83" t="str">
        <f>IF('Questions and matrices'!F83="","",'Questions and matrices'!F83)</f>
        <v/>
      </c>
      <c r="H83" t="str">
        <f>IF('Questions and matrices'!G83="","",'Questions and matrices'!G83)</f>
        <v/>
      </c>
      <c r="I83" t="str">
        <f>IF('Questions and matrices'!H83="","",'Questions and matrices'!H83)</f>
        <v/>
      </c>
      <c r="J83" t="str">
        <f>IF('Questions and matrices'!I83="","",'Questions and matrices'!I83)</f>
        <v/>
      </c>
      <c r="K83" t="str">
        <f>IF('Questions and matrices'!J83="","",'Questions and matrices'!J83)</f>
        <v/>
      </c>
      <c r="L83" t="str">
        <f>IF('Questions and matrices'!K83="","",'Questions and matrices'!K83)</f>
        <v/>
      </c>
      <c r="M83" t="str">
        <f>IF('Questions and matrices'!L83="","",'Questions and matrices'!L83)</f>
        <v/>
      </c>
      <c r="N83" t="str">
        <f>IF('Questions and matrices'!M83="","",'Questions and matrices'!M83)</f>
        <v/>
      </c>
      <c r="O83" t="str">
        <f>IF('Questions and matrices'!N83="","",'Questions and matrices'!N83)</f>
        <v/>
      </c>
      <c r="Q83" s="5" t="str">
        <f>IF('Questions and matrices'!R356="","",'Questions and matrices'!R356)</f>
        <v/>
      </c>
      <c r="R83" s="5" t="str">
        <f>IF('Questions and matrices'!S356="","",'Questions and matrices'!S356)</f>
        <v/>
      </c>
      <c r="S83" s="5" t="str">
        <f>IF('Questions and matrices'!T356="","",'Questions and matrices'!T356)</f>
        <v/>
      </c>
      <c r="T83" s="5" t="str">
        <f>IF('Questions and matrices'!U356="","",'Questions and matrices'!U356)</f>
        <v/>
      </c>
    </row>
    <row r="84" spans="1:20">
      <c r="A84" s="58" t="str">
        <f>IF('Questions and matrices'!$E84="","",'Questions and matrices'!$E84)</f>
        <v/>
      </c>
      <c r="B84" s="58" t="str">
        <f>IF('Questions and matrices'!$A84="","",'Questions and matrices'!$A84)</f>
        <v>Alignment of upstream emissions reduction targets</v>
      </c>
      <c r="C84" s="57" t="e">
        <f>VLOOKUP('Grid reclassée'!B84,'Indicators list'!$A$2:$T$100,MATCH(#REF!,'Indicators list'!$A$1:$T$1,0),FALSE)</f>
        <v>#REF!</v>
      </c>
      <c r="D84" s="59">
        <f>IF('Questions and matrices'!$B84="","",'Questions and matrices'!$B84)</f>
        <v>2</v>
      </c>
      <c r="E84" s="59" t="str">
        <f>IF('Questions and matrices'!$D84="","",'Questions and matrices'!$D84)</f>
        <v>Board training</v>
      </c>
      <c r="F84" s="59" t="str">
        <f>IF('Questions and matrices'!$C84="","",'Questions and matrices'!$C84)</f>
        <v>4- GOV</v>
      </c>
      <c r="G84" t="str">
        <f>IF('Questions and matrices'!F84="","",'Questions and matrices'!F84)</f>
        <v/>
      </c>
      <c r="H84" t="str">
        <f>IF('Questions and matrices'!G84="","",'Questions and matrices'!G84)</f>
        <v/>
      </c>
      <c r="I84" t="str">
        <f>IF('Questions and matrices'!H84="","",'Questions and matrices'!H84)</f>
        <v/>
      </c>
      <c r="J84" t="str">
        <f>IF('Questions and matrices'!I84="","",'Questions and matrices'!I84)</f>
        <v/>
      </c>
      <c r="K84" t="str">
        <f>IF('Questions and matrices'!J84="","",'Questions and matrices'!J84)</f>
        <v/>
      </c>
      <c r="L84" t="str">
        <f>IF('Questions and matrices'!K84="","",'Questions and matrices'!K84)</f>
        <v/>
      </c>
      <c r="M84" t="str">
        <f>IF('Questions and matrices'!L84="","",'Questions and matrices'!L84)</f>
        <v/>
      </c>
      <c r="N84" t="str">
        <f>IF('Questions and matrices'!M84="","",'Questions and matrices'!M84)</f>
        <v/>
      </c>
      <c r="O84" t="str">
        <f>IF('Questions and matrices'!N84="","",'Questions and matrices'!N84)</f>
        <v/>
      </c>
      <c r="Q84" s="5" t="str">
        <f>IF('Questions and matrices'!R569="","",'Questions and matrices'!R569)</f>
        <v/>
      </c>
      <c r="R84" s="5" t="str">
        <f>IF('Questions and matrices'!S569="","",'Questions and matrices'!S569)</f>
        <v/>
      </c>
      <c r="S84" s="5" t="str">
        <f>IF('Questions and matrices'!T569="","",'Questions and matrices'!T569)</f>
        <v/>
      </c>
      <c r="T84" s="5" t="str">
        <f>IF('Questions and matrices'!U569="","",'Questions and matrices'!U569)</f>
        <v/>
      </c>
    </row>
    <row r="85" spans="1:20">
      <c r="A85" s="58" t="str">
        <f>IF('Questions and matrices'!$E85="","",'Questions and matrices'!$E85)</f>
        <v/>
      </c>
      <c r="B85" s="58" t="str">
        <f>IF('Questions and matrices'!$A85="","",'Questions and matrices'!$A85)</f>
        <v>Alignment of upstream emissions reduction targets</v>
      </c>
      <c r="C85" s="57" t="e">
        <f>VLOOKUP('Grid reclassée'!B85,'Indicators list'!$A$2:$T$100,MATCH(#REF!,'Indicators list'!$A$1:$T$1,0),FALSE)</f>
        <v>#REF!</v>
      </c>
      <c r="D85" s="59">
        <f>IF('Questions and matrices'!$B85="","",'Questions and matrices'!$B85)</f>
        <v>3</v>
      </c>
      <c r="E85" s="59" t="str">
        <f>IF('Questions and matrices'!$D85="","",'Questions and matrices'!$D85)</f>
        <v>Long-term vision</v>
      </c>
      <c r="F85" s="59" t="str">
        <f>IF('Questions and matrices'!$C85="","",'Questions and matrices'!$C85)</f>
        <v>3- ST</v>
      </c>
      <c r="G85" t="str">
        <f>IF('Questions and matrices'!F85="","",'Questions and matrices'!F85)</f>
        <v/>
      </c>
      <c r="H85" t="str">
        <f>IF('Questions and matrices'!G85="","",'Questions and matrices'!G85)</f>
        <v/>
      </c>
      <c r="I85" t="str">
        <f>IF('Questions and matrices'!H85="","",'Questions and matrices'!H85)</f>
        <v/>
      </c>
      <c r="J85" t="str">
        <f>IF('Questions and matrices'!I85="","",'Questions and matrices'!I85)</f>
        <v/>
      </c>
      <c r="K85" t="str">
        <f>IF('Questions and matrices'!J85="","",'Questions and matrices'!J85)</f>
        <v/>
      </c>
      <c r="L85" t="str">
        <f>IF('Questions and matrices'!K85="","",'Questions and matrices'!K85)</f>
        <v/>
      </c>
      <c r="M85" t="str">
        <f>IF('Questions and matrices'!L85="","",'Questions and matrices'!L85)</f>
        <v/>
      </c>
      <c r="N85" t="str">
        <f>IF('Questions and matrices'!M85="","",'Questions and matrices'!M85)</f>
        <v/>
      </c>
      <c r="O85" t="str">
        <f>IF('Questions and matrices'!N85="","",'Questions and matrices'!N85)</f>
        <v/>
      </c>
      <c r="Q85" s="5" t="str">
        <f>IF('Questions and matrices'!R400="","",'Questions and matrices'!R400)</f>
        <v/>
      </c>
      <c r="R85" s="5" t="str">
        <f>IF('Questions and matrices'!S400="","",'Questions and matrices'!S400)</f>
        <v/>
      </c>
      <c r="S85" s="5" t="str">
        <f>IF('Questions and matrices'!T400="","",'Questions and matrices'!T400)</f>
        <v/>
      </c>
      <c r="T85" s="5" t="str">
        <f>IF('Questions and matrices'!U400="","",'Questions and matrices'!U400)</f>
        <v/>
      </c>
    </row>
    <row r="86" spans="1:20">
      <c r="A86" s="58" t="str">
        <f>IF('Questions and matrices'!$E86="","",'Questions and matrices'!$E86)</f>
        <v/>
      </c>
      <c r="B86" s="58" t="str">
        <f>IF('Questions and matrices'!$A86="","",'Questions and matrices'!$A86)</f>
        <v>Alignment of upstream emissions reduction targets</v>
      </c>
      <c r="C86" s="57" t="e">
        <f>VLOOKUP('Grid reclassée'!B86,'Indicators list'!$A$2:$T$100,MATCH(#REF!,'Indicators list'!$A$1:$T$1,0),FALSE)</f>
        <v>#REF!</v>
      </c>
      <c r="D86" s="59">
        <f>IF('Questions and matrices'!$B86="","",'Questions and matrices'!$B86)</f>
        <v>3</v>
      </c>
      <c r="E86" s="59" t="str">
        <f>IF('Questions and matrices'!$D86="","",'Questions and matrices'!$D86)</f>
        <v>Transition roadmap</v>
      </c>
      <c r="F86" s="59" t="str">
        <f>IF('Questions and matrices'!$C86="","",'Questions and matrices'!$C86)</f>
        <v>3- ST</v>
      </c>
      <c r="G86" t="str">
        <f>IF('Questions and matrices'!F86="","",'Questions and matrices'!F86)</f>
        <v/>
      </c>
      <c r="H86" t="str">
        <f>IF('Questions and matrices'!G86="","",'Questions and matrices'!G86)</f>
        <v/>
      </c>
      <c r="I86" t="str">
        <f>IF('Questions and matrices'!H86="","",'Questions and matrices'!H86)</f>
        <v/>
      </c>
      <c r="J86" t="str">
        <f>IF('Questions and matrices'!I86="","",'Questions and matrices'!I86)</f>
        <v/>
      </c>
      <c r="K86" t="str">
        <f>IF('Questions and matrices'!J86="","",'Questions and matrices'!J86)</f>
        <v/>
      </c>
      <c r="L86" t="str">
        <f>IF('Questions and matrices'!K86="","",'Questions and matrices'!K86)</f>
        <v/>
      </c>
      <c r="M86" t="str">
        <f>IF('Questions and matrices'!L86="","",'Questions and matrices'!L86)</f>
        <v/>
      </c>
      <c r="N86" t="str">
        <f>IF('Questions and matrices'!M86="","",'Questions and matrices'!M86)</f>
        <v/>
      </c>
      <c r="O86" t="str">
        <f>IF('Questions and matrices'!N86="","",'Questions and matrices'!N86)</f>
        <v/>
      </c>
      <c r="Q86" s="5" t="str">
        <f>IF('Questions and matrices'!R434="","",'Questions and matrices'!R434)</f>
        <v/>
      </c>
      <c r="R86" s="5" t="str">
        <f>IF('Questions and matrices'!S434="","",'Questions and matrices'!S434)</f>
        <v/>
      </c>
      <c r="S86" s="5" t="str">
        <f>IF('Questions and matrices'!T434="","",'Questions and matrices'!T434)</f>
        <v/>
      </c>
      <c r="T86" s="5" t="str">
        <f>IF('Questions and matrices'!U434="","",'Questions and matrices'!U434)</f>
        <v/>
      </c>
    </row>
    <row r="87" spans="1:20">
      <c r="A87" s="58" t="str">
        <f>IF('Questions and matrices'!$E87="","",'Questions and matrices'!$E87)</f>
        <v/>
      </c>
      <c r="B87" s="58" t="str">
        <f>IF('Questions and matrices'!$A87="","",'Questions and matrices'!$A87)</f>
        <v>Alignment of upstream emissions reduction targets</v>
      </c>
      <c r="C87" s="57" t="e">
        <f>VLOOKUP('Grid reclassée'!B87,'Indicators list'!$A$2:$T$100,MATCH(#REF!,'Indicators list'!$A$1:$T$1,0),FALSE)</f>
        <v>#REF!</v>
      </c>
      <c r="D87" s="59">
        <f>IF('Questions and matrices'!$B87="","",'Questions and matrices'!$B87)</f>
        <v>3</v>
      </c>
      <c r="E87" s="59" t="str">
        <f>IF('Questions and matrices'!$D87="","",'Questions and matrices'!$D87)</f>
        <v>Board engagement</v>
      </c>
      <c r="F87" s="59" t="str">
        <f>IF('Questions and matrices'!$C87="","",'Questions and matrices'!$C87)</f>
        <v>4- GOV</v>
      </c>
      <c r="G87" t="str">
        <f>IF('Questions and matrices'!F87="","",'Questions and matrices'!F87)</f>
        <v/>
      </c>
      <c r="H87" t="str">
        <f>IF('Questions and matrices'!G87="","",'Questions and matrices'!G87)</f>
        <v/>
      </c>
      <c r="I87" t="str">
        <f>IF('Questions and matrices'!H87="","",'Questions and matrices'!H87)</f>
        <v/>
      </c>
      <c r="J87" t="str">
        <f>IF('Questions and matrices'!I87="","",'Questions and matrices'!I87)</f>
        <v/>
      </c>
      <c r="K87" t="str">
        <f>IF('Questions and matrices'!J87="","",'Questions and matrices'!J87)</f>
        <v/>
      </c>
      <c r="L87" t="str">
        <f>IF('Questions and matrices'!K87="","",'Questions and matrices'!K87)</f>
        <v/>
      </c>
      <c r="M87" t="str">
        <f>IF('Questions and matrices'!L87="","",'Questions and matrices'!L87)</f>
        <v/>
      </c>
      <c r="N87" t="str">
        <f>IF('Questions and matrices'!M87="","",'Questions and matrices'!M87)</f>
        <v/>
      </c>
      <c r="O87" t="str">
        <f>IF('Questions and matrices'!N87="","",'Questions and matrices'!N87)</f>
        <v/>
      </c>
      <c r="Q87" s="5" t="str">
        <f>IF('Questions and matrices'!R294="","",'Questions and matrices'!R294)</f>
        <v/>
      </c>
      <c r="R87" s="5" t="str">
        <f>IF('Questions and matrices'!S294="","",'Questions and matrices'!S294)</f>
        <v/>
      </c>
      <c r="S87" s="5" t="str">
        <f>IF('Questions and matrices'!T294="","",'Questions and matrices'!T294)</f>
        <v/>
      </c>
      <c r="T87" s="5" t="str">
        <f>IF('Questions and matrices'!U294="","",'Questions and matrices'!U294)</f>
        <v/>
      </c>
    </row>
    <row r="88" spans="1:20">
      <c r="A88" s="58" t="str">
        <f>IF('Questions and matrices'!$E88="","",'Questions and matrices'!$E88)</f>
        <v>(Set new) Have I set upstream emissions reduction targets that are aligned with my company's benchmark pathway?</v>
      </c>
      <c r="B88" s="58" t="str">
        <f>IF('Questions and matrices'!$A88="","",'Questions and matrices'!$A88)</f>
        <v>Alignment of upstream emissions reduction targets</v>
      </c>
      <c r="C88" s="57" t="e">
        <f>VLOOKUP('Grid reclassée'!B88,'Indicators list'!$A$2:$T$100,MATCH(#REF!,'Indicators list'!$A$1:$T$1,0),FALSE)</f>
        <v>#REF!</v>
      </c>
      <c r="D88" s="59">
        <f>IF('Questions and matrices'!$B88="","",'Questions and matrices'!$B88)</f>
        <v>4</v>
      </c>
      <c r="E88" s="59" t="str">
        <f>IF('Questions and matrices'!$D88="","",'Questions and matrices'!$D88)</f>
        <v>Carbon performance targets</v>
      </c>
      <c r="F88" s="59" t="str">
        <f>IF('Questions and matrices'!$C88="","",'Questions and matrices'!$C88)</f>
        <v>1- M&amp;T</v>
      </c>
      <c r="G88" t="str">
        <f>IF('Questions and matrices'!F88="","",'Questions and matrices'!F88)</f>
        <v>No target</v>
      </c>
      <c r="H88" t="str">
        <f>IF('Questions and matrices'!G88="","",'Questions and matrices'!G88)</f>
        <v/>
      </c>
      <c r="I88" t="str">
        <f>IF('Questions and matrices'!H88="","",'Questions and matrices'!H88)</f>
        <v>The quantitative target(s) do(es) not cover a major share of the upstream emissions</v>
      </c>
      <c r="J88" t="str">
        <f>IF('Questions and matrices'!I88="","",'Questions and matrices'!I88)</f>
        <v/>
      </c>
      <c r="K88" t="str">
        <f>IF('Questions and matrices'!J88="","",'Questions and matrices'!J88)</f>
        <v>The quantitative target(s) cover(s) a major share of the upstream emissions</v>
      </c>
      <c r="L88" t="str">
        <f>IF('Questions and matrices'!K88="","",'Questions and matrices'!K88)</f>
        <v/>
      </c>
      <c r="M88" t="str">
        <f>IF('Questions and matrices'!L88="","",'Questions and matrices'!L88)</f>
        <v>The quantitative target(s) cover(s) &gt;90% of the upstream emissions and reduce the distance between the low-carbon benchmark pathway but are not low-carbon aligned</v>
      </c>
      <c r="N88" t="str">
        <f>IF('Questions and matrices'!M88="","",'Questions and matrices'!M88)</f>
        <v/>
      </c>
      <c r="O88" t="str">
        <f>IF('Questions and matrices'!N88="","",'Questions and matrices'!N88)</f>
        <v>The quantitative target(s) cover(s) &gt;90% of the upstream emissions and they are fully low-carbon aligned</v>
      </c>
      <c r="Q88" s="5" t="str">
        <f>IF('Questions and matrices'!R70="","",'Questions and matrices'!R70)</f>
        <v/>
      </c>
      <c r="R88" s="5" t="str">
        <f>IF('Questions and matrices'!S70="","",'Questions and matrices'!S70)</f>
        <v/>
      </c>
      <c r="S88" s="5" t="str">
        <f>IF('Questions and matrices'!T70="","",'Questions and matrices'!T70)</f>
        <v/>
      </c>
      <c r="T88" s="5" t="str">
        <f>IF('Questions and matrices'!U70="","",'Questions and matrices'!U70)</f>
        <v/>
      </c>
    </row>
    <row r="89" spans="1:20">
      <c r="A89" s="58" t="str">
        <f>IF('Questions and matrices'!$E89="","",'Questions and matrices'!$E89)</f>
        <v/>
      </c>
      <c r="B89" s="58" t="str">
        <f>IF('Questions and matrices'!$A89="","",'Questions and matrices'!$A89)</f>
        <v>Alignment of upstream emissions reduction targets</v>
      </c>
      <c r="C89" s="57" t="e">
        <f>VLOOKUP('Grid reclassée'!B89,'Indicators list'!$A$2:$T$100,MATCH(#REF!,'Indicators list'!$A$1:$T$1,0),FALSE)</f>
        <v>#REF!</v>
      </c>
      <c r="D89" s="59">
        <f>IF('Questions and matrices'!$B89="","",'Questions and matrices'!$B89)</f>
        <v>4</v>
      </c>
      <c r="E89" s="59" t="str">
        <f>IF('Questions and matrices'!$D89="","",'Questions and matrices'!$D89)</f>
        <v>Strategic plan</v>
      </c>
      <c r="F89" s="59" t="str">
        <f>IF('Questions and matrices'!$C89="","",'Questions and matrices'!$C89)</f>
        <v>3- ST</v>
      </c>
      <c r="G89" t="str">
        <f>IF('Questions and matrices'!F89="","",'Questions and matrices'!F89)</f>
        <v/>
      </c>
      <c r="H89" t="str">
        <f>IF('Questions and matrices'!G89="","",'Questions and matrices'!G89)</f>
        <v/>
      </c>
      <c r="I89" t="str">
        <f>IF('Questions and matrices'!H89="","",'Questions and matrices'!H89)</f>
        <v/>
      </c>
      <c r="J89" t="str">
        <f>IF('Questions and matrices'!I89="","",'Questions and matrices'!I89)</f>
        <v/>
      </c>
      <c r="K89" t="str">
        <f>IF('Questions and matrices'!J89="","",'Questions and matrices'!J89)</f>
        <v/>
      </c>
      <c r="L89" t="str">
        <f>IF('Questions and matrices'!K89="","",'Questions and matrices'!K89)</f>
        <v/>
      </c>
      <c r="M89" t="str">
        <f>IF('Questions and matrices'!L89="","",'Questions and matrices'!L89)</f>
        <v/>
      </c>
      <c r="N89" t="str">
        <f>IF('Questions and matrices'!M89="","",'Questions and matrices'!M89)</f>
        <v/>
      </c>
      <c r="O89" t="str">
        <f>IF('Questions and matrices'!N89="","",'Questions and matrices'!N89)</f>
        <v/>
      </c>
      <c r="Q89" s="5" t="str">
        <f>IF('Questions and matrices'!R193="","",'Questions and matrices'!R193)</f>
        <v/>
      </c>
      <c r="R89" s="5" t="str">
        <f>IF('Questions and matrices'!S193="","",'Questions and matrices'!S193)</f>
        <v/>
      </c>
      <c r="S89" s="5" t="str">
        <f>IF('Questions and matrices'!T193="","",'Questions and matrices'!T193)</f>
        <v/>
      </c>
      <c r="T89" s="5" t="str">
        <f>IF('Questions and matrices'!U193="","",'Questions and matrices'!U193)</f>
        <v/>
      </c>
    </row>
    <row r="90" spans="1:20">
      <c r="A90" s="58" t="str">
        <f>IF('Questions and matrices'!$E90="","",'Questions and matrices'!$E90)</f>
        <v/>
      </c>
      <c r="B90" s="58" t="str">
        <f>IF('Questions and matrices'!$A90="","",'Questions and matrices'!$A90)</f>
        <v>Alignment of upstream emissions reduction targets</v>
      </c>
      <c r="C90" s="57" t="e">
        <f>VLOOKUP('Grid reclassée'!B90,'Indicators list'!$A$2:$T$100,MATCH(#REF!,'Indicators list'!$A$1:$T$1,0),FALSE)</f>
        <v>#REF!</v>
      </c>
      <c r="D90" s="59">
        <f>IF('Questions and matrices'!$B90="","",'Questions and matrices'!$B90)</f>
        <v>4</v>
      </c>
      <c r="E90" s="59" t="str">
        <f>IF('Questions and matrices'!$D90="","",'Questions and matrices'!$D90)</f>
        <v>Board commitment</v>
      </c>
      <c r="F90" s="59" t="str">
        <f>IF('Questions and matrices'!$C90="","",'Questions and matrices'!$C90)</f>
        <v>4- GOV</v>
      </c>
      <c r="G90" t="str">
        <f>IF('Questions and matrices'!F90="","",'Questions and matrices'!F90)</f>
        <v/>
      </c>
      <c r="H90" t="str">
        <f>IF('Questions and matrices'!G90="","",'Questions and matrices'!G90)</f>
        <v/>
      </c>
      <c r="I90" t="str">
        <f>IF('Questions and matrices'!H90="","",'Questions and matrices'!H90)</f>
        <v/>
      </c>
      <c r="J90" t="str">
        <f>IF('Questions and matrices'!I90="","",'Questions and matrices'!I90)</f>
        <v/>
      </c>
      <c r="K90" t="str">
        <f>IF('Questions and matrices'!J90="","",'Questions and matrices'!J90)</f>
        <v/>
      </c>
      <c r="L90" t="str">
        <f>IF('Questions and matrices'!K90="","",'Questions and matrices'!K90)</f>
        <v/>
      </c>
      <c r="M90" t="str">
        <f>IF('Questions and matrices'!L90="","",'Questions and matrices'!L90)</f>
        <v/>
      </c>
      <c r="N90" t="str">
        <f>IF('Questions and matrices'!M90="","",'Questions and matrices'!M90)</f>
        <v/>
      </c>
      <c r="O90" t="str">
        <f>IF('Questions and matrices'!N90="","",'Questions and matrices'!N90)</f>
        <v/>
      </c>
      <c r="Q90" s="5" t="str">
        <f>IF('Questions and matrices'!R491="","",'Questions and matrices'!R491)</f>
        <v/>
      </c>
      <c r="R90" s="5" t="str">
        <f>IF('Questions and matrices'!S491="","",'Questions and matrices'!S491)</f>
        <v/>
      </c>
      <c r="S90" s="5" t="str">
        <f>IF('Questions and matrices'!T491="","",'Questions and matrices'!T491)</f>
        <v/>
      </c>
      <c r="T90" s="5" t="str">
        <f>IF('Questions and matrices'!U491="","",'Questions and matrices'!U491)</f>
        <v/>
      </c>
    </row>
    <row r="91" spans="1:20">
      <c r="A91" s="58" t="str">
        <f>IF('Questions and matrices'!$E91="","",'Questions and matrices'!$E91)</f>
        <v/>
      </c>
      <c r="B91" s="58" t="str">
        <f>IF('Questions and matrices'!$A91="","",'Questions and matrices'!$A91)</f>
        <v>Alignment of upstream emissions reduction targets</v>
      </c>
      <c r="C91" s="57" t="e">
        <f>VLOOKUP('Grid reclassée'!B91,'Indicators list'!$A$2:$T$100,MATCH(#REF!,'Indicators list'!$A$1:$T$1,0),FALSE)</f>
        <v>#REF!</v>
      </c>
      <c r="D91" s="59">
        <f>IF('Questions and matrices'!$B91="","",'Questions and matrices'!$B91)</f>
        <v>5</v>
      </c>
      <c r="E91" s="59" t="str">
        <f>IF('Questions and matrices'!$D91="","",'Questions and matrices'!$D91)</f>
        <v>Definition of the action plan</v>
      </c>
      <c r="F91" s="59" t="str">
        <f>IF('Questions and matrices'!$C91="","",'Questions and matrices'!$C91)</f>
        <v>2- LCMT</v>
      </c>
      <c r="G91" t="str">
        <f>IF('Questions and matrices'!F91="","",'Questions and matrices'!F91)</f>
        <v/>
      </c>
      <c r="H91" t="str">
        <f>IF('Questions and matrices'!G91="","",'Questions and matrices'!G91)</f>
        <v/>
      </c>
      <c r="I91" t="str">
        <f>IF('Questions and matrices'!H91="","",'Questions and matrices'!H91)</f>
        <v/>
      </c>
      <c r="J91" t="str">
        <f>IF('Questions and matrices'!I91="","",'Questions and matrices'!I91)</f>
        <v/>
      </c>
      <c r="K91" t="str">
        <f>IF('Questions and matrices'!J91="","",'Questions and matrices'!J91)</f>
        <v/>
      </c>
      <c r="L91" t="str">
        <f>IF('Questions and matrices'!K91="","",'Questions and matrices'!K91)</f>
        <v/>
      </c>
      <c r="M91" t="str">
        <f>IF('Questions and matrices'!L91="","",'Questions and matrices'!L91)</f>
        <v/>
      </c>
      <c r="N91" t="str">
        <f>IF('Questions and matrices'!M91="","",'Questions and matrices'!M91)</f>
        <v/>
      </c>
      <c r="O91" t="str">
        <f>IF('Questions and matrices'!N91="","",'Questions and matrices'!N91)</f>
        <v/>
      </c>
      <c r="Q91" s="5" t="str">
        <f>IF('Questions and matrices'!R267="","",'Questions and matrices'!R267)</f>
        <v/>
      </c>
      <c r="R91" s="5" t="str">
        <f>IF('Questions and matrices'!S267="","",'Questions and matrices'!S267)</f>
        <v/>
      </c>
      <c r="S91" s="5" t="str">
        <f>IF('Questions and matrices'!T267="","",'Questions and matrices'!T267)</f>
        <v/>
      </c>
      <c r="T91" s="5" t="str">
        <f>IF('Questions and matrices'!U267="","",'Questions and matrices'!U267)</f>
        <v/>
      </c>
    </row>
    <row r="92" spans="1:20">
      <c r="A92" s="58" t="str">
        <f>IF('Questions and matrices'!$E92="","",'Questions and matrices'!$E92)</f>
        <v/>
      </c>
      <c r="B92" s="58" t="str">
        <f>IF('Questions and matrices'!$A92="","",'Questions and matrices'!$A92)</f>
        <v>Alignment of downstream emissions reduction targets</v>
      </c>
      <c r="C92" s="57" t="e">
        <f>VLOOKUP('Grid reclassée'!B92,'Indicators list'!$A$2:$T$100,MATCH(#REF!,'Indicators list'!$A$1:$T$1,0),FALSE)</f>
        <v>#REF!</v>
      </c>
      <c r="D92" s="59">
        <f>IF('Questions and matrices'!$B92="","",'Questions and matrices'!$B92)</f>
        <v>2</v>
      </c>
      <c r="E92" s="59" t="str">
        <f>IF('Questions and matrices'!$D92="","",'Questions and matrices'!$D92)</f>
        <v>Carbon performance metrics</v>
      </c>
      <c r="F92" s="59" t="str">
        <f>IF('Questions and matrices'!$C92="","",'Questions and matrices'!$C92)</f>
        <v>1- M&amp;T</v>
      </c>
      <c r="G92" t="str">
        <f>IF('Questions and matrices'!F92="","",'Questions and matrices'!F92)</f>
        <v/>
      </c>
      <c r="H92" t="str">
        <f>IF('Questions and matrices'!G92="","",'Questions and matrices'!G92)</f>
        <v/>
      </c>
      <c r="I92" t="str">
        <f>IF('Questions and matrices'!H92="","",'Questions and matrices'!H92)</f>
        <v/>
      </c>
      <c r="J92" t="str">
        <f>IF('Questions and matrices'!I92="","",'Questions and matrices'!I92)</f>
        <v/>
      </c>
      <c r="K92" t="str">
        <f>IF('Questions and matrices'!J92="","",'Questions and matrices'!J92)</f>
        <v/>
      </c>
      <c r="L92" t="str">
        <f>IF('Questions and matrices'!K92="","",'Questions and matrices'!K92)</f>
        <v/>
      </c>
      <c r="M92" t="str">
        <f>IF('Questions and matrices'!L92="","",'Questions and matrices'!L92)</f>
        <v/>
      </c>
      <c r="N92" t="str">
        <f>IF('Questions and matrices'!M92="","",'Questions and matrices'!M92)</f>
        <v/>
      </c>
      <c r="O92" t="str">
        <f>IF('Questions and matrices'!N92="","",'Questions and matrices'!N92)</f>
        <v/>
      </c>
      <c r="Q92" s="5" t="str">
        <f>IF('Questions and matrices'!R451="","",'Questions and matrices'!R451)</f>
        <v/>
      </c>
      <c r="R92" s="5" t="str">
        <f>IF('Questions and matrices'!S451="","",'Questions and matrices'!S451)</f>
        <v/>
      </c>
      <c r="S92" s="5" t="str">
        <f>IF('Questions and matrices'!T451="","",'Questions and matrices'!T451)</f>
        <v/>
      </c>
      <c r="T92" s="5" t="str">
        <f>IF('Questions and matrices'!U451="","",'Questions and matrices'!U451)</f>
        <v/>
      </c>
    </row>
    <row r="93" spans="1:20">
      <c r="A93" s="58" t="str">
        <f>IF('Questions and matrices'!$E93="","",'Questions and matrices'!$E93)</f>
        <v>(Check existing) Have I set downstream emissions reduction targets that are aligned with my company's benchmark pathway?</v>
      </c>
      <c r="B93" s="58" t="str">
        <f>IF('Questions and matrices'!$A93="","",'Questions and matrices'!$A93)</f>
        <v>Alignment of downstream emissions reduction targets</v>
      </c>
      <c r="C93" s="57" t="e">
        <f>VLOOKUP('Grid reclassée'!B93,'Indicators list'!$A$2:$T$100,MATCH(#REF!,'Indicators list'!$A$1:$T$1,0),FALSE)</f>
        <v>#REF!</v>
      </c>
      <c r="D93" s="59">
        <f>IF('Questions and matrices'!$B93="","",'Questions and matrices'!$B93)</f>
        <v>2</v>
      </c>
      <c r="E93" s="59" t="str">
        <f>IF('Questions and matrices'!$D93="","",'Questions and matrices'!$D93)</f>
        <v>Carbon performance assessment</v>
      </c>
      <c r="F93" s="59" t="str">
        <f>IF('Questions and matrices'!$C93="","",'Questions and matrices'!$C93)</f>
        <v>1- M&amp;T</v>
      </c>
      <c r="G93" t="str">
        <f>IF('Questions and matrices'!F93="","",'Questions and matrices'!F93)</f>
        <v>No target</v>
      </c>
      <c r="H93" t="str">
        <f>IF('Questions and matrices'!G93="","",'Questions and matrices'!G93)</f>
        <v/>
      </c>
      <c r="I93" t="str">
        <f>IF('Questions and matrices'!H93="","",'Questions and matrices'!H93)</f>
        <v>The quantitative target(s) do(es) not cover a major share of the downstream emissions</v>
      </c>
      <c r="J93" t="str">
        <f>IF('Questions and matrices'!I93="","",'Questions and matrices'!I93)</f>
        <v/>
      </c>
      <c r="K93" t="str">
        <f>IF('Questions and matrices'!J93="","",'Questions and matrices'!J93)</f>
        <v>The quantitative target(s) cover(s) a major share of the downstream emissions</v>
      </c>
      <c r="L93" t="str">
        <f>IF('Questions and matrices'!K93="","",'Questions and matrices'!K93)</f>
        <v/>
      </c>
      <c r="M93" t="str">
        <f>IF('Questions and matrices'!L93="","",'Questions and matrices'!L93)</f>
        <v>The quantitative target(s) cover(s) &gt;90% of the downstream emissions and reduce the distance between the low-carbon benchmark pathway but are not low-carbon aligned</v>
      </c>
      <c r="N93" t="str">
        <f>IF('Questions and matrices'!M93="","",'Questions and matrices'!M93)</f>
        <v/>
      </c>
      <c r="O93" t="str">
        <f>IF('Questions and matrices'!N93="","",'Questions and matrices'!N93)</f>
        <v>The quantitative target(s) cover(s) &gt;90% of the downstream emissions and they are fully low-carbon aligned</v>
      </c>
      <c r="Q93" s="5" t="str">
        <f>IF('Questions and matrices'!R450="","",'Questions and matrices'!R450)</f>
        <v/>
      </c>
      <c r="R93" s="5" t="str">
        <f>IF('Questions and matrices'!S450="","",'Questions and matrices'!S450)</f>
        <v/>
      </c>
      <c r="S93" s="5" t="str">
        <f>IF('Questions and matrices'!T450="","",'Questions and matrices'!T450)</f>
        <v/>
      </c>
      <c r="T93" s="5" t="str">
        <f>IF('Questions and matrices'!U450="","",'Questions and matrices'!U450)</f>
        <v/>
      </c>
    </row>
    <row r="94" spans="1:20">
      <c r="A94" s="58" t="str">
        <f>IF('Questions and matrices'!$E94="","",'Questions and matrices'!$E94)</f>
        <v/>
      </c>
      <c r="B94" s="58" t="str">
        <f>IF('Questions and matrices'!$A94="","",'Questions and matrices'!$A94)</f>
        <v>Alignment of downstream emissions reduction targets</v>
      </c>
      <c r="C94" s="57" t="e">
        <f>VLOOKUP('Grid reclassée'!B94,'Indicators list'!$A$2:$T$100,MATCH(#REF!,'Indicators list'!$A$1:$T$1,0),FALSE)</f>
        <v>#REF!</v>
      </c>
      <c r="D94" s="59">
        <f>IF('Questions and matrices'!$B94="","",'Questions and matrices'!$B94)</f>
        <v>2</v>
      </c>
      <c r="E94" s="59" t="str">
        <f>IF('Questions and matrices'!$D94="","",'Questions and matrices'!$D94)</f>
        <v>SWOT analysis</v>
      </c>
      <c r="F94" s="59" t="str">
        <f>IF('Questions and matrices'!$C94="","",'Questions and matrices'!$C94)</f>
        <v>3- ST</v>
      </c>
      <c r="G94" t="str">
        <f>IF('Questions and matrices'!F94="","",'Questions and matrices'!F94)</f>
        <v/>
      </c>
      <c r="H94" t="str">
        <f>IF('Questions and matrices'!G94="","",'Questions and matrices'!G94)</f>
        <v/>
      </c>
      <c r="I94" t="str">
        <f>IF('Questions and matrices'!H94="","",'Questions and matrices'!H94)</f>
        <v/>
      </c>
      <c r="J94" t="str">
        <f>IF('Questions and matrices'!I94="","",'Questions and matrices'!I94)</f>
        <v/>
      </c>
      <c r="K94" t="str">
        <f>IF('Questions and matrices'!J94="","",'Questions and matrices'!J94)</f>
        <v/>
      </c>
      <c r="L94" t="str">
        <f>IF('Questions and matrices'!K94="","",'Questions and matrices'!K94)</f>
        <v/>
      </c>
      <c r="M94" t="str">
        <f>IF('Questions and matrices'!L94="","",'Questions and matrices'!L94)</f>
        <v/>
      </c>
      <c r="N94" t="str">
        <f>IF('Questions and matrices'!M94="","",'Questions and matrices'!M94)</f>
        <v/>
      </c>
      <c r="O94" t="str">
        <f>IF('Questions and matrices'!N94="","",'Questions and matrices'!N94)</f>
        <v/>
      </c>
      <c r="Q94" s="5" t="str">
        <f>IF('Questions and matrices'!R188="","",'Questions and matrices'!R188)</f>
        <v/>
      </c>
      <c r="R94" s="5" t="str">
        <f>IF('Questions and matrices'!S188="","",'Questions and matrices'!S188)</f>
        <v/>
      </c>
      <c r="S94" s="5" t="str">
        <f>IF('Questions and matrices'!T188="","",'Questions and matrices'!T188)</f>
        <v/>
      </c>
      <c r="T94" s="5" t="str">
        <f>IF('Questions and matrices'!U188="","",'Questions and matrices'!U188)</f>
        <v/>
      </c>
    </row>
    <row r="95" spans="1:20">
      <c r="A95" s="58" t="str">
        <f>IF('Questions and matrices'!$E95="","",'Questions and matrices'!$E95)</f>
        <v/>
      </c>
      <c r="B95" s="58" t="str">
        <f>IF('Questions and matrices'!$A95="","",'Questions and matrices'!$A95)</f>
        <v>Alignment of downstream emissions reduction targets</v>
      </c>
      <c r="C95" s="57" t="e">
        <f>VLOOKUP('Grid reclassée'!B95,'Indicators list'!$A$2:$T$100,MATCH(#REF!,'Indicators list'!$A$1:$T$1,0),FALSE)</f>
        <v>#REF!</v>
      </c>
      <c r="D95" s="59">
        <f>IF('Questions and matrices'!$B95="","",'Questions and matrices'!$B95)</f>
        <v>2</v>
      </c>
      <c r="E95" s="59" t="str">
        <f>IF('Questions and matrices'!$D95="","",'Questions and matrices'!$D95)</f>
        <v>Board training</v>
      </c>
      <c r="F95" s="59" t="str">
        <f>IF('Questions and matrices'!$C95="","",'Questions and matrices'!$C95)</f>
        <v>4- GOV</v>
      </c>
      <c r="G95" t="str">
        <f>IF('Questions and matrices'!F95="","",'Questions and matrices'!F95)</f>
        <v/>
      </c>
      <c r="H95" t="str">
        <f>IF('Questions and matrices'!G95="","",'Questions and matrices'!G95)</f>
        <v/>
      </c>
      <c r="I95" t="str">
        <f>IF('Questions and matrices'!H95="","",'Questions and matrices'!H95)</f>
        <v/>
      </c>
      <c r="J95" t="str">
        <f>IF('Questions and matrices'!I95="","",'Questions and matrices'!I95)</f>
        <v/>
      </c>
      <c r="K95" t="str">
        <f>IF('Questions and matrices'!J95="","",'Questions and matrices'!J95)</f>
        <v/>
      </c>
      <c r="L95" t="str">
        <f>IF('Questions and matrices'!K95="","",'Questions and matrices'!K95)</f>
        <v/>
      </c>
      <c r="M95" t="str">
        <f>IF('Questions and matrices'!L95="","",'Questions and matrices'!L95)</f>
        <v/>
      </c>
      <c r="N95" t="str">
        <f>IF('Questions and matrices'!M95="","",'Questions and matrices'!M95)</f>
        <v/>
      </c>
      <c r="O95" t="str">
        <f>IF('Questions and matrices'!N95="","",'Questions and matrices'!N95)</f>
        <v/>
      </c>
      <c r="Q95" s="5" t="str">
        <f>IF('Questions and matrices'!R462="","",'Questions and matrices'!R462)</f>
        <v/>
      </c>
      <c r="R95" s="5" t="str">
        <f>IF('Questions and matrices'!S462="","",'Questions and matrices'!S462)</f>
        <v/>
      </c>
      <c r="S95" s="5" t="str">
        <f>IF('Questions and matrices'!T462="","",'Questions and matrices'!T462)</f>
        <v/>
      </c>
      <c r="T95" s="5" t="str">
        <f>IF('Questions and matrices'!U462="","",'Questions and matrices'!U462)</f>
        <v/>
      </c>
    </row>
    <row r="96" spans="1:20">
      <c r="A96" s="58" t="str">
        <f>IF('Questions and matrices'!$E96="","",'Questions and matrices'!$E96)</f>
        <v/>
      </c>
      <c r="B96" s="58" t="str">
        <f>IF('Questions and matrices'!$A96="","",'Questions and matrices'!$A96)</f>
        <v>Alignment of downstream emissions reduction targets</v>
      </c>
      <c r="C96" s="57" t="e">
        <f>VLOOKUP('Grid reclassée'!B96,'Indicators list'!$A$2:$T$100,MATCH(#REF!,'Indicators list'!$A$1:$T$1,0),FALSE)</f>
        <v>#REF!</v>
      </c>
      <c r="D96" s="59">
        <f>IF('Questions and matrices'!$B96="","",'Questions and matrices'!$B96)</f>
        <v>3</v>
      </c>
      <c r="E96" s="59" t="str">
        <f>IF('Questions and matrices'!$D96="","",'Questions and matrices'!$D96)</f>
        <v>Long-term vision</v>
      </c>
      <c r="F96" s="59" t="str">
        <f>IF('Questions and matrices'!$C96="","",'Questions and matrices'!$C96)</f>
        <v>3- ST</v>
      </c>
      <c r="G96" t="str">
        <f>IF('Questions and matrices'!F96="","",'Questions and matrices'!F96)</f>
        <v/>
      </c>
      <c r="H96" t="str">
        <f>IF('Questions and matrices'!G96="","",'Questions and matrices'!G96)</f>
        <v/>
      </c>
      <c r="I96" t="str">
        <f>IF('Questions and matrices'!H96="","",'Questions and matrices'!H96)</f>
        <v/>
      </c>
      <c r="J96" t="str">
        <f>IF('Questions and matrices'!I96="","",'Questions and matrices'!I96)</f>
        <v/>
      </c>
      <c r="K96" t="str">
        <f>IF('Questions and matrices'!J96="","",'Questions and matrices'!J96)</f>
        <v/>
      </c>
      <c r="L96" t="str">
        <f>IF('Questions and matrices'!K96="","",'Questions and matrices'!K96)</f>
        <v/>
      </c>
      <c r="M96" t="str">
        <f>IF('Questions and matrices'!L96="","",'Questions and matrices'!L96)</f>
        <v/>
      </c>
      <c r="N96" t="str">
        <f>IF('Questions and matrices'!M96="","",'Questions and matrices'!M96)</f>
        <v/>
      </c>
      <c r="O96" t="str">
        <f>IF('Questions and matrices'!N96="","",'Questions and matrices'!N96)</f>
        <v/>
      </c>
      <c r="Q96" s="5" t="str">
        <f>IF('Questions and matrices'!R47="","",'Questions and matrices'!R47)</f>
        <v/>
      </c>
      <c r="R96" s="5" t="str">
        <f>IF('Questions and matrices'!S47="","",'Questions and matrices'!S47)</f>
        <v/>
      </c>
      <c r="S96" s="5" t="str">
        <f>IF('Questions and matrices'!T47="","",'Questions and matrices'!T47)</f>
        <v/>
      </c>
      <c r="T96" s="5" t="str">
        <f>IF('Questions and matrices'!U47="","",'Questions and matrices'!U47)</f>
        <v/>
      </c>
    </row>
    <row r="97" spans="1:20">
      <c r="A97" s="58" t="str">
        <f>IF('Questions and matrices'!$E97="","",'Questions and matrices'!$E97)</f>
        <v/>
      </c>
      <c r="B97" s="58" t="str">
        <f>IF('Questions and matrices'!$A97="","",'Questions and matrices'!$A97)</f>
        <v>Alignment of downstream emissions reduction targets</v>
      </c>
      <c r="C97" s="57" t="e">
        <f>VLOOKUP('Grid reclassée'!B97,'Indicators list'!$A$2:$T$100,MATCH(#REF!,'Indicators list'!$A$1:$T$1,0),FALSE)</f>
        <v>#REF!</v>
      </c>
      <c r="D97" s="59">
        <f>IF('Questions and matrices'!$B97="","",'Questions and matrices'!$B97)</f>
        <v>3</v>
      </c>
      <c r="E97" s="59" t="str">
        <f>IF('Questions and matrices'!$D97="","",'Questions and matrices'!$D97)</f>
        <v>Transition roadmap</v>
      </c>
      <c r="F97" s="59" t="str">
        <f>IF('Questions and matrices'!$C97="","",'Questions and matrices'!$C97)</f>
        <v>3- ST</v>
      </c>
      <c r="G97" t="str">
        <f>IF('Questions and matrices'!F97="","",'Questions and matrices'!F97)</f>
        <v/>
      </c>
      <c r="H97" t="str">
        <f>IF('Questions and matrices'!G97="","",'Questions and matrices'!G97)</f>
        <v/>
      </c>
      <c r="I97" t="str">
        <f>IF('Questions and matrices'!H97="","",'Questions and matrices'!H97)</f>
        <v/>
      </c>
      <c r="J97" t="str">
        <f>IF('Questions and matrices'!I97="","",'Questions and matrices'!I97)</f>
        <v/>
      </c>
      <c r="K97" t="str">
        <f>IF('Questions and matrices'!J97="","",'Questions and matrices'!J97)</f>
        <v/>
      </c>
      <c r="L97" t="str">
        <f>IF('Questions and matrices'!K97="","",'Questions and matrices'!K97)</f>
        <v/>
      </c>
      <c r="M97" t="str">
        <f>IF('Questions and matrices'!L97="","",'Questions and matrices'!L97)</f>
        <v/>
      </c>
      <c r="N97" t="str">
        <f>IF('Questions and matrices'!M97="","",'Questions and matrices'!M97)</f>
        <v/>
      </c>
      <c r="O97" t="str">
        <f>IF('Questions and matrices'!N97="","",'Questions and matrices'!N97)</f>
        <v/>
      </c>
      <c r="Q97" s="5" t="str">
        <f>IF('Questions and matrices'!R272="","",'Questions and matrices'!R272)</f>
        <v>X</v>
      </c>
      <c r="R97" s="5" t="str">
        <f>IF('Questions and matrices'!S272="","",'Questions and matrices'!S272)</f>
        <v/>
      </c>
      <c r="S97" s="5" t="str">
        <f>IF('Questions and matrices'!T272="","",'Questions and matrices'!T272)</f>
        <v/>
      </c>
      <c r="T97" s="5" t="str">
        <f>IF('Questions and matrices'!U272="","",'Questions and matrices'!U272)</f>
        <v/>
      </c>
    </row>
    <row r="98" spans="1:20">
      <c r="A98" s="58" t="str">
        <f>IF('Questions and matrices'!$E98="","",'Questions and matrices'!$E98)</f>
        <v/>
      </c>
      <c r="B98" s="58" t="str">
        <f>IF('Questions and matrices'!$A98="","",'Questions and matrices'!$A98)</f>
        <v>Alignment of downstream emissions reduction targets</v>
      </c>
      <c r="C98" s="57" t="e">
        <f>VLOOKUP('Grid reclassée'!B98,'Indicators list'!$A$2:$T$100,MATCH(#REF!,'Indicators list'!$A$1:$T$1,0),FALSE)</f>
        <v>#REF!</v>
      </c>
      <c r="D98" s="59">
        <f>IF('Questions and matrices'!$B98="","",'Questions and matrices'!$B98)</f>
        <v>3</v>
      </c>
      <c r="E98" s="59" t="str">
        <f>IF('Questions and matrices'!$D98="","",'Questions and matrices'!$D98)</f>
        <v>Board engagement</v>
      </c>
      <c r="F98" s="59" t="str">
        <f>IF('Questions and matrices'!$C98="","",'Questions and matrices'!$C98)</f>
        <v>4- GOV</v>
      </c>
      <c r="G98" t="str">
        <f>IF('Questions and matrices'!F98="","",'Questions and matrices'!F98)</f>
        <v/>
      </c>
      <c r="H98" t="str">
        <f>IF('Questions and matrices'!G98="","",'Questions and matrices'!G98)</f>
        <v/>
      </c>
      <c r="I98" t="str">
        <f>IF('Questions and matrices'!H98="","",'Questions and matrices'!H98)</f>
        <v/>
      </c>
      <c r="J98" t="str">
        <f>IF('Questions and matrices'!I98="","",'Questions and matrices'!I98)</f>
        <v/>
      </c>
      <c r="K98" t="str">
        <f>IF('Questions and matrices'!J98="","",'Questions and matrices'!J98)</f>
        <v/>
      </c>
      <c r="L98" t="str">
        <f>IF('Questions and matrices'!K98="","",'Questions and matrices'!K98)</f>
        <v/>
      </c>
      <c r="M98" t="str">
        <f>IF('Questions and matrices'!L98="","",'Questions and matrices'!L98)</f>
        <v/>
      </c>
      <c r="N98" t="str">
        <f>IF('Questions and matrices'!M98="","",'Questions and matrices'!M98)</f>
        <v/>
      </c>
      <c r="O98" t="str">
        <f>IF('Questions and matrices'!N98="","",'Questions and matrices'!N98)</f>
        <v/>
      </c>
      <c r="Q98" s="5" t="str">
        <f>IF('Questions and matrices'!R300="","",'Questions and matrices'!R300)</f>
        <v/>
      </c>
      <c r="R98" s="5" t="str">
        <f>IF('Questions and matrices'!S300="","",'Questions and matrices'!S300)</f>
        <v/>
      </c>
      <c r="S98" s="5" t="str">
        <f>IF('Questions and matrices'!T300="","",'Questions and matrices'!T300)</f>
        <v/>
      </c>
      <c r="T98" s="5" t="str">
        <f>IF('Questions and matrices'!U300="","",'Questions and matrices'!U300)</f>
        <v/>
      </c>
    </row>
    <row r="99" spans="1:20">
      <c r="A99" s="58" t="str">
        <f>IF('Questions and matrices'!$E99="","",'Questions and matrices'!$E99)</f>
        <v>(Set new) Have I set downstream emissions reduction targets that are aligned with my company's benchmark pathway?</v>
      </c>
      <c r="B99" s="58" t="str">
        <f>IF('Questions and matrices'!$A99="","",'Questions and matrices'!$A99)</f>
        <v>Alignment of downstream emissions reduction targets</v>
      </c>
      <c r="C99" s="57" t="e">
        <f>VLOOKUP('Grid reclassée'!B99,'Indicators list'!$A$2:$T$100,MATCH(#REF!,'Indicators list'!$A$1:$T$1,0),FALSE)</f>
        <v>#REF!</v>
      </c>
      <c r="D99" s="59">
        <f>IF('Questions and matrices'!$B99="","",'Questions and matrices'!$B99)</f>
        <v>4</v>
      </c>
      <c r="E99" s="59" t="str">
        <f>IF('Questions and matrices'!$D99="","",'Questions and matrices'!$D99)</f>
        <v>Carbon performance targets</v>
      </c>
      <c r="F99" s="59" t="str">
        <f>IF('Questions and matrices'!$C99="","",'Questions and matrices'!$C99)</f>
        <v>1- M&amp;T</v>
      </c>
      <c r="G99" t="str">
        <f>IF('Questions and matrices'!F99="","",'Questions and matrices'!F99)</f>
        <v>No target</v>
      </c>
      <c r="H99" t="str">
        <f>IF('Questions and matrices'!G99="","",'Questions and matrices'!G99)</f>
        <v/>
      </c>
      <c r="I99" t="str">
        <f>IF('Questions and matrices'!H99="","",'Questions and matrices'!H99)</f>
        <v>The quantitative target(s) do(es) not cover a major share of the downstream emissions</v>
      </c>
      <c r="J99" t="str">
        <f>IF('Questions and matrices'!I99="","",'Questions and matrices'!I99)</f>
        <v/>
      </c>
      <c r="K99" t="str">
        <f>IF('Questions and matrices'!J99="","",'Questions and matrices'!J99)</f>
        <v>The quantitative target(s) cover(s) a major share of the downstream emissions</v>
      </c>
      <c r="L99" t="str">
        <f>IF('Questions and matrices'!K99="","",'Questions and matrices'!K99)</f>
        <v/>
      </c>
      <c r="M99" t="str">
        <f>IF('Questions and matrices'!L99="","",'Questions and matrices'!L99)</f>
        <v>The quantitative target(s) cover(s) &gt;90% of the downstream emissions and reduce the distance between the low-carbon benchmark pathway but are not low-carbon aligned</v>
      </c>
      <c r="N99" t="str">
        <f>IF('Questions and matrices'!M99="","",'Questions and matrices'!M99)</f>
        <v/>
      </c>
      <c r="O99" t="str">
        <f>IF('Questions and matrices'!N99="","",'Questions and matrices'!N99)</f>
        <v>The quantitative target(s) cover(s) &gt;90% of the downstream emissions and they are fully low-carbon aligned</v>
      </c>
      <c r="Q99" s="5" t="str">
        <f>IF('Questions and matrices'!R479="","",'Questions and matrices'!R479)</f>
        <v/>
      </c>
      <c r="R99" s="5" t="str">
        <f>IF('Questions and matrices'!S479="","",'Questions and matrices'!S479)</f>
        <v/>
      </c>
      <c r="S99" s="5" t="str">
        <f>IF('Questions and matrices'!T479="","",'Questions and matrices'!T479)</f>
        <v/>
      </c>
      <c r="T99" s="5" t="str">
        <f>IF('Questions and matrices'!U479="","",'Questions and matrices'!U479)</f>
        <v/>
      </c>
    </row>
    <row r="100" spans="1:20">
      <c r="A100" s="58" t="str">
        <f>IF('Questions and matrices'!$E100="","",'Questions and matrices'!$E100)</f>
        <v/>
      </c>
      <c r="B100" s="58" t="str">
        <f>IF('Questions and matrices'!$A100="","",'Questions and matrices'!$A100)</f>
        <v>Alignment of downstream emissions reduction targets</v>
      </c>
      <c r="C100" s="57" t="e">
        <f>VLOOKUP('Grid reclassée'!B100,'Indicators list'!$A$2:$T$100,MATCH(#REF!,'Indicators list'!$A$1:$T$1,0),FALSE)</f>
        <v>#REF!</v>
      </c>
      <c r="D100" s="59">
        <f>IF('Questions and matrices'!$B100="","",'Questions and matrices'!$B100)</f>
        <v>4</v>
      </c>
      <c r="E100" s="59" t="str">
        <f>IF('Questions and matrices'!$D100="","",'Questions and matrices'!$D100)</f>
        <v>Strategic plan</v>
      </c>
      <c r="F100" s="59" t="str">
        <f>IF('Questions and matrices'!$C100="","",'Questions and matrices'!$C100)</f>
        <v>3- ST</v>
      </c>
      <c r="G100" t="str">
        <f>IF('Questions and matrices'!F100="","",'Questions and matrices'!F100)</f>
        <v/>
      </c>
      <c r="H100" t="str">
        <f>IF('Questions and matrices'!G100="","",'Questions and matrices'!G100)</f>
        <v/>
      </c>
      <c r="I100" t="str">
        <f>IF('Questions and matrices'!H100="","",'Questions and matrices'!H100)</f>
        <v/>
      </c>
      <c r="J100" t="str">
        <f>IF('Questions and matrices'!I100="","",'Questions and matrices'!I100)</f>
        <v/>
      </c>
      <c r="K100" t="str">
        <f>IF('Questions and matrices'!J100="","",'Questions and matrices'!J100)</f>
        <v/>
      </c>
      <c r="L100" t="str">
        <f>IF('Questions and matrices'!K100="","",'Questions and matrices'!K100)</f>
        <v/>
      </c>
      <c r="M100" t="str">
        <f>IF('Questions and matrices'!L100="","",'Questions and matrices'!L100)</f>
        <v/>
      </c>
      <c r="N100" t="str">
        <f>IF('Questions and matrices'!M100="","",'Questions and matrices'!M100)</f>
        <v/>
      </c>
      <c r="O100" t="str">
        <f>IF('Questions and matrices'!N100="","",'Questions and matrices'!N100)</f>
        <v/>
      </c>
      <c r="Q100" s="5" t="str">
        <f>IF('Questions and matrices'!R199="","",'Questions and matrices'!R199)</f>
        <v/>
      </c>
      <c r="R100" s="5" t="str">
        <f>IF('Questions and matrices'!S199="","",'Questions and matrices'!S199)</f>
        <v/>
      </c>
      <c r="S100" s="5" t="str">
        <f>IF('Questions and matrices'!T199="","",'Questions and matrices'!T199)</f>
        <v/>
      </c>
      <c r="T100" s="5" t="str">
        <f>IF('Questions and matrices'!U199="","",'Questions and matrices'!U199)</f>
        <v/>
      </c>
    </row>
    <row r="101" spans="1:20">
      <c r="A101" s="58" t="str">
        <f>IF('Questions and matrices'!$E101="","",'Questions and matrices'!$E101)</f>
        <v/>
      </c>
      <c r="B101" s="58" t="str">
        <f>IF('Questions and matrices'!$A101="","",'Questions and matrices'!$A101)</f>
        <v>Alignment of downstream emissions reduction targets</v>
      </c>
      <c r="C101" s="57" t="e">
        <f>VLOOKUP('Grid reclassée'!B101,'Indicators list'!$A$2:$T$100,MATCH(#REF!,'Indicators list'!$A$1:$T$1,0),FALSE)</f>
        <v>#REF!</v>
      </c>
      <c r="D101" s="59">
        <f>IF('Questions and matrices'!$B101="","",'Questions and matrices'!$B101)</f>
        <v>4</v>
      </c>
      <c r="E101" s="59" t="str">
        <f>IF('Questions and matrices'!$D101="","",'Questions and matrices'!$D101)</f>
        <v>Board commitment</v>
      </c>
      <c r="F101" s="59" t="str">
        <f>IF('Questions and matrices'!$C101="","",'Questions and matrices'!$C101)</f>
        <v>4- GOV</v>
      </c>
      <c r="G101" t="str">
        <f>IF('Questions and matrices'!F101="","",'Questions and matrices'!F101)</f>
        <v/>
      </c>
      <c r="H101" t="str">
        <f>IF('Questions and matrices'!G101="","",'Questions and matrices'!G101)</f>
        <v/>
      </c>
      <c r="I101" t="str">
        <f>IF('Questions and matrices'!H101="","",'Questions and matrices'!H101)</f>
        <v/>
      </c>
      <c r="J101" t="str">
        <f>IF('Questions and matrices'!I101="","",'Questions and matrices'!I101)</f>
        <v/>
      </c>
      <c r="K101" t="str">
        <f>IF('Questions and matrices'!J101="","",'Questions and matrices'!J101)</f>
        <v/>
      </c>
      <c r="L101" t="str">
        <f>IF('Questions and matrices'!K101="","",'Questions and matrices'!K101)</f>
        <v/>
      </c>
      <c r="M101" t="str">
        <f>IF('Questions and matrices'!L101="","",'Questions and matrices'!L101)</f>
        <v/>
      </c>
      <c r="N101" t="str">
        <f>IF('Questions and matrices'!M101="","",'Questions and matrices'!M101)</f>
        <v/>
      </c>
      <c r="O101" t="str">
        <f>IF('Questions and matrices'!N101="","",'Questions and matrices'!N101)</f>
        <v/>
      </c>
      <c r="Q101" s="5" t="str">
        <f>IF('Questions and matrices'!R203="","",'Questions and matrices'!R203)</f>
        <v/>
      </c>
      <c r="R101" s="5" t="str">
        <f>IF('Questions and matrices'!S203="","",'Questions and matrices'!S203)</f>
        <v/>
      </c>
      <c r="S101" s="5" t="str">
        <f>IF('Questions and matrices'!T203="","",'Questions and matrices'!T203)</f>
        <v/>
      </c>
      <c r="T101" s="5" t="str">
        <f>IF('Questions and matrices'!U203="","",'Questions and matrices'!U203)</f>
        <v/>
      </c>
    </row>
    <row r="102" spans="1:20">
      <c r="A102" s="58" t="str">
        <f>IF('Questions and matrices'!$E102="","",'Questions and matrices'!$E102)</f>
        <v/>
      </c>
      <c r="B102" s="58" t="str">
        <f>IF('Questions and matrices'!$A102="","",'Questions and matrices'!$A102)</f>
        <v>Alignment of downstream emissions reduction targets</v>
      </c>
      <c r="C102" s="57" t="e">
        <f>VLOOKUP('Grid reclassée'!B102,'Indicators list'!$A$2:$T$100,MATCH(#REF!,'Indicators list'!$A$1:$T$1,0),FALSE)</f>
        <v>#REF!</v>
      </c>
      <c r="D102" s="59">
        <f>IF('Questions and matrices'!$B102="","",'Questions and matrices'!$B102)</f>
        <v>5</v>
      </c>
      <c r="E102" s="59" t="str">
        <f>IF('Questions and matrices'!$D102="","",'Questions and matrices'!$D102)</f>
        <v>Definition of the action plan</v>
      </c>
      <c r="F102" s="59" t="str">
        <f>IF('Questions and matrices'!$C102="","",'Questions and matrices'!$C102)</f>
        <v>2- LCMT</v>
      </c>
      <c r="G102" t="str">
        <f>IF('Questions and matrices'!F102="","",'Questions and matrices'!F102)</f>
        <v/>
      </c>
      <c r="H102" t="str">
        <f>IF('Questions and matrices'!G102="","",'Questions and matrices'!G102)</f>
        <v/>
      </c>
      <c r="I102" t="str">
        <f>IF('Questions and matrices'!H102="","",'Questions and matrices'!H102)</f>
        <v/>
      </c>
      <c r="J102" t="str">
        <f>IF('Questions and matrices'!I102="","",'Questions and matrices'!I102)</f>
        <v/>
      </c>
      <c r="K102" t="str">
        <f>IF('Questions and matrices'!J102="","",'Questions and matrices'!J102)</f>
        <v/>
      </c>
      <c r="L102" t="str">
        <f>IF('Questions and matrices'!K102="","",'Questions and matrices'!K102)</f>
        <v/>
      </c>
      <c r="M102" t="str">
        <f>IF('Questions and matrices'!L102="","",'Questions and matrices'!L102)</f>
        <v/>
      </c>
      <c r="N102" t="str">
        <f>IF('Questions and matrices'!M102="","",'Questions and matrices'!M102)</f>
        <v/>
      </c>
      <c r="O102" t="str">
        <f>IF('Questions and matrices'!N102="","",'Questions and matrices'!N102)</f>
        <v/>
      </c>
      <c r="Q102" s="5" t="str">
        <f>IF('Questions and matrices'!R278="","",'Questions and matrices'!R278)</f>
        <v/>
      </c>
      <c r="R102" s="5" t="str">
        <f>IF('Questions and matrices'!S278="","",'Questions and matrices'!S278)</f>
        <v/>
      </c>
      <c r="S102" s="5" t="str">
        <f>IF('Questions and matrices'!T278="","",'Questions and matrices'!T278)</f>
        <v/>
      </c>
      <c r="T102" s="5" t="str">
        <f>IF('Questions and matrices'!U278="","",'Questions and matrices'!U278)</f>
        <v/>
      </c>
    </row>
    <row r="103" spans="1:20">
      <c r="A103" s="58" t="str">
        <f>IF('Questions and matrices'!$E103="","",'Questions and matrices'!$E103)</f>
        <v/>
      </c>
      <c r="B103" s="58" t="str">
        <f>IF('Questions and matrices'!$A103="","",'Questions and matrices'!$A103)</f>
        <v>Time horizon of targets</v>
      </c>
      <c r="C103" s="57" t="e">
        <f>VLOOKUP('Grid reclassée'!B103,'Indicators list'!$A$2:$T$100,MATCH(#REF!,'Indicators list'!$A$1:$T$1,0),FALSE)</f>
        <v>#REF!</v>
      </c>
      <c r="D103" s="59">
        <f>IF('Questions and matrices'!$B103="","",'Questions and matrices'!$B103)</f>
        <v>2</v>
      </c>
      <c r="E103" s="59" t="str">
        <f>IF('Questions and matrices'!$D103="","",'Questions and matrices'!$D103)</f>
        <v>Carbon performance metrics</v>
      </c>
      <c r="F103" s="59" t="str">
        <f>IF('Questions and matrices'!$C103="","",'Questions and matrices'!$C103)</f>
        <v>1- M&amp;T</v>
      </c>
      <c r="G103" t="str">
        <f>IF('Questions and matrices'!F103="","",'Questions and matrices'!F103)</f>
        <v/>
      </c>
      <c r="H103" t="str">
        <f>IF('Questions and matrices'!G103="","",'Questions and matrices'!G103)</f>
        <v/>
      </c>
      <c r="I103" t="str">
        <f>IF('Questions and matrices'!H103="","",'Questions and matrices'!H103)</f>
        <v/>
      </c>
      <c r="J103" t="str">
        <f>IF('Questions and matrices'!I103="","",'Questions and matrices'!I103)</f>
        <v/>
      </c>
      <c r="K103" t="str">
        <f>IF('Questions and matrices'!J103="","",'Questions and matrices'!J103)</f>
        <v/>
      </c>
      <c r="L103" t="str">
        <f>IF('Questions and matrices'!K103="","",'Questions and matrices'!K103)</f>
        <v/>
      </c>
      <c r="M103" t="str">
        <f>IF('Questions and matrices'!L103="","",'Questions and matrices'!L103)</f>
        <v/>
      </c>
      <c r="N103" t="str">
        <f>IF('Questions and matrices'!M103="","",'Questions and matrices'!M103)</f>
        <v/>
      </c>
      <c r="O103" t="str">
        <f>IF('Questions and matrices'!N103="","",'Questions and matrices'!N103)</f>
        <v/>
      </c>
      <c r="Q103" s="5" t="str">
        <f>IF('Questions and matrices'!R58="","",'Questions and matrices'!R58)</f>
        <v/>
      </c>
      <c r="R103" s="5" t="str">
        <f>IF('Questions and matrices'!S58="","",'Questions and matrices'!S58)</f>
        <v/>
      </c>
      <c r="S103" s="5" t="str">
        <f>IF('Questions and matrices'!T58="","",'Questions and matrices'!T58)</f>
        <v/>
      </c>
      <c r="T103" s="5" t="str">
        <f>IF('Questions and matrices'!U58="","",'Questions and matrices'!U58)</f>
        <v/>
      </c>
    </row>
    <row r="104" spans="1:20" s="49" customFormat="1">
      <c r="A104" s="58" t="str">
        <f>IF('Questions and matrices'!$E104="","",'Questions and matrices'!$E104)</f>
        <v>(Check existing) Are my carbon performance targets covering the long term as well as intermediate milestones?</v>
      </c>
      <c r="B104" s="58" t="str">
        <f>IF('Questions and matrices'!$A104="","",'Questions and matrices'!$A104)</f>
        <v>Time horizon of targets</v>
      </c>
      <c r="C104" s="57" t="e">
        <f>VLOOKUP('Grid reclassée'!B104,'Indicators list'!$A$2:$T$100,MATCH(#REF!,'Indicators list'!$A$1:$T$1,0),FALSE)</f>
        <v>#REF!</v>
      </c>
      <c r="D104" s="59">
        <f>IF('Questions and matrices'!$B104="","",'Questions and matrices'!$B104)</f>
        <v>2</v>
      </c>
      <c r="E104" s="59" t="str">
        <f>IF('Questions and matrices'!$D104="","",'Questions and matrices'!$D104)</f>
        <v>Carbon performance assessment</v>
      </c>
      <c r="F104" s="59" t="str">
        <f>IF('Questions and matrices'!$C104="","",'Questions and matrices'!$C104)</f>
        <v>1- M&amp;T</v>
      </c>
      <c r="G104" t="str">
        <f>IF('Questions and matrices'!F104="","",'Questions and matrices'!F104)</f>
        <v>No target
OR
The quantitative targets do not cover the next 5 years</v>
      </c>
      <c r="H104" t="str">
        <f>IF('Questions and matrices'!G104="","",'Questions and matrices'!G104)</f>
        <v/>
      </c>
      <c r="I104" t="str">
        <f>IF('Questions and matrices'!H104="","",'Questions and matrices'!H104)</f>
        <v>The quantitative targets cover the next 5 years</v>
      </c>
      <c r="J104" t="str">
        <f>IF('Questions and matrices'!I104="","",'Questions and matrices'!I104)</f>
        <v/>
      </c>
      <c r="K104" t="str">
        <f>IF('Questions and matrices'!J104="","",'Questions and matrices'!J104)</f>
        <v>The quantitative targets cover the next 15 years but the intermediate targets leave periods greater than 5 years with not intermediate milestones</v>
      </c>
      <c r="L104" t="str">
        <f>IF('Questions and matrices'!K104="","",'Questions and matrices'!K104)</f>
        <v/>
      </c>
      <c r="M104" t="str">
        <f>IF('Questions and matrices'!L104="","",'Questions and matrices'!L104)</f>
        <v>The quantitative targets cover the next 15 years and the intermediate targets do not leave periods greater than 5 years with not intermediate milestones
OR
The quantitative targets cover the period until year 2050 but the intermediate targets leave periods greater than 5 years with not intermediate milestones</v>
      </c>
      <c r="N104" t="str">
        <f>IF('Questions and matrices'!M104="","",'Questions and matrices'!M104)</f>
        <v/>
      </c>
      <c r="O104" t="str">
        <f>IF('Questions and matrices'!N104="","",'Questions and matrices'!N104)</f>
        <v>The quantitative targets cover the period until year 2050 and the intermediate targets do not leave periods greater than 5 years with not intermediate milestones</v>
      </c>
      <c r="P104" s="5"/>
      <c r="Q104" s="5" t="str">
        <f>IF('Questions and matrices'!R59="","",'Questions and matrices'!R59)</f>
        <v/>
      </c>
      <c r="R104" s="5" t="str">
        <f>IF('Questions and matrices'!S59="","",'Questions and matrices'!S59)</f>
        <v/>
      </c>
      <c r="S104" s="5" t="str">
        <f>IF('Questions and matrices'!T59="","",'Questions and matrices'!T59)</f>
        <v/>
      </c>
      <c r="T104" s="5" t="str">
        <f>IF('Questions and matrices'!U59="","",'Questions and matrices'!U59)</f>
        <v/>
      </c>
    </row>
    <row r="105" spans="1:20">
      <c r="A105" s="58" t="str">
        <f>IF('Questions and matrices'!$E105="","",'Questions and matrices'!$E105)</f>
        <v/>
      </c>
      <c r="B105" s="58" t="str">
        <f>IF('Questions and matrices'!$A105="","",'Questions and matrices'!$A105)</f>
        <v>Time horizon of targets</v>
      </c>
      <c r="C105" s="57" t="e">
        <f>VLOOKUP('Grid reclassée'!B105,'Indicators list'!$A$2:$T$100,MATCH(#REF!,'Indicators list'!$A$1:$T$1,0),FALSE)</f>
        <v>#REF!</v>
      </c>
      <c r="D105" s="59">
        <f>IF('Questions and matrices'!$B105="","",'Questions and matrices'!$B105)</f>
        <v>2</v>
      </c>
      <c r="E105" s="59" t="str">
        <f>IF('Questions and matrices'!$D105="","",'Questions and matrices'!$D105)</f>
        <v>SWOT analysis</v>
      </c>
      <c r="F105" s="59" t="str">
        <f>IF('Questions and matrices'!$C105="","",'Questions and matrices'!$C105)</f>
        <v>3- ST</v>
      </c>
      <c r="G105" t="str">
        <f>IF('Questions and matrices'!F105="","",'Questions and matrices'!F105)</f>
        <v/>
      </c>
      <c r="H105" t="str">
        <f>IF('Questions and matrices'!G105="","",'Questions and matrices'!G105)</f>
        <v/>
      </c>
      <c r="I105" t="str">
        <f>IF('Questions and matrices'!H105="","",'Questions and matrices'!H105)</f>
        <v/>
      </c>
      <c r="J105" t="str">
        <f>IF('Questions and matrices'!I105="","",'Questions and matrices'!I105)</f>
        <v/>
      </c>
      <c r="K105" t="str">
        <f>IF('Questions and matrices'!J105="","",'Questions and matrices'!J105)</f>
        <v/>
      </c>
      <c r="L105" t="str">
        <f>IF('Questions and matrices'!K105="","",'Questions and matrices'!K105)</f>
        <v/>
      </c>
      <c r="M105" t="str">
        <f>IF('Questions and matrices'!L105="","",'Questions and matrices'!L105)</f>
        <v/>
      </c>
      <c r="N105" t="str">
        <f>IF('Questions and matrices'!M105="","",'Questions and matrices'!M105)</f>
        <v/>
      </c>
      <c r="O105" t="str">
        <f>IF('Questions and matrices'!N105="","",'Questions and matrices'!N105)</f>
        <v/>
      </c>
      <c r="Q105" s="5" t="str">
        <f>IF('Questions and matrices'!R289="","",'Questions and matrices'!R289)</f>
        <v/>
      </c>
      <c r="R105" s="5" t="str">
        <f>IF('Questions and matrices'!S289="","",'Questions and matrices'!S289)</f>
        <v/>
      </c>
      <c r="S105" s="5" t="str">
        <f>IF('Questions and matrices'!T289="","",'Questions and matrices'!T289)</f>
        <v/>
      </c>
      <c r="T105" s="5" t="str">
        <f>IF('Questions and matrices'!U289="","",'Questions and matrices'!U289)</f>
        <v/>
      </c>
    </row>
    <row r="106" spans="1:20">
      <c r="A106" s="58" t="str">
        <f>IF('Questions and matrices'!$E106="","",'Questions and matrices'!$E106)</f>
        <v/>
      </c>
      <c r="B106" s="58" t="str">
        <f>IF('Questions and matrices'!$A106="","",'Questions and matrices'!$A106)</f>
        <v>Time horizon of targets</v>
      </c>
      <c r="C106" s="57" t="e">
        <f>VLOOKUP('Grid reclassée'!B106,'Indicators list'!$A$2:$T$100,MATCH(#REF!,'Indicators list'!$A$1:$T$1,0),FALSE)</f>
        <v>#REF!</v>
      </c>
      <c r="D106" s="59">
        <f>IF('Questions and matrices'!$B106="","",'Questions and matrices'!$B106)</f>
        <v>2</v>
      </c>
      <c r="E106" s="59" t="str">
        <f>IF('Questions and matrices'!$D106="","",'Questions and matrices'!$D106)</f>
        <v>Board training</v>
      </c>
      <c r="F106" s="59" t="str">
        <f>IF('Questions and matrices'!$C106="","",'Questions and matrices'!$C106)</f>
        <v>4- GOV</v>
      </c>
      <c r="G106" t="str">
        <f>IF('Questions and matrices'!F106="","",'Questions and matrices'!F106)</f>
        <v/>
      </c>
      <c r="H106" t="str">
        <f>IF('Questions and matrices'!G106="","",'Questions and matrices'!G106)</f>
        <v/>
      </c>
      <c r="I106" t="str">
        <f>IF('Questions and matrices'!H106="","",'Questions and matrices'!H106)</f>
        <v/>
      </c>
      <c r="J106" t="str">
        <f>IF('Questions and matrices'!I106="","",'Questions and matrices'!I106)</f>
        <v/>
      </c>
      <c r="K106" t="str">
        <f>IF('Questions and matrices'!J106="","",'Questions and matrices'!J106)</f>
        <v/>
      </c>
      <c r="L106" t="str">
        <f>IF('Questions and matrices'!K106="","",'Questions and matrices'!K106)</f>
        <v/>
      </c>
      <c r="M106" t="str">
        <f>IF('Questions and matrices'!L106="","",'Questions and matrices'!L106)</f>
        <v/>
      </c>
      <c r="N106" t="str">
        <f>IF('Questions and matrices'!M106="","",'Questions and matrices'!M106)</f>
        <v/>
      </c>
      <c r="O106" t="str">
        <f>IF('Questions and matrices'!N106="","",'Questions and matrices'!N106)</f>
        <v/>
      </c>
      <c r="Q106" s="5" t="str">
        <f>IF('Questions and matrices'!R210="","",'Questions and matrices'!R210)</f>
        <v/>
      </c>
      <c r="R106" s="5" t="str">
        <f>IF('Questions and matrices'!S210="","",'Questions and matrices'!S210)</f>
        <v/>
      </c>
      <c r="S106" s="5" t="str">
        <f>IF('Questions and matrices'!T210="","",'Questions and matrices'!T210)</f>
        <v/>
      </c>
      <c r="T106" s="5" t="str">
        <f>IF('Questions and matrices'!U210="","",'Questions and matrices'!U210)</f>
        <v/>
      </c>
    </row>
    <row r="107" spans="1:20">
      <c r="A107" s="58" t="str">
        <f>IF('Questions and matrices'!$E107="","",'Questions and matrices'!$E107)</f>
        <v/>
      </c>
      <c r="B107" s="58" t="str">
        <f>IF('Questions and matrices'!$A107="","",'Questions and matrices'!$A107)</f>
        <v>Time horizon of targets</v>
      </c>
      <c r="C107" s="57" t="e">
        <f>VLOOKUP('Grid reclassée'!B107,'Indicators list'!$A$2:$T$100,MATCH(#REF!,'Indicators list'!$A$1:$T$1,0),FALSE)</f>
        <v>#REF!</v>
      </c>
      <c r="D107" s="59">
        <f>IF('Questions and matrices'!$B107="","",'Questions and matrices'!$B107)</f>
        <v>3</v>
      </c>
      <c r="E107" s="59" t="str">
        <f>IF('Questions and matrices'!$D107="","",'Questions and matrices'!$D107)</f>
        <v>Long-term vision</v>
      </c>
      <c r="F107" s="59" t="str">
        <f>IF('Questions and matrices'!$C107="","",'Questions and matrices'!$C107)</f>
        <v>3- ST</v>
      </c>
      <c r="G107" t="str">
        <f>IF('Questions and matrices'!F107="","",'Questions and matrices'!F107)</f>
        <v/>
      </c>
      <c r="H107" t="str">
        <f>IF('Questions and matrices'!G107="","",'Questions and matrices'!G107)</f>
        <v/>
      </c>
      <c r="I107" t="str">
        <f>IF('Questions and matrices'!H107="","",'Questions and matrices'!H107)</f>
        <v/>
      </c>
      <c r="J107" t="str">
        <f>IF('Questions and matrices'!I107="","",'Questions and matrices'!I107)</f>
        <v/>
      </c>
      <c r="K107" t="str">
        <f>IF('Questions and matrices'!J107="","",'Questions and matrices'!J107)</f>
        <v/>
      </c>
      <c r="L107" t="str">
        <f>IF('Questions and matrices'!K107="","",'Questions and matrices'!K107)</f>
        <v/>
      </c>
      <c r="M107" t="str">
        <f>IF('Questions and matrices'!L107="","",'Questions and matrices'!L107)</f>
        <v/>
      </c>
      <c r="N107" t="str">
        <f>IF('Questions and matrices'!M107="","",'Questions and matrices'!M107)</f>
        <v/>
      </c>
      <c r="O107" t="str">
        <f>IF('Questions and matrices'!N107="","",'Questions and matrices'!N107)</f>
        <v/>
      </c>
      <c r="Q107" s="5" t="str">
        <f>IF('Questions and matrices'!R416="","",'Questions and matrices'!R416)</f>
        <v/>
      </c>
      <c r="R107" s="5" t="str">
        <f>IF('Questions and matrices'!S416="","",'Questions and matrices'!S416)</f>
        <v/>
      </c>
      <c r="S107" s="5" t="str">
        <f>IF('Questions and matrices'!T416="","",'Questions and matrices'!T416)</f>
        <v/>
      </c>
      <c r="T107" s="5" t="str">
        <f>IF('Questions and matrices'!U416="","",'Questions and matrices'!U416)</f>
        <v/>
      </c>
    </row>
    <row r="108" spans="1:20">
      <c r="A108" s="58" t="str">
        <f>IF('Questions and matrices'!$E108="","",'Questions and matrices'!$E108)</f>
        <v/>
      </c>
      <c r="B108" s="58" t="str">
        <f>IF('Questions and matrices'!$A108="","",'Questions and matrices'!$A108)</f>
        <v>Time horizon of targets</v>
      </c>
      <c r="C108" s="57" t="e">
        <f>VLOOKUP('Grid reclassée'!B108,'Indicators list'!$A$2:$T$100,MATCH(#REF!,'Indicators list'!$A$1:$T$1,0),FALSE)</f>
        <v>#REF!</v>
      </c>
      <c r="D108" s="59">
        <f>IF('Questions and matrices'!$B108="","",'Questions and matrices'!$B108)</f>
        <v>3</v>
      </c>
      <c r="E108" s="59" t="str">
        <f>IF('Questions and matrices'!$D108="","",'Questions and matrices'!$D108)</f>
        <v>Transition roadmap</v>
      </c>
      <c r="F108" s="59" t="str">
        <f>IF('Questions and matrices'!$C108="","",'Questions and matrices'!$C108)</f>
        <v>3- ST</v>
      </c>
      <c r="G108" t="str">
        <f>IF('Questions and matrices'!F108="","",'Questions and matrices'!F108)</f>
        <v/>
      </c>
      <c r="H108" t="str">
        <f>IF('Questions and matrices'!G108="","",'Questions and matrices'!G108)</f>
        <v/>
      </c>
      <c r="I108" t="str">
        <f>IF('Questions and matrices'!H108="","",'Questions and matrices'!H108)</f>
        <v/>
      </c>
      <c r="J108" t="str">
        <f>IF('Questions and matrices'!I108="","",'Questions and matrices'!I108)</f>
        <v/>
      </c>
      <c r="K108" t="str">
        <f>IF('Questions and matrices'!J108="","",'Questions and matrices'!J108)</f>
        <v/>
      </c>
      <c r="L108" t="str">
        <f>IF('Questions and matrices'!K108="","",'Questions and matrices'!K108)</f>
        <v/>
      </c>
      <c r="M108" t="str">
        <f>IF('Questions and matrices'!L108="","",'Questions and matrices'!L108)</f>
        <v/>
      </c>
      <c r="N108" t="str">
        <f>IF('Questions and matrices'!M108="","",'Questions and matrices'!M108)</f>
        <v/>
      </c>
      <c r="O108" t="str">
        <f>IF('Questions and matrices'!N108="","",'Questions and matrices'!N108)</f>
        <v/>
      </c>
      <c r="Q108" s="5" t="str">
        <f>IF('Questions and matrices'!R349="","",'Questions and matrices'!R349)</f>
        <v/>
      </c>
      <c r="R108" s="5" t="str">
        <f>IF('Questions and matrices'!S349="","",'Questions and matrices'!S349)</f>
        <v/>
      </c>
      <c r="S108" s="5" t="str">
        <f>IF('Questions and matrices'!T349="","",'Questions and matrices'!T349)</f>
        <v/>
      </c>
      <c r="T108" s="5" t="str">
        <f>IF('Questions and matrices'!U349="","",'Questions and matrices'!U349)</f>
        <v/>
      </c>
    </row>
    <row r="109" spans="1:20">
      <c r="A109" s="58" t="str">
        <f>IF('Questions and matrices'!$E109="","",'Questions and matrices'!$E109)</f>
        <v/>
      </c>
      <c r="B109" s="58" t="str">
        <f>IF('Questions and matrices'!$A109="","",'Questions and matrices'!$A109)</f>
        <v>Time horizon of targets</v>
      </c>
      <c r="C109" s="57" t="e">
        <f>VLOOKUP('Grid reclassée'!B109,'Indicators list'!$A$2:$T$100,MATCH(#REF!,'Indicators list'!$A$1:$T$1,0),FALSE)</f>
        <v>#REF!</v>
      </c>
      <c r="D109" s="59">
        <f>IF('Questions and matrices'!$B109="","",'Questions and matrices'!$B109)</f>
        <v>3</v>
      </c>
      <c r="E109" s="59" t="str">
        <f>IF('Questions and matrices'!$D109="","",'Questions and matrices'!$D109)</f>
        <v>Board engagement</v>
      </c>
      <c r="F109" s="59" t="str">
        <f>IF('Questions and matrices'!$C109="","",'Questions and matrices'!$C109)</f>
        <v>4- GOV</v>
      </c>
      <c r="G109" t="str">
        <f>IF('Questions and matrices'!F109="","",'Questions and matrices'!F109)</f>
        <v/>
      </c>
      <c r="H109" t="str">
        <f>IF('Questions and matrices'!G109="","",'Questions and matrices'!G109)</f>
        <v/>
      </c>
      <c r="I109" t="str">
        <f>IF('Questions and matrices'!H109="","",'Questions and matrices'!H109)</f>
        <v/>
      </c>
      <c r="J109" t="str">
        <f>IF('Questions and matrices'!I109="","",'Questions and matrices'!I109)</f>
        <v/>
      </c>
      <c r="K109" t="str">
        <f>IF('Questions and matrices'!J109="","",'Questions and matrices'!J109)</f>
        <v/>
      </c>
      <c r="L109" t="str">
        <f>IF('Questions and matrices'!K109="","",'Questions and matrices'!K109)</f>
        <v/>
      </c>
      <c r="M109" t="str">
        <f>IF('Questions and matrices'!L109="","",'Questions and matrices'!L109)</f>
        <v/>
      </c>
      <c r="N109" t="str">
        <f>IF('Questions and matrices'!M109="","",'Questions and matrices'!M109)</f>
        <v/>
      </c>
      <c r="O109" t="str">
        <f>IF('Questions and matrices'!N109="","",'Questions and matrices'!N109)</f>
        <v/>
      </c>
      <c r="Q109" s="5" t="str">
        <f>IF('Questions and matrices'!R88="","",'Questions and matrices'!R88)</f>
        <v/>
      </c>
      <c r="R109" s="5" t="str">
        <f>IF('Questions and matrices'!S88="","",'Questions and matrices'!S88)</f>
        <v/>
      </c>
      <c r="S109" s="5" t="str">
        <f>IF('Questions and matrices'!T88="","",'Questions and matrices'!T88)</f>
        <v/>
      </c>
      <c r="T109" s="5" t="str">
        <f>IF('Questions and matrices'!U88="","",'Questions and matrices'!U88)</f>
        <v/>
      </c>
    </row>
    <row r="110" spans="1:20" s="49" customFormat="1">
      <c r="A110" s="58" t="str">
        <f>IF('Questions and matrices'!$E110="","",'Questions and matrices'!$E110)</f>
        <v>(Set new) Are my carbon performance targets covering the long term as well as intermediate milestones?</v>
      </c>
      <c r="B110" s="58" t="str">
        <f>IF('Questions and matrices'!$A110="","",'Questions and matrices'!$A110)</f>
        <v>Time horizon of targets</v>
      </c>
      <c r="C110" s="57" t="e">
        <f>VLOOKUP('Grid reclassée'!B110,'Indicators list'!$A$2:$T$100,MATCH(#REF!,'Indicators list'!$A$1:$T$1,0),FALSE)</f>
        <v>#REF!</v>
      </c>
      <c r="D110" s="59">
        <f>IF('Questions and matrices'!$B110="","",'Questions and matrices'!$B110)</f>
        <v>4</v>
      </c>
      <c r="E110" s="59" t="str">
        <f>IF('Questions and matrices'!$D110="","",'Questions and matrices'!$D110)</f>
        <v>Carbon performance targets</v>
      </c>
      <c r="F110" s="59" t="str">
        <f>IF('Questions and matrices'!$C110="","",'Questions and matrices'!$C110)</f>
        <v>1- M&amp;T</v>
      </c>
      <c r="G110" t="str">
        <f>IF('Questions and matrices'!F110="","",'Questions and matrices'!F110)</f>
        <v>No target
OR
The quantitative targets do not cover the next 5 years</v>
      </c>
      <c r="H110" t="str">
        <f>IF('Questions and matrices'!G110="","",'Questions and matrices'!G110)</f>
        <v/>
      </c>
      <c r="I110" t="str">
        <f>IF('Questions and matrices'!H110="","",'Questions and matrices'!H110)</f>
        <v>The quantitative targets cover the next 5 years</v>
      </c>
      <c r="J110" t="str">
        <f>IF('Questions and matrices'!I110="","",'Questions and matrices'!I110)</f>
        <v/>
      </c>
      <c r="K110" t="str">
        <f>IF('Questions and matrices'!J110="","",'Questions and matrices'!J110)</f>
        <v>The quantitative targets cover the next 15 years but the intermediate targets leave periods greater than 5 years with not intermediate milestones</v>
      </c>
      <c r="L110" t="str">
        <f>IF('Questions and matrices'!K110="","",'Questions and matrices'!K110)</f>
        <v/>
      </c>
      <c r="M110" t="str">
        <f>IF('Questions and matrices'!L110="","",'Questions and matrices'!L110)</f>
        <v>The quantitative targets cover the next 15 years and the intermediate targets do not leave periods greater than 5 years with not intermediate milestones
OR
The quantitative targets cover the period until year 2050 but the intermediate targets leave periods greater than 5 years with not intermediate milestones</v>
      </c>
      <c r="N110" t="str">
        <f>IF('Questions and matrices'!M110="","",'Questions and matrices'!M110)</f>
        <v/>
      </c>
      <c r="O110" t="str">
        <f>IF('Questions and matrices'!N110="","",'Questions and matrices'!N110)</f>
        <v>The quantitative targets cover the period until year 2050 and the intermediate targets do not leave periods greater than 5 years with not intermediate milestones</v>
      </c>
      <c r="P110" s="5"/>
      <c r="Q110" s="5" t="str">
        <f>IF('Questions and matrices'!R580="","",'Questions and matrices'!R580)</f>
        <v/>
      </c>
      <c r="R110" s="5" t="str">
        <f>IF('Questions and matrices'!S580="","",'Questions and matrices'!S580)</f>
        <v/>
      </c>
      <c r="S110" s="5" t="str">
        <f>IF('Questions and matrices'!T580="","",'Questions and matrices'!T580)</f>
        <v/>
      </c>
      <c r="T110" s="5" t="str">
        <f>IF('Questions and matrices'!U580="","",'Questions and matrices'!U580)</f>
        <v/>
      </c>
    </row>
    <row r="111" spans="1:20">
      <c r="A111" s="58" t="str">
        <f>IF('Questions and matrices'!$E111="","",'Questions and matrices'!$E111)</f>
        <v/>
      </c>
      <c r="B111" s="58" t="str">
        <f>IF('Questions and matrices'!$A111="","",'Questions and matrices'!$A111)</f>
        <v>Time horizon of targets</v>
      </c>
      <c r="C111" s="57" t="e">
        <f>VLOOKUP('Grid reclassée'!B111,'Indicators list'!$A$2:$T$100,MATCH(#REF!,'Indicators list'!$A$1:$T$1,0),FALSE)</f>
        <v>#REF!</v>
      </c>
      <c r="D111" s="59">
        <f>IF('Questions and matrices'!$B111="","",'Questions and matrices'!$B111)</f>
        <v>4</v>
      </c>
      <c r="E111" s="59" t="str">
        <f>IF('Questions and matrices'!$D111="","",'Questions and matrices'!$D111)</f>
        <v>Strategic plan</v>
      </c>
      <c r="F111" s="59" t="str">
        <f>IF('Questions and matrices'!$C111="","",'Questions and matrices'!$C111)</f>
        <v>3- ST</v>
      </c>
      <c r="G111" t="str">
        <f>IF('Questions and matrices'!F111="","",'Questions and matrices'!F111)</f>
        <v/>
      </c>
      <c r="H111" t="str">
        <f>IF('Questions and matrices'!G111="","",'Questions and matrices'!G111)</f>
        <v/>
      </c>
      <c r="I111" t="str">
        <f>IF('Questions and matrices'!H111="","",'Questions and matrices'!H111)</f>
        <v/>
      </c>
      <c r="J111" t="str">
        <f>IF('Questions and matrices'!I111="","",'Questions and matrices'!I111)</f>
        <v/>
      </c>
      <c r="K111" t="str">
        <f>IF('Questions and matrices'!J111="","",'Questions and matrices'!J111)</f>
        <v/>
      </c>
      <c r="L111" t="str">
        <f>IF('Questions and matrices'!K111="","",'Questions and matrices'!K111)</f>
        <v/>
      </c>
      <c r="M111" t="str">
        <f>IF('Questions and matrices'!L111="","",'Questions and matrices'!L111)</f>
        <v/>
      </c>
      <c r="N111" t="str">
        <f>IF('Questions and matrices'!M111="","",'Questions and matrices'!M111)</f>
        <v/>
      </c>
      <c r="O111" t="str">
        <f>IF('Questions and matrices'!N111="","",'Questions and matrices'!N111)</f>
        <v/>
      </c>
      <c r="Q111" s="5" t="str">
        <f>IF('Questions and matrices'!R221="","",'Questions and matrices'!R221)</f>
        <v/>
      </c>
      <c r="R111" s="5" t="str">
        <f>IF('Questions and matrices'!S221="","",'Questions and matrices'!S221)</f>
        <v/>
      </c>
      <c r="S111" s="5" t="str">
        <f>IF('Questions and matrices'!T221="","",'Questions and matrices'!T221)</f>
        <v/>
      </c>
      <c r="T111" s="5" t="str">
        <f>IF('Questions and matrices'!U221="","",'Questions and matrices'!U221)</f>
        <v/>
      </c>
    </row>
    <row r="112" spans="1:20">
      <c r="A112" s="58" t="str">
        <f>IF('Questions and matrices'!$E112="","",'Questions and matrices'!$E112)</f>
        <v/>
      </c>
      <c r="B112" s="58" t="str">
        <f>IF('Questions and matrices'!$A112="","",'Questions and matrices'!$A112)</f>
        <v>Time horizon of targets</v>
      </c>
      <c r="C112" s="57" t="e">
        <f>VLOOKUP('Grid reclassée'!B112,'Indicators list'!$A$2:$T$100,MATCH(#REF!,'Indicators list'!$A$1:$T$1,0),FALSE)</f>
        <v>#REF!</v>
      </c>
      <c r="D112" s="59">
        <f>IF('Questions and matrices'!$B112="","",'Questions and matrices'!$B112)</f>
        <v>4</v>
      </c>
      <c r="E112" s="59" t="str">
        <f>IF('Questions and matrices'!$D112="","",'Questions and matrices'!$D112)</f>
        <v>Board commitment</v>
      </c>
      <c r="F112" s="59" t="str">
        <f>IF('Questions and matrices'!$C112="","",'Questions and matrices'!$C112)</f>
        <v>4- GOV</v>
      </c>
      <c r="G112" t="str">
        <f>IF('Questions and matrices'!F112="","",'Questions and matrices'!F112)</f>
        <v/>
      </c>
      <c r="H112" t="str">
        <f>IF('Questions and matrices'!G112="","",'Questions and matrices'!G112)</f>
        <v/>
      </c>
      <c r="I112" t="str">
        <f>IF('Questions and matrices'!H112="","",'Questions and matrices'!H112)</f>
        <v/>
      </c>
      <c r="J112" t="str">
        <f>IF('Questions and matrices'!I112="","",'Questions and matrices'!I112)</f>
        <v/>
      </c>
      <c r="K112" t="str">
        <f>IF('Questions and matrices'!J112="","",'Questions and matrices'!J112)</f>
        <v/>
      </c>
      <c r="L112" t="str">
        <f>IF('Questions and matrices'!K112="","",'Questions and matrices'!K112)</f>
        <v/>
      </c>
      <c r="M112" t="str">
        <f>IF('Questions and matrices'!L112="","",'Questions and matrices'!L112)</f>
        <v/>
      </c>
      <c r="N112" t="str">
        <f>IF('Questions and matrices'!M112="","",'Questions and matrices'!M112)</f>
        <v/>
      </c>
      <c r="O112" t="str">
        <f>IF('Questions and matrices'!N112="","",'Questions and matrices'!N112)</f>
        <v/>
      </c>
      <c r="Q112" s="5" t="str">
        <f>IF('Questions and matrices'!R411="","",'Questions and matrices'!R411)</f>
        <v/>
      </c>
      <c r="R112" s="5" t="str">
        <f>IF('Questions and matrices'!S411="","",'Questions and matrices'!S411)</f>
        <v/>
      </c>
      <c r="S112" s="5" t="str">
        <f>IF('Questions and matrices'!T411="","",'Questions and matrices'!T411)</f>
        <v/>
      </c>
      <c r="T112" s="5" t="str">
        <f>IF('Questions and matrices'!U411="","",'Questions and matrices'!U411)</f>
        <v/>
      </c>
    </row>
    <row r="113" spans="1:20">
      <c r="A113" s="58" t="str">
        <f>IF('Questions and matrices'!$E113="","",'Questions and matrices'!$E113)</f>
        <v/>
      </c>
      <c r="B113" s="58" t="str">
        <f>IF('Questions and matrices'!$A113="","",'Questions and matrices'!$A113)</f>
        <v>Time horizon of targets</v>
      </c>
      <c r="C113" s="57" t="e">
        <f>VLOOKUP('Grid reclassée'!B113,'Indicators list'!$A$2:$T$100,MATCH(#REF!,'Indicators list'!$A$1:$T$1,0),FALSE)</f>
        <v>#REF!</v>
      </c>
      <c r="D113" s="59">
        <f>IF('Questions and matrices'!$B113="","",'Questions and matrices'!$B113)</f>
        <v>5</v>
      </c>
      <c r="E113" s="59" t="str">
        <f>IF('Questions and matrices'!$D113="","",'Questions and matrices'!$D113)</f>
        <v>Definition of the action plan</v>
      </c>
      <c r="F113" s="59" t="str">
        <f>IF('Questions and matrices'!$C113="","",'Questions and matrices'!$C113)</f>
        <v>2- LCMT</v>
      </c>
      <c r="G113" t="str">
        <f>IF('Questions and matrices'!F113="","",'Questions and matrices'!F113)</f>
        <v/>
      </c>
      <c r="H113" t="str">
        <f>IF('Questions and matrices'!G113="","",'Questions and matrices'!G113)</f>
        <v/>
      </c>
      <c r="I113" t="str">
        <f>IF('Questions and matrices'!H113="","",'Questions and matrices'!H113)</f>
        <v/>
      </c>
      <c r="J113" t="str">
        <f>IF('Questions and matrices'!I113="","",'Questions and matrices'!I113)</f>
        <v/>
      </c>
      <c r="K113" t="str">
        <f>IF('Questions and matrices'!J113="","",'Questions and matrices'!J113)</f>
        <v/>
      </c>
      <c r="L113" t="str">
        <f>IF('Questions and matrices'!K113="","",'Questions and matrices'!K113)</f>
        <v/>
      </c>
      <c r="M113" t="str">
        <f>IF('Questions and matrices'!L113="","",'Questions and matrices'!L113)</f>
        <v/>
      </c>
      <c r="N113" t="str">
        <f>IF('Questions and matrices'!M113="","",'Questions and matrices'!M113)</f>
        <v/>
      </c>
      <c r="O113" t="str">
        <f>IF('Questions and matrices'!N113="","",'Questions and matrices'!N113)</f>
        <v/>
      </c>
      <c r="Q113" s="5" t="str">
        <f>IF('Questions and matrices'!R517="","",'Questions and matrices'!R517)</f>
        <v/>
      </c>
      <c r="R113" s="5" t="str">
        <f>IF('Questions and matrices'!S517="","",'Questions and matrices'!S517)</f>
        <v/>
      </c>
      <c r="S113" s="5" t="str">
        <f>IF('Questions and matrices'!T517="","",'Questions and matrices'!T517)</f>
        <v/>
      </c>
      <c r="T113" s="5" t="str">
        <f>IF('Questions and matrices'!U517="","",'Questions and matrices'!U517)</f>
        <v/>
      </c>
    </row>
    <row r="114" spans="1:20">
      <c r="A114" s="58" t="str">
        <f>IF('Questions and matrices'!$E114="","",'Questions and matrices'!$E114)</f>
        <v/>
      </c>
      <c r="B114" s="58" t="str">
        <f>IF('Questions and matrices'!$A114="","",'Questions and matrices'!$A114)</f>
        <v>Achievement of previous and current targets</v>
      </c>
      <c r="C114" s="57" t="e">
        <f>VLOOKUP('Grid reclassée'!B114,'Indicators list'!$A$2:$T$100,MATCH(#REF!,'Indicators list'!$A$1:$T$1,0),FALSE)</f>
        <v>#REF!</v>
      </c>
      <c r="D114" s="59">
        <f>IF('Questions and matrices'!$B114="","",'Questions and matrices'!$B114)</f>
        <v>2</v>
      </c>
      <c r="E114" s="59" t="str">
        <f>IF('Questions and matrices'!$D114="","",'Questions and matrices'!$D114)</f>
        <v>Carbon performance metrics</v>
      </c>
      <c r="F114" s="59" t="str">
        <f>IF('Questions and matrices'!$C114="","",'Questions and matrices'!$C114)</f>
        <v>1- M&amp;T</v>
      </c>
      <c r="G114" t="str">
        <f>IF('Questions and matrices'!F114="","",'Questions and matrices'!F114)</f>
        <v/>
      </c>
      <c r="H114" t="str">
        <f>IF('Questions and matrices'!G114="","",'Questions and matrices'!G114)</f>
        <v/>
      </c>
      <c r="I114" t="str">
        <f>IF('Questions and matrices'!H114="","",'Questions and matrices'!H114)</f>
        <v/>
      </c>
      <c r="J114" t="str">
        <f>IF('Questions and matrices'!I114="","",'Questions and matrices'!I114)</f>
        <v/>
      </c>
      <c r="K114" t="str">
        <f>IF('Questions and matrices'!J114="","",'Questions and matrices'!J114)</f>
        <v/>
      </c>
      <c r="L114" t="str">
        <f>IF('Questions and matrices'!K114="","",'Questions and matrices'!K114)</f>
        <v/>
      </c>
      <c r="M114" t="str">
        <f>IF('Questions and matrices'!L114="","",'Questions and matrices'!L114)</f>
        <v/>
      </c>
      <c r="N114" t="str">
        <f>IF('Questions and matrices'!M114="","",'Questions and matrices'!M114)</f>
        <v/>
      </c>
      <c r="O114" t="str">
        <f>IF('Questions and matrices'!N114="","",'Questions and matrices'!N114)</f>
        <v/>
      </c>
      <c r="Q114" s="5" t="str">
        <f>IF('Questions and matrices'!R315="","",'Questions and matrices'!R315)</f>
        <v/>
      </c>
      <c r="R114" s="5" t="str">
        <f>IF('Questions and matrices'!S315="","",'Questions and matrices'!S315)</f>
        <v/>
      </c>
      <c r="S114" s="5" t="str">
        <f>IF('Questions and matrices'!T315="","",'Questions and matrices'!T315)</f>
        <v/>
      </c>
      <c r="T114" s="5" t="str">
        <f>IF('Questions and matrices'!U315="","",'Questions and matrices'!U315)</f>
        <v/>
      </c>
    </row>
    <row r="115" spans="1:20">
      <c r="A115" s="58" t="str">
        <f>IF('Questions and matrices'!$E115="","",'Questions and matrices'!$E115)</f>
        <v>Am I on the way to achieve all past and current performance targets?</v>
      </c>
      <c r="B115" s="58" t="str">
        <f>IF('Questions and matrices'!$A115="","",'Questions and matrices'!$A115)</f>
        <v>Achievement of previous and current targets</v>
      </c>
      <c r="C115" s="57" t="e">
        <f>VLOOKUP('Grid reclassée'!B115,'Indicators list'!$A$2:$T$100,MATCH(#REF!,'Indicators list'!$A$1:$T$1,0),FALSE)</f>
        <v>#REF!</v>
      </c>
      <c r="D115" s="59">
        <f>IF('Questions and matrices'!$B115="","",'Questions and matrices'!$B115)</f>
        <v>2</v>
      </c>
      <c r="E115" s="59" t="str">
        <f>IF('Questions and matrices'!$D115="","",'Questions and matrices'!$D115)</f>
        <v>Carbon performance assessment</v>
      </c>
      <c r="F115" s="59" t="str">
        <f>IF('Questions and matrices'!$C115="","",'Questions and matrices'!$C115)</f>
        <v>1- M&amp;T</v>
      </c>
      <c r="G115" t="str">
        <f>IF('Questions and matrices'!F115="","",'Questions and matrices'!F115)</f>
        <v>No current targets</v>
      </c>
      <c r="H115" t="str">
        <f>IF('Questions and matrices'!G115="","",'Questions and matrices'!G115)</f>
        <v/>
      </c>
      <c r="I115" t="str">
        <f>IF('Questions and matrices'!H115="","",'Questions and matrices'!H115)</f>
        <v>Some quantiative targets currently active that cover only a moderate share of my Cat. 1&amp;2 GHG emissions</v>
      </c>
      <c r="J115" t="str">
        <f>IF('Questions and matrices'!I115="","",'Questions and matrices'!I115)</f>
        <v/>
      </c>
      <c r="K115" t="str">
        <f>IF('Questions and matrices'!J115="","",'Questions and matrices'!J115)</f>
        <v>Some quantiative targets currently active that cover &gt;90% of my Cat. 1&amp;2 GHG emissions 
AND 
To date, the progress towards these targets is in line with the ambition at target date.</v>
      </c>
      <c r="L115" t="str">
        <f>IF('Questions and matrices'!K115="","",'Questions and matrices'!K115)</f>
        <v/>
      </c>
      <c r="M115" t="str">
        <f>IF('Questions and matrices'!L115="","",'Questions and matrices'!L115)</f>
        <v>Some quantiative targets currently active that cover &gt;90% of my value chain (all categories) emissions
AND
To date, the progress towards these targets is in line with the ambition at target date for part of these targets only</v>
      </c>
      <c r="N115" t="str">
        <f>IF('Questions and matrices'!M115="","",'Questions and matrices'!M115)</f>
        <v/>
      </c>
      <c r="O115" t="str">
        <f>IF('Questions and matrices'!N115="","",'Questions and matrices'!N115)</f>
        <v>Some quantiative targets currently active that cover &gt;90% of my value chain (all categories) emissions
AND 
To date, the progress towards these targets is in line with the ambition at target date for all of them</v>
      </c>
      <c r="Q115" s="5" t="str">
        <f>IF('Questions and matrices'!R214="","",'Questions and matrices'!R214)</f>
        <v/>
      </c>
      <c r="R115" s="5" t="str">
        <f>IF('Questions and matrices'!S214="","",'Questions and matrices'!S214)</f>
        <v/>
      </c>
      <c r="S115" s="5" t="str">
        <f>IF('Questions and matrices'!T214="","",'Questions and matrices'!T214)</f>
        <v/>
      </c>
      <c r="T115" s="5" t="str">
        <f>IF('Questions and matrices'!U214="","",'Questions and matrices'!U214)</f>
        <v/>
      </c>
    </row>
    <row r="116" spans="1:20">
      <c r="A116" s="58" t="str">
        <f>IF('Questions and matrices'!$E116="","",'Questions and matrices'!$E116)</f>
        <v/>
      </c>
      <c r="B116" s="58" t="str">
        <f>IF('Questions and matrices'!$A116="","",'Questions and matrices'!$A116)</f>
        <v>Achievement of previous and current targets</v>
      </c>
      <c r="C116" s="57" t="e">
        <f>VLOOKUP('Grid reclassée'!B116,'Indicators list'!$A$2:$T$100,MATCH(#REF!,'Indicators list'!$A$1:$T$1,0),FALSE)</f>
        <v>#REF!</v>
      </c>
      <c r="D116" s="59">
        <f>IF('Questions and matrices'!$B116="","",'Questions and matrices'!$B116)</f>
        <v>2</v>
      </c>
      <c r="E116" s="59" t="str">
        <f>IF('Questions and matrices'!$D116="","",'Questions and matrices'!$D116)</f>
        <v>SWOT analysis</v>
      </c>
      <c r="F116" s="59" t="str">
        <f>IF('Questions and matrices'!$C116="","",'Questions and matrices'!$C116)</f>
        <v>3- ST</v>
      </c>
      <c r="G116" t="str">
        <f>IF('Questions and matrices'!F116="","",'Questions and matrices'!F116)</f>
        <v/>
      </c>
      <c r="H116" t="str">
        <f>IF('Questions and matrices'!G116="","",'Questions and matrices'!G116)</f>
        <v/>
      </c>
      <c r="I116" t="str">
        <f>IF('Questions and matrices'!H116="","",'Questions and matrices'!H116)</f>
        <v/>
      </c>
      <c r="J116" t="str">
        <f>IF('Questions and matrices'!I116="","",'Questions and matrices'!I116)</f>
        <v/>
      </c>
      <c r="K116" t="str">
        <f>IF('Questions and matrices'!J116="","",'Questions and matrices'!J116)</f>
        <v/>
      </c>
      <c r="L116" t="str">
        <f>IF('Questions and matrices'!K116="","",'Questions and matrices'!K116)</f>
        <v/>
      </c>
      <c r="M116" t="str">
        <f>IF('Questions and matrices'!L116="","",'Questions and matrices'!L116)</f>
        <v/>
      </c>
      <c r="N116" t="str">
        <f>IF('Questions and matrices'!M116="","",'Questions and matrices'!M116)</f>
        <v/>
      </c>
      <c r="O116" t="str">
        <f>IF('Questions and matrices'!N116="","",'Questions and matrices'!N116)</f>
        <v/>
      </c>
      <c r="Q116" s="5" t="str">
        <f>IF('Questions and matrices'!R215="","",'Questions and matrices'!R215)</f>
        <v/>
      </c>
      <c r="R116" s="5" t="str">
        <f>IF('Questions and matrices'!S215="","",'Questions and matrices'!S215)</f>
        <v/>
      </c>
      <c r="S116" s="5" t="str">
        <f>IF('Questions and matrices'!T215="","",'Questions and matrices'!T215)</f>
        <v/>
      </c>
      <c r="T116" s="5" t="str">
        <f>IF('Questions and matrices'!U215="","",'Questions and matrices'!U215)</f>
        <v/>
      </c>
    </row>
    <row r="117" spans="1:20">
      <c r="A117" s="58" t="str">
        <f>IF('Questions and matrices'!$E117="","",'Questions and matrices'!$E117)</f>
        <v/>
      </c>
      <c r="B117" s="58" t="str">
        <f>IF('Questions and matrices'!$A117="","",'Questions and matrices'!$A117)</f>
        <v>Achievement of previous and current targets</v>
      </c>
      <c r="C117" s="57" t="e">
        <f>VLOOKUP('Grid reclassée'!B117,'Indicators list'!$A$2:$T$100,MATCH(#REF!,'Indicators list'!$A$1:$T$1,0),FALSE)</f>
        <v>#REF!</v>
      </c>
      <c r="D117" s="59">
        <f>IF('Questions and matrices'!$B117="","",'Questions and matrices'!$B117)</f>
        <v>2</v>
      </c>
      <c r="E117" s="59" t="str">
        <f>IF('Questions and matrices'!$D117="","",'Questions and matrices'!$D117)</f>
        <v>Board training</v>
      </c>
      <c r="F117" s="59" t="str">
        <f>IF('Questions and matrices'!$C117="","",'Questions and matrices'!$C117)</f>
        <v>4- GOV</v>
      </c>
      <c r="G117" t="str">
        <f>IF('Questions and matrices'!F117="","",'Questions and matrices'!F117)</f>
        <v/>
      </c>
      <c r="H117" t="str">
        <f>IF('Questions and matrices'!G117="","",'Questions and matrices'!G117)</f>
        <v/>
      </c>
      <c r="I117" t="str">
        <f>IF('Questions and matrices'!H117="","",'Questions and matrices'!H117)</f>
        <v/>
      </c>
      <c r="J117" t="str">
        <f>IF('Questions and matrices'!I117="","",'Questions and matrices'!I117)</f>
        <v/>
      </c>
      <c r="K117" t="str">
        <f>IF('Questions and matrices'!J117="","",'Questions and matrices'!J117)</f>
        <v/>
      </c>
      <c r="L117" t="str">
        <f>IF('Questions and matrices'!K117="","",'Questions and matrices'!K117)</f>
        <v/>
      </c>
      <c r="M117" t="str">
        <f>IF('Questions and matrices'!L117="","",'Questions and matrices'!L117)</f>
        <v/>
      </c>
      <c r="N117" t="str">
        <f>IF('Questions and matrices'!M117="","",'Questions and matrices'!M117)</f>
        <v/>
      </c>
      <c r="O117" t="str">
        <f>IF('Questions and matrices'!N117="","",'Questions and matrices'!N117)</f>
        <v/>
      </c>
      <c r="Q117" s="5" t="str">
        <f>IF('Questions and matrices'!R371="","",'Questions and matrices'!R371)</f>
        <v/>
      </c>
      <c r="R117" s="5" t="str">
        <f>IF('Questions and matrices'!S371="","",'Questions and matrices'!S371)</f>
        <v/>
      </c>
      <c r="S117" s="5" t="str">
        <f>IF('Questions and matrices'!T371="","",'Questions and matrices'!T371)</f>
        <v/>
      </c>
      <c r="T117" s="5" t="str">
        <f>IF('Questions and matrices'!U371="","",'Questions and matrices'!U371)</f>
        <v/>
      </c>
    </row>
    <row r="118" spans="1:20">
      <c r="A118" s="58" t="str">
        <f>IF('Questions and matrices'!$E118="","",'Questions and matrices'!$E118)</f>
        <v/>
      </c>
      <c r="B118" s="58" t="str">
        <f>IF('Questions and matrices'!$A118="","",'Questions and matrices'!$A118)</f>
        <v>Achievement of previous and current targets</v>
      </c>
      <c r="C118" s="57" t="e">
        <f>VLOOKUP('Grid reclassée'!B118,'Indicators list'!$A$2:$T$100,MATCH(#REF!,'Indicators list'!$A$1:$T$1,0),FALSE)</f>
        <v>#REF!</v>
      </c>
      <c r="D118" s="59">
        <f>IF('Questions and matrices'!$B118="","",'Questions and matrices'!$B118)</f>
        <v>3</v>
      </c>
      <c r="E118" s="59" t="str">
        <f>IF('Questions and matrices'!$D118="","",'Questions and matrices'!$D118)</f>
        <v>Long-term vision</v>
      </c>
      <c r="F118" s="59" t="str">
        <f>IF('Questions and matrices'!$C118="","",'Questions and matrices'!$C118)</f>
        <v>3- ST</v>
      </c>
      <c r="G118" t="str">
        <f>IF('Questions and matrices'!F118="","",'Questions and matrices'!F118)</f>
        <v/>
      </c>
      <c r="H118" t="str">
        <f>IF('Questions and matrices'!G118="","",'Questions and matrices'!G118)</f>
        <v/>
      </c>
      <c r="I118" t="str">
        <f>IF('Questions and matrices'!H118="","",'Questions and matrices'!H118)</f>
        <v/>
      </c>
      <c r="J118" t="str">
        <f>IF('Questions and matrices'!I118="","",'Questions and matrices'!I118)</f>
        <v/>
      </c>
      <c r="K118" t="str">
        <f>IF('Questions and matrices'!J118="","",'Questions and matrices'!J118)</f>
        <v/>
      </c>
      <c r="L118" t="str">
        <f>IF('Questions and matrices'!K118="","",'Questions and matrices'!K118)</f>
        <v/>
      </c>
      <c r="M118" t="str">
        <f>IF('Questions and matrices'!L118="","",'Questions and matrices'!L118)</f>
        <v/>
      </c>
      <c r="N118" t="str">
        <f>IF('Questions and matrices'!M118="","",'Questions and matrices'!M118)</f>
        <v/>
      </c>
      <c r="O118" t="str">
        <f>IF('Questions and matrices'!N118="","",'Questions and matrices'!N118)</f>
        <v/>
      </c>
      <c r="Q118" s="5" t="str">
        <f>IF('Questions and matrices'!R137="","",'Questions and matrices'!R137)</f>
        <v/>
      </c>
      <c r="R118" s="5" t="str">
        <f>IF('Questions and matrices'!S137="","",'Questions and matrices'!S137)</f>
        <v/>
      </c>
      <c r="S118" s="5" t="str">
        <f>IF('Questions and matrices'!T137="","",'Questions and matrices'!T137)</f>
        <v/>
      </c>
      <c r="T118" s="5" t="str">
        <f>IF('Questions and matrices'!U137="","",'Questions and matrices'!U137)</f>
        <v/>
      </c>
    </row>
    <row r="119" spans="1:20">
      <c r="A119" s="58" t="str">
        <f>IF('Questions and matrices'!$E119="","",'Questions and matrices'!$E119)</f>
        <v/>
      </c>
      <c r="B119" s="58" t="str">
        <f>IF('Questions and matrices'!$A119="","",'Questions and matrices'!$A119)</f>
        <v>Achievement of previous and current targets</v>
      </c>
      <c r="C119" s="57" t="e">
        <f>VLOOKUP('Grid reclassée'!B119,'Indicators list'!$A$2:$T$100,MATCH(#REF!,'Indicators list'!$A$1:$T$1,0),FALSE)</f>
        <v>#REF!</v>
      </c>
      <c r="D119" s="59">
        <f>IF('Questions and matrices'!$B119="","",'Questions and matrices'!$B119)</f>
        <v>3</v>
      </c>
      <c r="E119" s="59" t="str">
        <f>IF('Questions and matrices'!$D119="","",'Questions and matrices'!$D119)</f>
        <v>Transition roadmap</v>
      </c>
      <c r="F119" s="59" t="str">
        <f>IF('Questions and matrices'!$C119="","",'Questions and matrices'!$C119)</f>
        <v>3- ST</v>
      </c>
      <c r="G119" t="str">
        <f>IF('Questions and matrices'!F119="","",'Questions and matrices'!F119)</f>
        <v/>
      </c>
      <c r="H119" t="str">
        <f>IF('Questions and matrices'!G119="","",'Questions and matrices'!G119)</f>
        <v/>
      </c>
      <c r="I119" t="str">
        <f>IF('Questions and matrices'!H119="","",'Questions and matrices'!H119)</f>
        <v/>
      </c>
      <c r="J119" t="str">
        <f>IF('Questions and matrices'!I119="","",'Questions and matrices'!I119)</f>
        <v/>
      </c>
      <c r="K119" t="str">
        <f>IF('Questions and matrices'!J119="","",'Questions and matrices'!J119)</f>
        <v/>
      </c>
      <c r="L119" t="str">
        <f>IF('Questions and matrices'!K119="","",'Questions and matrices'!K119)</f>
        <v/>
      </c>
      <c r="M119" t="str">
        <f>IF('Questions and matrices'!L119="","",'Questions and matrices'!L119)</f>
        <v/>
      </c>
      <c r="N119" t="str">
        <f>IF('Questions and matrices'!M119="","",'Questions and matrices'!M119)</f>
        <v/>
      </c>
      <c r="O119" t="str">
        <f>IF('Questions and matrices'!N119="","",'Questions and matrices'!N119)</f>
        <v/>
      </c>
      <c r="Q119" s="5" t="str">
        <f>IF('Questions and matrices'!R121="","",'Questions and matrices'!R121)</f>
        <v/>
      </c>
      <c r="R119" s="5" t="str">
        <f>IF('Questions and matrices'!S121="","",'Questions and matrices'!S121)</f>
        <v/>
      </c>
      <c r="S119" s="5" t="str">
        <f>IF('Questions and matrices'!T121="","",'Questions and matrices'!T121)</f>
        <v/>
      </c>
      <c r="T119" s="5" t="str">
        <f>IF('Questions and matrices'!U121="","",'Questions and matrices'!U121)</f>
        <v/>
      </c>
    </row>
    <row r="120" spans="1:20">
      <c r="A120" s="58" t="str">
        <f>IF('Questions and matrices'!$E120="","",'Questions and matrices'!$E120)</f>
        <v/>
      </c>
      <c r="B120" s="58" t="str">
        <f>IF('Questions and matrices'!$A120="","",'Questions and matrices'!$A120)</f>
        <v>Achievement of previous and current targets</v>
      </c>
      <c r="C120" s="57" t="e">
        <f>VLOOKUP('Grid reclassée'!B120,'Indicators list'!$A$2:$T$100,MATCH(#REF!,'Indicators list'!$A$1:$T$1,0),FALSE)</f>
        <v>#REF!</v>
      </c>
      <c r="D120" s="59">
        <f>IF('Questions and matrices'!$B120="","",'Questions and matrices'!$B120)</f>
        <v>3</v>
      </c>
      <c r="E120" s="59" t="str">
        <f>IF('Questions and matrices'!$D120="","",'Questions and matrices'!$D120)</f>
        <v>Board engagement</v>
      </c>
      <c r="F120" s="59" t="str">
        <f>IF('Questions and matrices'!$C120="","",'Questions and matrices'!$C120)</f>
        <v>4- GOV</v>
      </c>
      <c r="G120" t="str">
        <f>IF('Questions and matrices'!F120="","",'Questions and matrices'!F120)</f>
        <v/>
      </c>
      <c r="H120" t="str">
        <f>IF('Questions and matrices'!G120="","",'Questions and matrices'!G120)</f>
        <v/>
      </c>
      <c r="I120" t="str">
        <f>IF('Questions and matrices'!H120="","",'Questions and matrices'!H120)</f>
        <v/>
      </c>
      <c r="J120" t="str">
        <f>IF('Questions and matrices'!I120="","",'Questions and matrices'!I120)</f>
        <v/>
      </c>
      <c r="K120" t="str">
        <f>IF('Questions and matrices'!J120="","",'Questions and matrices'!J120)</f>
        <v/>
      </c>
      <c r="L120" t="str">
        <f>IF('Questions and matrices'!K120="","",'Questions and matrices'!K120)</f>
        <v/>
      </c>
      <c r="M120" t="str">
        <f>IF('Questions and matrices'!L120="","",'Questions and matrices'!L120)</f>
        <v/>
      </c>
      <c r="N120" t="str">
        <f>IF('Questions and matrices'!M120="","",'Questions and matrices'!M120)</f>
        <v/>
      </c>
      <c r="O120" t="str">
        <f>IF('Questions and matrices'!N120="","",'Questions and matrices'!N120)</f>
        <v/>
      </c>
      <c r="Q120" s="5" t="str">
        <f>IF('Questions and matrices'!R422="","",'Questions and matrices'!R422)</f>
        <v/>
      </c>
      <c r="R120" s="5" t="str">
        <f>IF('Questions and matrices'!S422="","",'Questions and matrices'!S422)</f>
        <v/>
      </c>
      <c r="S120" s="5" t="str">
        <f>IF('Questions and matrices'!T422="","",'Questions and matrices'!T422)</f>
        <v/>
      </c>
      <c r="T120" s="5" t="str">
        <f>IF('Questions and matrices'!U422="","",'Questions and matrices'!U422)</f>
        <v/>
      </c>
    </row>
    <row r="121" spans="1:20">
      <c r="A121" s="58" t="str">
        <f>IF('Questions and matrices'!$E121="","",'Questions and matrices'!$E121)</f>
        <v/>
      </c>
      <c r="B121" s="58" t="str">
        <f>IF('Questions and matrices'!$A121="","",'Questions and matrices'!$A121)</f>
        <v>Achievement of previous and current targets</v>
      </c>
      <c r="C121" s="57" t="e">
        <f>VLOOKUP('Grid reclassée'!B121,'Indicators list'!$A$2:$T$100,MATCH(#REF!,'Indicators list'!$A$1:$T$1,0),FALSE)</f>
        <v>#REF!</v>
      </c>
      <c r="D121" s="59">
        <f>IF('Questions and matrices'!$B121="","",'Questions and matrices'!$B121)</f>
        <v>4</v>
      </c>
      <c r="E121" s="59" t="str">
        <f>IF('Questions and matrices'!$D121="","",'Questions and matrices'!$D121)</f>
        <v>Carbon performance targets</v>
      </c>
      <c r="F121" s="59" t="str">
        <f>IF('Questions and matrices'!$C121="","",'Questions and matrices'!$C121)</f>
        <v>1- M&amp;T</v>
      </c>
      <c r="G121" t="str">
        <f>IF('Questions and matrices'!F121="","",'Questions and matrices'!F121)</f>
        <v/>
      </c>
      <c r="H121" t="str">
        <f>IF('Questions and matrices'!G121="","",'Questions and matrices'!G121)</f>
        <v/>
      </c>
      <c r="I121" t="str">
        <f>IF('Questions and matrices'!H121="","",'Questions and matrices'!H121)</f>
        <v/>
      </c>
      <c r="J121" t="str">
        <f>IF('Questions and matrices'!I121="","",'Questions and matrices'!I121)</f>
        <v/>
      </c>
      <c r="K121" t="str">
        <f>IF('Questions and matrices'!J121="","",'Questions and matrices'!J121)</f>
        <v/>
      </c>
      <c r="L121" t="str">
        <f>IF('Questions and matrices'!K121="","",'Questions and matrices'!K121)</f>
        <v/>
      </c>
      <c r="M121" t="str">
        <f>IF('Questions and matrices'!L121="","",'Questions and matrices'!L121)</f>
        <v/>
      </c>
      <c r="N121" t="str">
        <f>IF('Questions and matrices'!M121="","",'Questions and matrices'!M121)</f>
        <v/>
      </c>
      <c r="O121" t="str">
        <f>IF('Questions and matrices'!N121="","",'Questions and matrices'!N121)</f>
        <v/>
      </c>
      <c r="Q121" s="5" t="str">
        <f>IF('Questions and matrices'!R92="","",'Questions and matrices'!R92)</f>
        <v/>
      </c>
      <c r="R121" s="5" t="str">
        <f>IF('Questions and matrices'!S92="","",'Questions and matrices'!S92)</f>
        <v/>
      </c>
      <c r="S121" s="5" t="str">
        <f>IF('Questions and matrices'!T92="","",'Questions and matrices'!T92)</f>
        <v/>
      </c>
      <c r="T121" s="5" t="str">
        <f>IF('Questions and matrices'!U92="","",'Questions and matrices'!U92)</f>
        <v/>
      </c>
    </row>
    <row r="122" spans="1:20">
      <c r="A122" s="58" t="str">
        <f>IF('Questions and matrices'!$E122="","",'Questions and matrices'!$E122)</f>
        <v/>
      </c>
      <c r="B122" s="58" t="str">
        <f>IF('Questions and matrices'!$A122="","",'Questions and matrices'!$A122)</f>
        <v>Achievement of previous and current targets</v>
      </c>
      <c r="C122" s="57" t="e">
        <f>VLOOKUP('Grid reclassée'!B122,'Indicators list'!$A$2:$T$100,MATCH(#REF!,'Indicators list'!$A$1:$T$1,0),FALSE)</f>
        <v>#REF!</v>
      </c>
      <c r="D122" s="59">
        <f>IF('Questions and matrices'!$B122="","",'Questions and matrices'!$B122)</f>
        <v>4</v>
      </c>
      <c r="E122" s="59" t="str">
        <f>IF('Questions and matrices'!$D122="","",'Questions and matrices'!$D122)</f>
        <v>Strategic plan</v>
      </c>
      <c r="F122" s="59" t="str">
        <f>IF('Questions and matrices'!$C122="","",'Questions and matrices'!$C122)</f>
        <v>3- ST</v>
      </c>
      <c r="G122" t="str">
        <f>IF('Questions and matrices'!F122="","",'Questions and matrices'!F122)</f>
        <v/>
      </c>
      <c r="H122" t="str">
        <f>IF('Questions and matrices'!G122="","",'Questions and matrices'!G122)</f>
        <v/>
      </c>
      <c r="I122" t="str">
        <f>IF('Questions and matrices'!H122="","",'Questions and matrices'!H122)</f>
        <v/>
      </c>
      <c r="J122" t="str">
        <f>IF('Questions and matrices'!I122="","",'Questions and matrices'!I122)</f>
        <v/>
      </c>
      <c r="K122" t="str">
        <f>IF('Questions and matrices'!J122="","",'Questions and matrices'!J122)</f>
        <v/>
      </c>
      <c r="L122" t="str">
        <f>IF('Questions and matrices'!K122="","",'Questions and matrices'!K122)</f>
        <v/>
      </c>
      <c r="M122" t="str">
        <f>IF('Questions and matrices'!L122="","",'Questions and matrices'!L122)</f>
        <v/>
      </c>
      <c r="N122" t="str">
        <f>IF('Questions and matrices'!M122="","",'Questions and matrices'!M122)</f>
        <v/>
      </c>
      <c r="O122" t="str">
        <f>IF('Questions and matrices'!N122="","",'Questions and matrices'!N122)</f>
        <v/>
      </c>
      <c r="Q122" s="5" t="str">
        <f>IF('Questions and matrices'!R427="","",'Questions and matrices'!R427)</f>
        <v/>
      </c>
      <c r="R122" s="5" t="str">
        <f>IF('Questions and matrices'!S427="","",'Questions and matrices'!S427)</f>
        <v/>
      </c>
      <c r="S122" s="5" t="str">
        <f>IF('Questions and matrices'!T427="","",'Questions and matrices'!T427)</f>
        <v/>
      </c>
      <c r="T122" s="5" t="str">
        <f>IF('Questions and matrices'!U427="","",'Questions and matrices'!U427)</f>
        <v/>
      </c>
    </row>
    <row r="123" spans="1:20">
      <c r="A123" s="58" t="str">
        <f>IF('Questions and matrices'!$E123="","",'Questions and matrices'!$E123)</f>
        <v/>
      </c>
      <c r="B123" s="58" t="str">
        <f>IF('Questions and matrices'!$A123="","",'Questions and matrices'!$A123)</f>
        <v>Achievement of previous and current targets</v>
      </c>
      <c r="C123" s="57" t="e">
        <f>VLOOKUP('Grid reclassée'!B123,'Indicators list'!$A$2:$T$100,MATCH(#REF!,'Indicators list'!$A$1:$T$1,0),FALSE)</f>
        <v>#REF!</v>
      </c>
      <c r="D123" s="59">
        <f>IF('Questions and matrices'!$B123="","",'Questions and matrices'!$B123)</f>
        <v>4</v>
      </c>
      <c r="E123" s="59" t="str">
        <f>IF('Questions and matrices'!$D123="","",'Questions and matrices'!$D123)</f>
        <v>Board commitment</v>
      </c>
      <c r="F123" s="59" t="str">
        <f>IF('Questions and matrices'!$C123="","",'Questions and matrices'!$C123)</f>
        <v>4- GOV</v>
      </c>
      <c r="G123" t="str">
        <f>IF('Questions and matrices'!F123="","",'Questions and matrices'!F123)</f>
        <v/>
      </c>
      <c r="H123" t="str">
        <f>IF('Questions and matrices'!G123="","",'Questions and matrices'!G123)</f>
        <v/>
      </c>
      <c r="I123" t="str">
        <f>IF('Questions and matrices'!H123="","",'Questions and matrices'!H123)</f>
        <v/>
      </c>
      <c r="J123" t="str">
        <f>IF('Questions and matrices'!I123="","",'Questions and matrices'!I123)</f>
        <v/>
      </c>
      <c r="K123" t="str">
        <f>IF('Questions and matrices'!J123="","",'Questions and matrices'!J123)</f>
        <v/>
      </c>
      <c r="L123" t="str">
        <f>IF('Questions and matrices'!K123="","",'Questions and matrices'!K123)</f>
        <v/>
      </c>
      <c r="M123" t="str">
        <f>IF('Questions and matrices'!L123="","",'Questions and matrices'!L123)</f>
        <v/>
      </c>
      <c r="N123" t="str">
        <f>IF('Questions and matrices'!M123="","",'Questions and matrices'!M123)</f>
        <v/>
      </c>
      <c r="O123" t="str">
        <f>IF('Questions and matrices'!N123="","",'Questions and matrices'!N123)</f>
        <v/>
      </c>
      <c r="Q123" s="5" t="str">
        <f>IF('Questions and matrices'!R93="","",'Questions and matrices'!R93)</f>
        <v/>
      </c>
      <c r="R123" s="5" t="str">
        <f>IF('Questions and matrices'!S93="","",'Questions and matrices'!S93)</f>
        <v/>
      </c>
      <c r="S123" s="5" t="str">
        <f>IF('Questions and matrices'!T93="","",'Questions and matrices'!T93)</f>
        <v/>
      </c>
      <c r="T123" s="5" t="str">
        <f>IF('Questions and matrices'!U93="","",'Questions and matrices'!U93)</f>
        <v/>
      </c>
    </row>
    <row r="124" spans="1:20">
      <c r="A124" s="58" t="str">
        <f>IF('Questions and matrices'!$E124="","",'Questions and matrices'!$E124)</f>
        <v/>
      </c>
      <c r="B124" s="58" t="str">
        <f>IF('Questions and matrices'!$A124="","",'Questions and matrices'!$A124)</f>
        <v>Achievement of previous and current targets</v>
      </c>
      <c r="C124" s="57" t="e">
        <f>VLOOKUP('Grid reclassée'!B124,'Indicators list'!$A$2:$T$100,MATCH(#REF!,'Indicators list'!$A$1:$T$1,0),FALSE)</f>
        <v>#REF!</v>
      </c>
      <c r="D124" s="59">
        <f>IF('Questions and matrices'!$B124="","",'Questions and matrices'!$B124)</f>
        <v>5</v>
      </c>
      <c r="E124" s="59" t="str">
        <f>IF('Questions and matrices'!$D124="","",'Questions and matrices'!$D124)</f>
        <v>Definition of the action plan</v>
      </c>
      <c r="F124" s="59" t="str">
        <f>IF('Questions and matrices'!$C124="","",'Questions and matrices'!$C124)</f>
        <v>2- LCMT</v>
      </c>
      <c r="G124" t="str">
        <f>IF('Questions and matrices'!F124="","",'Questions and matrices'!F124)</f>
        <v/>
      </c>
      <c r="H124" t="str">
        <f>IF('Questions and matrices'!G124="","",'Questions and matrices'!G124)</f>
        <v/>
      </c>
      <c r="I124" t="str">
        <f>IF('Questions and matrices'!H124="","",'Questions and matrices'!H124)</f>
        <v/>
      </c>
      <c r="J124" t="str">
        <f>IF('Questions and matrices'!I124="","",'Questions and matrices'!I124)</f>
        <v/>
      </c>
      <c r="K124" t="str">
        <f>IF('Questions and matrices'!J124="","",'Questions and matrices'!J124)</f>
        <v/>
      </c>
      <c r="L124" t="str">
        <f>IF('Questions and matrices'!K124="","",'Questions and matrices'!K124)</f>
        <v/>
      </c>
      <c r="M124" t="str">
        <f>IF('Questions and matrices'!L124="","",'Questions and matrices'!L124)</f>
        <v/>
      </c>
      <c r="N124" t="str">
        <f>IF('Questions and matrices'!M124="","",'Questions and matrices'!M124)</f>
        <v/>
      </c>
      <c r="O124" t="str">
        <f>IF('Questions and matrices'!N124="","",'Questions and matrices'!N124)</f>
        <v/>
      </c>
      <c r="Q124" s="5" t="str">
        <f>IF('Questions and matrices'!R524="","",'Questions and matrices'!R524)</f>
        <v/>
      </c>
      <c r="R124" s="5" t="str">
        <f>IF('Questions and matrices'!S524="","",'Questions and matrices'!S524)</f>
        <v/>
      </c>
      <c r="S124" s="5" t="str">
        <f>IF('Questions and matrices'!T524="","",'Questions and matrices'!T524)</f>
        <v/>
      </c>
      <c r="T124" s="5" t="str">
        <f>IF('Questions and matrices'!U524="","",'Questions and matrices'!U524)</f>
        <v/>
      </c>
    </row>
    <row r="125" spans="1:20">
      <c r="A125" s="58" t="str">
        <f>IF('Questions and matrices'!$E125="","",'Questions and matrices'!$E125)</f>
        <v/>
      </c>
      <c r="B125" s="58" t="str">
        <f>IF('Questions and matrices'!$A125="","",'Questions and matrices'!$A125)</f>
        <v xml:space="preserve">Alignement of owned buildings reduction targets </v>
      </c>
      <c r="C125" s="57" t="e">
        <f>VLOOKUP('Grid reclassée'!B125,'Indicators list'!$A$2:$T$100,MATCH(#REF!,'Indicators list'!$A$1:$T$1,0),FALSE)</f>
        <v>#REF!</v>
      </c>
      <c r="D125" s="59">
        <f>IF('Questions and matrices'!$B125="","",'Questions and matrices'!$B125)</f>
        <v>2</v>
      </c>
      <c r="E125" s="59" t="str">
        <f>IF('Questions and matrices'!$D125="","",'Questions and matrices'!$D125)</f>
        <v>Carbon performance metrics</v>
      </c>
      <c r="F125" s="59" t="str">
        <f>IF('Questions and matrices'!$C125="","",'Questions and matrices'!$C125)</f>
        <v>1- M&amp;T</v>
      </c>
      <c r="G125" t="str">
        <f>IF('Questions and matrices'!F125="","",'Questions and matrices'!F125)</f>
        <v/>
      </c>
      <c r="H125" t="str">
        <f>IF('Questions and matrices'!G125="","",'Questions and matrices'!G125)</f>
        <v/>
      </c>
      <c r="I125" t="str">
        <f>IF('Questions and matrices'!H125="","",'Questions and matrices'!H125)</f>
        <v/>
      </c>
      <c r="J125" t="str">
        <f>IF('Questions and matrices'!I125="","",'Questions and matrices'!I125)</f>
        <v/>
      </c>
      <c r="K125" t="str">
        <f>IF('Questions and matrices'!J125="","",'Questions and matrices'!J125)</f>
        <v/>
      </c>
      <c r="L125" t="str">
        <f>IF('Questions and matrices'!K125="","",'Questions and matrices'!K125)</f>
        <v/>
      </c>
      <c r="M125" t="str">
        <f>IF('Questions and matrices'!L125="","",'Questions and matrices'!L125)</f>
        <v/>
      </c>
      <c r="N125" t="str">
        <f>IF('Questions and matrices'!M125="","",'Questions and matrices'!M125)</f>
        <v/>
      </c>
      <c r="O125" t="str">
        <f>IF('Questions and matrices'!N125="","",'Questions and matrices'!N125)</f>
        <v/>
      </c>
      <c r="Q125" s="5" t="str">
        <f>IF('Questions and matrices'!R204="","",'Questions and matrices'!R204)</f>
        <v/>
      </c>
      <c r="R125" s="5" t="str">
        <f>IF('Questions and matrices'!S204="","",'Questions and matrices'!S204)</f>
        <v/>
      </c>
      <c r="S125" s="5" t="str">
        <f>IF('Questions and matrices'!T204="","",'Questions and matrices'!T204)</f>
        <v/>
      </c>
      <c r="T125" s="5" t="str">
        <f>IF('Questions and matrices'!U204="","",'Questions and matrices'!U204)</f>
        <v/>
      </c>
    </row>
    <row r="126" spans="1:20">
      <c r="A126" s="58" t="str">
        <f>IF('Questions and matrices'!$E126="","",'Questions and matrices'!$E126)</f>
        <v>(Check existing) Have I set direct emissions reduction targets for the buildings the company owns that are aligned with my company's benchmark pathway?</v>
      </c>
      <c r="B126" s="58" t="str">
        <f>IF('Questions and matrices'!$A126="","",'Questions and matrices'!$A126)</f>
        <v xml:space="preserve">Alignement of owned buildings reduction targets </v>
      </c>
      <c r="C126" s="57" t="e">
        <f>VLOOKUP('Grid reclassée'!B126,'Indicators list'!$A$2:$T$100,MATCH(#REF!,'Indicators list'!$A$1:$T$1,0),FALSE)</f>
        <v>#REF!</v>
      </c>
      <c r="D126" s="59">
        <f>IF('Questions and matrices'!$B126="","",'Questions and matrices'!$B126)</f>
        <v>2</v>
      </c>
      <c r="E126" s="59" t="str">
        <f>IF('Questions and matrices'!$D126="","",'Questions and matrices'!$D126)</f>
        <v>Carbon performance assessment</v>
      </c>
      <c r="F126" s="59" t="str">
        <f>IF('Questions and matrices'!$C126="","",'Questions and matrices'!$C126)</f>
        <v>1- M&amp;T</v>
      </c>
      <c r="G126" t="str">
        <f>IF('Questions and matrices'!F126="","",'Questions and matrices'!F126)</f>
        <v>No target</v>
      </c>
      <c r="H126" t="str">
        <f>IF('Questions and matrices'!G126="","",'Questions and matrices'!G126)</f>
        <v/>
      </c>
      <c r="I126" t="str">
        <f>IF('Questions and matrices'!H126="","",'Questions and matrices'!H126)</f>
        <v>The quantitative target(s) do(es) not cover a major share of the emissions from the buildings the company owns</v>
      </c>
      <c r="J126" t="str">
        <f>IF('Questions and matrices'!I126="","",'Questions and matrices'!I126)</f>
        <v/>
      </c>
      <c r="K126" t="str">
        <f>IF('Questions and matrices'!J126="","",'Questions and matrices'!J126)</f>
        <v>The quantitative target(s) cover(s) a major share of the emissions from the buildings the company owns</v>
      </c>
      <c r="L126" t="str">
        <f>IF('Questions and matrices'!K126="","",'Questions and matrices'!K126)</f>
        <v/>
      </c>
      <c r="M126" t="str">
        <f>IF('Questions and matrices'!L126="","",'Questions and matrices'!L126)</f>
        <v>The quantitative target(s) cover(s) &gt;90% of the emissions from the buildings the company owns and reduce the distance between the low-carbon benchmark pathway but are not low-carbon aligned</v>
      </c>
      <c r="N126" t="str">
        <f>IF('Questions and matrices'!M126="","",'Questions and matrices'!M126)</f>
        <v/>
      </c>
      <c r="O126" t="str">
        <f>IF('Questions and matrices'!N126="","",'Questions and matrices'!N126)</f>
        <v>The quantitative target(s) cover(s) &gt;90% of the emissions from the buildings the company owns and they are fully low-carbon aligned</v>
      </c>
      <c r="Q126" s="5" t="str">
        <f>IF('Questions and matrices'!R260="","",'Questions and matrices'!R260)</f>
        <v/>
      </c>
      <c r="R126" s="5" t="str">
        <f>IF('Questions and matrices'!S260="","",'Questions and matrices'!S260)</f>
        <v/>
      </c>
      <c r="S126" s="5" t="str">
        <f>IF('Questions and matrices'!T260="","",'Questions and matrices'!T260)</f>
        <v/>
      </c>
      <c r="T126" s="5" t="str">
        <f>IF('Questions and matrices'!U260="","",'Questions and matrices'!U260)</f>
        <v/>
      </c>
    </row>
    <row r="127" spans="1:20" s="50" customFormat="1">
      <c r="A127" s="58" t="str">
        <f>IF('Questions and matrices'!$E127="","",'Questions and matrices'!$E127)</f>
        <v/>
      </c>
      <c r="B127" s="58" t="str">
        <f>IF('Questions and matrices'!$A127="","",'Questions and matrices'!$A127)</f>
        <v xml:space="preserve">Alignement of owned buildings reduction targets </v>
      </c>
      <c r="C127" s="57" t="e">
        <f>VLOOKUP('Grid reclassée'!B127,'Indicators list'!$A$2:$T$100,MATCH(#REF!,'Indicators list'!$A$1:$T$1,0),FALSE)</f>
        <v>#REF!</v>
      </c>
      <c r="D127" s="59">
        <f>IF('Questions and matrices'!$B127="","",'Questions and matrices'!$B127)</f>
        <v>2</v>
      </c>
      <c r="E127" s="59" t="str">
        <f>IF('Questions and matrices'!$D127="","",'Questions and matrices'!$D127)</f>
        <v>SWOT analysis</v>
      </c>
      <c r="F127" s="59" t="str">
        <f>IF('Questions and matrices'!$C127="","",'Questions and matrices'!$C127)</f>
        <v>3- ST</v>
      </c>
      <c r="G127" t="str">
        <f>IF('Questions and matrices'!F127="","",'Questions and matrices'!F127)</f>
        <v/>
      </c>
      <c r="H127" t="str">
        <f>IF('Questions and matrices'!G127="","",'Questions and matrices'!G127)</f>
        <v/>
      </c>
      <c r="I127" t="str">
        <f>IF('Questions and matrices'!H127="","",'Questions and matrices'!H127)</f>
        <v/>
      </c>
      <c r="J127" t="str">
        <f>IF('Questions and matrices'!I127="","",'Questions and matrices'!I127)</f>
        <v/>
      </c>
      <c r="K127" t="str">
        <f>IF('Questions and matrices'!J127="","",'Questions and matrices'!J127)</f>
        <v/>
      </c>
      <c r="L127" t="str">
        <f>IF('Questions and matrices'!K127="","",'Questions and matrices'!K127)</f>
        <v/>
      </c>
      <c r="M127" t="str">
        <f>IF('Questions and matrices'!L127="","",'Questions and matrices'!L127)</f>
        <v/>
      </c>
      <c r="N127" t="str">
        <f>IF('Questions and matrices'!M127="","",'Questions and matrices'!M127)</f>
        <v/>
      </c>
      <c r="O127" t="str">
        <f>IF('Questions and matrices'!N127="","",'Questions and matrices'!N127)</f>
        <v/>
      </c>
      <c r="P127" s="5"/>
      <c r="Q127" s="5" t="str">
        <f>IF('Questions and matrices'!R65="","",'Questions and matrices'!R65)</f>
        <v/>
      </c>
      <c r="R127" s="5" t="str">
        <f>IF('Questions and matrices'!S65="","",'Questions and matrices'!S65)</f>
        <v/>
      </c>
      <c r="S127" s="5" t="str">
        <f>IF('Questions and matrices'!T65="","",'Questions and matrices'!T65)</f>
        <v/>
      </c>
      <c r="T127" s="5" t="str">
        <f>IF('Questions and matrices'!U65="","",'Questions and matrices'!U65)</f>
        <v/>
      </c>
    </row>
    <row r="128" spans="1:20">
      <c r="A128" s="58" t="str">
        <f>IF('Questions and matrices'!$E128="","",'Questions and matrices'!$E128)</f>
        <v/>
      </c>
      <c r="B128" s="58" t="str">
        <f>IF('Questions and matrices'!$A128="","",'Questions and matrices'!$A128)</f>
        <v xml:space="preserve">Alignement of owned buildings reduction targets </v>
      </c>
      <c r="C128" s="57" t="e">
        <f>VLOOKUP('Grid reclassée'!B128,'Indicators list'!$A$2:$T$100,MATCH(#REF!,'Indicators list'!$A$1:$T$1,0),FALSE)</f>
        <v>#REF!</v>
      </c>
      <c r="D128" s="59">
        <f>IF('Questions and matrices'!$B128="","",'Questions and matrices'!$B128)</f>
        <v>2</v>
      </c>
      <c r="E128" s="59" t="str">
        <f>IF('Questions and matrices'!$D128="","",'Questions and matrices'!$D128)</f>
        <v>Board training</v>
      </c>
      <c r="F128" s="59" t="str">
        <f>IF('Questions and matrices'!$C128="","",'Questions and matrices'!$C128)</f>
        <v>4- GOV</v>
      </c>
      <c r="G128" t="str">
        <f>IF('Questions and matrices'!F128="","",'Questions and matrices'!F128)</f>
        <v/>
      </c>
      <c r="H128" t="str">
        <f>IF('Questions and matrices'!G128="","",'Questions and matrices'!G128)</f>
        <v/>
      </c>
      <c r="I128" t="str">
        <f>IF('Questions and matrices'!H128="","",'Questions and matrices'!H128)</f>
        <v/>
      </c>
      <c r="J128" t="str">
        <f>IF('Questions and matrices'!I128="","",'Questions and matrices'!I128)</f>
        <v/>
      </c>
      <c r="K128" t="str">
        <f>IF('Questions and matrices'!J128="","",'Questions and matrices'!J128)</f>
        <v/>
      </c>
      <c r="L128" t="str">
        <f>IF('Questions and matrices'!K128="","",'Questions and matrices'!K128)</f>
        <v/>
      </c>
      <c r="M128" t="str">
        <f>IF('Questions and matrices'!L128="","",'Questions and matrices'!L128)</f>
        <v/>
      </c>
      <c r="N128" t="str">
        <f>IF('Questions and matrices'!M128="","",'Questions and matrices'!M128)</f>
        <v/>
      </c>
      <c r="O128" t="str">
        <f>IF('Questions and matrices'!N128="","",'Questions and matrices'!N128)</f>
        <v/>
      </c>
      <c r="Q128" s="5" t="str">
        <f>IF('Questions and matrices'!R472="","",'Questions and matrices'!R472)</f>
        <v/>
      </c>
      <c r="R128" s="5" t="str">
        <f>IF('Questions and matrices'!S472="","",'Questions and matrices'!S472)</f>
        <v/>
      </c>
      <c r="S128" s="5" t="str">
        <f>IF('Questions and matrices'!T472="","",'Questions and matrices'!T472)</f>
        <v/>
      </c>
      <c r="T128" s="5" t="str">
        <f>IF('Questions and matrices'!U472="","",'Questions and matrices'!U472)</f>
        <v/>
      </c>
    </row>
    <row r="129" spans="1:20">
      <c r="A129" s="58" t="str">
        <f>IF('Questions and matrices'!$E129="","",'Questions and matrices'!$E129)</f>
        <v/>
      </c>
      <c r="B129" s="58" t="str">
        <f>IF('Questions and matrices'!$A129="","",'Questions and matrices'!$A129)</f>
        <v xml:space="preserve">Alignement of owned buildings reduction targets </v>
      </c>
      <c r="C129" s="57" t="e">
        <f>VLOOKUP('Grid reclassée'!B129,'Indicators list'!$A$2:$T$100,MATCH(#REF!,'Indicators list'!$A$1:$T$1,0),FALSE)</f>
        <v>#REF!</v>
      </c>
      <c r="D129" s="59">
        <f>IF('Questions and matrices'!$B129="","",'Questions and matrices'!$B129)</f>
        <v>3</v>
      </c>
      <c r="E129" s="59" t="str">
        <f>IF('Questions and matrices'!$D129="","",'Questions and matrices'!$D129)</f>
        <v>Long-term vision</v>
      </c>
      <c r="F129" s="59" t="str">
        <f>IF('Questions and matrices'!$C129="","",'Questions and matrices'!$C129)</f>
        <v>3- ST</v>
      </c>
      <c r="G129" t="str">
        <f>IF('Questions and matrices'!F129="","",'Questions and matrices'!F129)</f>
        <v/>
      </c>
      <c r="H129" t="str">
        <f>IF('Questions and matrices'!G129="","",'Questions and matrices'!G129)</f>
        <v/>
      </c>
      <c r="I129" t="str">
        <f>IF('Questions and matrices'!H129="","",'Questions and matrices'!H129)</f>
        <v/>
      </c>
      <c r="J129" t="str">
        <f>IF('Questions and matrices'!I129="","",'Questions and matrices'!I129)</f>
        <v/>
      </c>
      <c r="K129" t="str">
        <f>IF('Questions and matrices'!J129="","",'Questions and matrices'!J129)</f>
        <v/>
      </c>
      <c r="L129" t="str">
        <f>IF('Questions and matrices'!K129="","",'Questions and matrices'!K129)</f>
        <v/>
      </c>
      <c r="M129" t="str">
        <f>IF('Questions and matrices'!L129="","",'Questions and matrices'!L129)</f>
        <v/>
      </c>
      <c r="N129" t="str">
        <f>IF('Questions and matrices'!M129="","",'Questions and matrices'!M129)</f>
        <v/>
      </c>
      <c r="O129" t="str">
        <f>IF('Questions and matrices'!N129="","",'Questions and matrices'!N129)</f>
        <v/>
      </c>
      <c r="Q129" s="5" t="str">
        <f>IF('Questions and matrices'!R261="","",'Questions and matrices'!R261)</f>
        <v>X</v>
      </c>
      <c r="R129" s="5" t="str">
        <f>IF('Questions and matrices'!S261="","",'Questions and matrices'!S261)</f>
        <v/>
      </c>
      <c r="S129" s="5" t="str">
        <f>IF('Questions and matrices'!T261="","",'Questions and matrices'!T261)</f>
        <v/>
      </c>
      <c r="T129" s="5" t="str">
        <f>IF('Questions and matrices'!U261="","",'Questions and matrices'!U261)</f>
        <v/>
      </c>
    </row>
    <row r="130" spans="1:20">
      <c r="A130" s="58" t="str">
        <f>IF('Questions and matrices'!$E130="","",'Questions and matrices'!$E130)</f>
        <v/>
      </c>
      <c r="B130" s="58" t="str">
        <f>IF('Questions and matrices'!$A130="","",'Questions and matrices'!$A130)</f>
        <v xml:space="preserve">Alignement of owned buildings reduction targets </v>
      </c>
      <c r="C130" s="57" t="e">
        <f>VLOOKUP('Grid reclassée'!B130,'Indicators list'!$A$2:$T$100,MATCH(#REF!,'Indicators list'!$A$1:$T$1,0),FALSE)</f>
        <v>#REF!</v>
      </c>
      <c r="D130" s="59">
        <f>IF('Questions and matrices'!$B130="","",'Questions and matrices'!$B130)</f>
        <v>3</v>
      </c>
      <c r="E130" s="59" t="str">
        <f>IF('Questions and matrices'!$D130="","",'Questions and matrices'!$D130)</f>
        <v>Transition roadmap</v>
      </c>
      <c r="F130" s="59" t="str">
        <f>IF('Questions and matrices'!$C130="","",'Questions and matrices'!$C130)</f>
        <v>3- ST</v>
      </c>
      <c r="G130" t="str">
        <f>IF('Questions and matrices'!F130="","",'Questions and matrices'!F130)</f>
        <v/>
      </c>
      <c r="H130" t="str">
        <f>IF('Questions and matrices'!G130="","",'Questions and matrices'!G130)</f>
        <v/>
      </c>
      <c r="I130" t="str">
        <f>IF('Questions and matrices'!H130="","",'Questions and matrices'!H130)</f>
        <v/>
      </c>
      <c r="J130" t="str">
        <f>IF('Questions and matrices'!I130="","",'Questions and matrices'!I130)</f>
        <v/>
      </c>
      <c r="K130" t="str">
        <f>IF('Questions and matrices'!J130="","",'Questions and matrices'!J130)</f>
        <v/>
      </c>
      <c r="L130" t="str">
        <f>IF('Questions and matrices'!K130="","",'Questions and matrices'!K130)</f>
        <v/>
      </c>
      <c r="M130" t="str">
        <f>IF('Questions and matrices'!L130="","",'Questions and matrices'!L130)</f>
        <v/>
      </c>
      <c r="N130" t="str">
        <f>IF('Questions and matrices'!M130="","",'Questions and matrices'!M130)</f>
        <v/>
      </c>
      <c r="O130" t="str">
        <f>IF('Questions and matrices'!N130="","",'Questions and matrices'!N130)</f>
        <v/>
      </c>
      <c r="Q130" s="5" t="str">
        <f>IF('Questions and matrices'!R506="","",'Questions and matrices'!R506)</f>
        <v/>
      </c>
      <c r="R130" s="5" t="str">
        <f>IF('Questions and matrices'!S506="","",'Questions and matrices'!S506)</f>
        <v/>
      </c>
      <c r="S130" s="5" t="str">
        <f>IF('Questions and matrices'!T506="","",'Questions and matrices'!T506)</f>
        <v/>
      </c>
      <c r="T130" s="5" t="str">
        <f>IF('Questions and matrices'!U506="","",'Questions and matrices'!U506)</f>
        <v/>
      </c>
    </row>
    <row r="131" spans="1:20">
      <c r="A131" s="58" t="str">
        <f>IF('Questions and matrices'!$E131="","",'Questions and matrices'!$E131)</f>
        <v/>
      </c>
      <c r="B131" s="58" t="str">
        <f>IF('Questions and matrices'!$A131="","",'Questions and matrices'!$A131)</f>
        <v xml:space="preserve">Alignement of owned buildings reduction targets </v>
      </c>
      <c r="C131" s="57" t="e">
        <f>VLOOKUP('Grid reclassée'!B131,'Indicators list'!$A$2:$T$100,MATCH(#REF!,'Indicators list'!$A$1:$T$1,0),FALSE)</f>
        <v>#REF!</v>
      </c>
      <c r="D131" s="59">
        <f>IF('Questions and matrices'!$B131="","",'Questions and matrices'!$B131)</f>
        <v>3</v>
      </c>
      <c r="E131" s="59" t="str">
        <f>IF('Questions and matrices'!$D131="","",'Questions and matrices'!$D131)</f>
        <v>Board engagement</v>
      </c>
      <c r="F131" s="59" t="str">
        <f>IF('Questions and matrices'!$C131="","",'Questions and matrices'!$C131)</f>
        <v>4- GOV</v>
      </c>
      <c r="G131" t="str">
        <f>IF('Questions and matrices'!F131="","",'Questions and matrices'!F131)</f>
        <v/>
      </c>
      <c r="H131" t="str">
        <f>IF('Questions and matrices'!G131="","",'Questions and matrices'!G131)</f>
        <v/>
      </c>
      <c r="I131" t="str">
        <f>IF('Questions and matrices'!H131="","",'Questions and matrices'!H131)</f>
        <v/>
      </c>
      <c r="J131" t="str">
        <f>IF('Questions and matrices'!I131="","",'Questions and matrices'!I131)</f>
        <v/>
      </c>
      <c r="K131" t="str">
        <f>IF('Questions and matrices'!J131="","",'Questions and matrices'!J131)</f>
        <v/>
      </c>
      <c r="L131" t="str">
        <f>IF('Questions and matrices'!K131="","",'Questions and matrices'!K131)</f>
        <v/>
      </c>
      <c r="M131" t="str">
        <f>IF('Questions and matrices'!L131="","",'Questions and matrices'!L131)</f>
        <v/>
      </c>
      <c r="N131" t="str">
        <f>IF('Questions and matrices'!M131="","",'Questions and matrices'!M131)</f>
        <v/>
      </c>
      <c r="O131" t="str">
        <f>IF('Questions and matrices'!N131="","",'Questions and matrices'!N131)</f>
        <v/>
      </c>
      <c r="Q131" s="5" t="str">
        <f>IF('Questions and matrices'!R110="","",'Questions and matrices'!R110)</f>
        <v/>
      </c>
      <c r="R131" s="5" t="str">
        <f>IF('Questions and matrices'!S110="","",'Questions and matrices'!S110)</f>
        <v/>
      </c>
      <c r="S131" s="5" t="str">
        <f>IF('Questions and matrices'!T110="","",'Questions and matrices'!T110)</f>
        <v/>
      </c>
      <c r="T131" s="5" t="str">
        <f>IF('Questions and matrices'!U110="","",'Questions and matrices'!U110)</f>
        <v/>
      </c>
    </row>
    <row r="132" spans="1:20">
      <c r="A132" s="58" t="str">
        <f>IF('Questions and matrices'!$E132="","",'Questions and matrices'!$E132)</f>
        <v>(Set new) Have I set direct emissions reduction targets for the buildings the company owns that are aligned with my company's benchmark pathway?</v>
      </c>
      <c r="B132" s="58" t="str">
        <f>IF('Questions and matrices'!$A132="","",'Questions and matrices'!$A132)</f>
        <v xml:space="preserve">Alignement of owned buildings reduction targets </v>
      </c>
      <c r="C132" s="57" t="e">
        <f>VLOOKUP('Grid reclassée'!B132,'Indicators list'!$A$2:$T$100,MATCH(#REF!,'Indicators list'!$A$1:$T$1,0),FALSE)</f>
        <v>#REF!</v>
      </c>
      <c r="D132" s="59">
        <f>IF('Questions and matrices'!$B132="","",'Questions and matrices'!$B132)</f>
        <v>4</v>
      </c>
      <c r="E132" s="59" t="str">
        <f>IF('Questions and matrices'!$D132="","",'Questions and matrices'!$D132)</f>
        <v>Carbon performance targets</v>
      </c>
      <c r="F132" s="59" t="str">
        <f>IF('Questions and matrices'!$C132="","",'Questions and matrices'!$C132)</f>
        <v>1- M&amp;T</v>
      </c>
      <c r="G132" t="str">
        <f>IF('Questions and matrices'!F132="","",'Questions and matrices'!F132)</f>
        <v>No target</v>
      </c>
      <c r="H132" t="str">
        <f>IF('Questions and matrices'!G132="","",'Questions and matrices'!G132)</f>
        <v/>
      </c>
      <c r="I132" t="str">
        <f>IF('Questions and matrices'!H132="","",'Questions and matrices'!H132)</f>
        <v>The quantitative target(s) do(es) not cover a major share of the emissions from the buildings the company owns</v>
      </c>
      <c r="J132" t="str">
        <f>IF('Questions and matrices'!I132="","",'Questions and matrices'!I132)</f>
        <v/>
      </c>
      <c r="K132" t="str">
        <f>IF('Questions and matrices'!J132="","",'Questions and matrices'!J132)</f>
        <v>The quantitative target(s) cover(s) a major share of the emissions from the buildings the company owns</v>
      </c>
      <c r="L132" t="str">
        <f>IF('Questions and matrices'!K132="","",'Questions and matrices'!K132)</f>
        <v/>
      </c>
      <c r="M132" t="str">
        <f>IF('Questions and matrices'!L132="","",'Questions and matrices'!L132)</f>
        <v>The quantitative target(s) cover(s) &gt;90% of the emissions from the buildings the company owns and reduce the distance between the low-carbon benchmark pathway but are not low-carbon aligned</v>
      </c>
      <c r="N132" t="str">
        <f>IF('Questions and matrices'!M132="","",'Questions and matrices'!M132)</f>
        <v/>
      </c>
      <c r="O132" t="str">
        <f>IF('Questions and matrices'!N132="","",'Questions and matrices'!N132)</f>
        <v>The quantitative target(s) cover(s) &gt;90% of the emissions from the buildings the company owns and they are fully low-carbon aligned</v>
      </c>
      <c r="Q132" s="5" t="str">
        <f>IF('Questions and matrices'!R327="","",'Questions and matrices'!R327)</f>
        <v/>
      </c>
      <c r="R132" s="5" t="str">
        <f>IF('Questions and matrices'!S327="","",'Questions and matrices'!S327)</f>
        <v/>
      </c>
      <c r="S132" s="5" t="str">
        <f>IF('Questions and matrices'!T327="","",'Questions and matrices'!T327)</f>
        <v/>
      </c>
      <c r="T132" s="5" t="str">
        <f>IF('Questions and matrices'!U327="","",'Questions and matrices'!U327)</f>
        <v/>
      </c>
    </row>
    <row r="133" spans="1:20">
      <c r="A133" s="58" t="str">
        <f>IF('Questions and matrices'!$E133="","",'Questions and matrices'!$E133)</f>
        <v/>
      </c>
      <c r="B133" s="58" t="str">
        <f>IF('Questions and matrices'!$A133="","",'Questions and matrices'!$A133)</f>
        <v xml:space="preserve">Alignement of owned buildings reduction targets </v>
      </c>
      <c r="C133" s="57" t="e">
        <f>VLOOKUP('Grid reclassée'!B133,'Indicators list'!$A$2:$T$100,MATCH(#REF!,'Indicators list'!$A$1:$T$1,0),FALSE)</f>
        <v>#REF!</v>
      </c>
      <c r="D133" s="59">
        <f>IF('Questions and matrices'!$B133="","",'Questions and matrices'!$B133)</f>
        <v>4</v>
      </c>
      <c r="E133" s="59" t="str">
        <f>IF('Questions and matrices'!$D133="","",'Questions and matrices'!$D133)</f>
        <v>Strategic plan</v>
      </c>
      <c r="F133" s="59" t="str">
        <f>IF('Questions and matrices'!$C133="","",'Questions and matrices'!$C133)</f>
        <v>3- ST</v>
      </c>
      <c r="G133" t="str">
        <f>IF('Questions and matrices'!F133="","",'Questions and matrices'!F133)</f>
        <v/>
      </c>
      <c r="H133" t="str">
        <f>IF('Questions and matrices'!G133="","",'Questions and matrices'!G133)</f>
        <v/>
      </c>
      <c r="I133" t="str">
        <f>IF('Questions and matrices'!H133="","",'Questions and matrices'!H133)</f>
        <v/>
      </c>
      <c r="J133" t="str">
        <f>IF('Questions and matrices'!I133="","",'Questions and matrices'!I133)</f>
        <v/>
      </c>
      <c r="K133" t="str">
        <f>IF('Questions and matrices'!J133="","",'Questions and matrices'!J133)</f>
        <v/>
      </c>
      <c r="L133" t="str">
        <f>IF('Questions and matrices'!K133="","",'Questions and matrices'!K133)</f>
        <v/>
      </c>
      <c r="M133" t="str">
        <f>IF('Questions and matrices'!L133="","",'Questions and matrices'!L133)</f>
        <v/>
      </c>
      <c r="N133" t="str">
        <f>IF('Questions and matrices'!M133="","",'Questions and matrices'!M133)</f>
        <v/>
      </c>
      <c r="O133" t="str">
        <f>IF('Questions and matrices'!N133="","",'Questions and matrices'!N133)</f>
        <v/>
      </c>
      <c r="Q133" s="5" t="str">
        <f>IF('Questions and matrices'!R125="","",'Questions and matrices'!R125)</f>
        <v/>
      </c>
      <c r="R133" s="5" t="str">
        <f>IF('Questions and matrices'!S125="","",'Questions and matrices'!S125)</f>
        <v/>
      </c>
      <c r="S133" s="5" t="str">
        <f>IF('Questions and matrices'!T125="","",'Questions and matrices'!T125)</f>
        <v/>
      </c>
      <c r="T133" s="5" t="str">
        <f>IF('Questions and matrices'!U125="","",'Questions and matrices'!U125)</f>
        <v/>
      </c>
    </row>
    <row r="134" spans="1:20" s="50" customFormat="1">
      <c r="A134" s="58" t="str">
        <f>IF('Questions and matrices'!$E134="","",'Questions and matrices'!$E134)</f>
        <v/>
      </c>
      <c r="B134" s="58" t="str">
        <f>IF('Questions and matrices'!$A134="","",'Questions and matrices'!$A134)</f>
        <v xml:space="preserve">Alignement of owned buildings reduction targets </v>
      </c>
      <c r="C134" s="57" t="e">
        <f>VLOOKUP('Grid reclassée'!B134,'Indicators list'!$A$2:$T$100,MATCH(#REF!,'Indicators list'!$A$1:$T$1,0),FALSE)</f>
        <v>#REF!</v>
      </c>
      <c r="D134" s="59">
        <f>IF('Questions and matrices'!$B134="","",'Questions and matrices'!$B134)</f>
        <v>4</v>
      </c>
      <c r="E134" s="59" t="str">
        <f>IF('Questions and matrices'!$D134="","",'Questions and matrices'!$D134)</f>
        <v>Board commitment</v>
      </c>
      <c r="F134" s="59" t="str">
        <f>IF('Questions and matrices'!$C134="","",'Questions and matrices'!$C134)</f>
        <v>4- GOV</v>
      </c>
      <c r="G134" t="str">
        <f>IF('Questions and matrices'!F134="","",'Questions and matrices'!F134)</f>
        <v/>
      </c>
      <c r="H134" t="str">
        <f>IF('Questions and matrices'!G134="","",'Questions and matrices'!G134)</f>
        <v/>
      </c>
      <c r="I134" t="str">
        <f>IF('Questions and matrices'!H134="","",'Questions and matrices'!H134)</f>
        <v/>
      </c>
      <c r="J134" t="str">
        <f>IF('Questions and matrices'!I134="","",'Questions and matrices'!I134)</f>
        <v/>
      </c>
      <c r="K134" t="str">
        <f>IF('Questions and matrices'!J134="","",'Questions and matrices'!J134)</f>
        <v/>
      </c>
      <c r="L134" t="str">
        <f>IF('Questions and matrices'!K134="","",'Questions and matrices'!K134)</f>
        <v/>
      </c>
      <c r="M134" t="str">
        <f>IF('Questions and matrices'!L134="","",'Questions and matrices'!L134)</f>
        <v/>
      </c>
      <c r="N134" t="str">
        <f>IF('Questions and matrices'!M134="","",'Questions and matrices'!M134)</f>
        <v/>
      </c>
      <c r="O134" t="str">
        <f>IF('Questions and matrices'!N134="","",'Questions and matrices'!N134)</f>
        <v/>
      </c>
      <c r="P134" s="5"/>
      <c r="Q134" s="5" t="str">
        <f>IF('Questions and matrices'!R338="","",'Questions and matrices'!R338)</f>
        <v/>
      </c>
      <c r="R134" s="5" t="str">
        <f>IF('Questions and matrices'!S338="","",'Questions and matrices'!S338)</f>
        <v/>
      </c>
      <c r="S134" s="5" t="str">
        <f>IF('Questions and matrices'!T338="","",'Questions and matrices'!T338)</f>
        <v/>
      </c>
      <c r="T134" s="5" t="str">
        <f>IF('Questions and matrices'!U338="","",'Questions and matrices'!U338)</f>
        <v/>
      </c>
    </row>
    <row r="135" spans="1:20">
      <c r="A135" s="58" t="str">
        <f>IF('Questions and matrices'!$E135="","",'Questions and matrices'!$E135)</f>
        <v/>
      </c>
      <c r="B135" s="58" t="str">
        <f>IF('Questions and matrices'!$A135="","",'Questions and matrices'!$A135)</f>
        <v xml:space="preserve">Alignement of owned buildings reduction targets </v>
      </c>
      <c r="C135" s="57" t="e">
        <f>VLOOKUP('Grid reclassée'!B135,'Indicators list'!$A$2:$T$100,MATCH(#REF!,'Indicators list'!$A$1:$T$1,0),FALSE)</f>
        <v>#REF!</v>
      </c>
      <c r="D135" s="59">
        <f>IF('Questions and matrices'!$B135="","",'Questions and matrices'!$B135)</f>
        <v>5</v>
      </c>
      <c r="E135" s="59" t="str">
        <f>IF('Questions and matrices'!$D135="","",'Questions and matrices'!$D135)</f>
        <v>Definition of the action plan</v>
      </c>
      <c r="F135" s="59" t="str">
        <f>IF('Questions and matrices'!$C135="","",'Questions and matrices'!$C135)</f>
        <v>2- LCMT</v>
      </c>
      <c r="G135" t="str">
        <f>IF('Questions and matrices'!F135="","",'Questions and matrices'!F135)</f>
        <v/>
      </c>
      <c r="H135" t="str">
        <f>IF('Questions and matrices'!G135="","",'Questions and matrices'!G135)</f>
        <v/>
      </c>
      <c r="I135" t="str">
        <f>IF('Questions and matrices'!H135="","",'Questions and matrices'!H135)</f>
        <v/>
      </c>
      <c r="J135" t="str">
        <f>IF('Questions and matrices'!I135="","",'Questions and matrices'!I135)</f>
        <v/>
      </c>
      <c r="K135" t="str">
        <f>IF('Questions and matrices'!J135="","",'Questions and matrices'!J135)</f>
        <v/>
      </c>
      <c r="L135" t="str">
        <f>IF('Questions and matrices'!K135="","",'Questions and matrices'!K135)</f>
        <v/>
      </c>
      <c r="M135" t="str">
        <f>IF('Questions and matrices'!L135="","",'Questions and matrices'!L135)</f>
        <v/>
      </c>
      <c r="N135" t="str">
        <f>IF('Questions and matrices'!M135="","",'Questions and matrices'!M135)</f>
        <v/>
      </c>
      <c r="O135" t="str">
        <f>IF('Questions and matrices'!N135="","",'Questions and matrices'!N135)</f>
        <v/>
      </c>
      <c r="Q135" s="5" t="str">
        <f>IF('Questions and matrices'!R405="","",'Questions and matrices'!R405)</f>
        <v/>
      </c>
      <c r="R135" s="5" t="str">
        <f>IF('Questions and matrices'!S405="","",'Questions and matrices'!S405)</f>
        <v/>
      </c>
      <c r="S135" s="5" t="str">
        <f>IF('Questions and matrices'!T405="","",'Questions and matrices'!T405)</f>
        <v/>
      </c>
      <c r="T135" s="5" t="str">
        <f>IF('Questions and matrices'!U405="","",'Questions and matrices'!U405)</f>
        <v/>
      </c>
    </row>
    <row r="136" spans="1:20" s="50" customFormat="1">
      <c r="A136" s="58" t="str">
        <f>IF('Questions and matrices'!$E136="","",'Questions and matrices'!$E136)</f>
        <v/>
      </c>
      <c r="B136" s="58" t="str">
        <f>IF('Questions and matrices'!$A136="","",'Questions and matrices'!$A136)</f>
        <v xml:space="preserve">Alignment of new buildings (use phase) reduction targets </v>
      </c>
      <c r="C136" s="57" t="e">
        <f>VLOOKUP('Grid reclassée'!B136,'Indicators list'!$A$2:$T$100,MATCH(#REF!,'Indicators list'!$A$1:$T$1,0),FALSE)</f>
        <v>#REF!</v>
      </c>
      <c r="D136" s="59">
        <f>IF('Questions and matrices'!$B136="","",'Questions and matrices'!$B136)</f>
        <v>2</v>
      </c>
      <c r="E136" s="59" t="str">
        <f>IF('Questions and matrices'!$D136="","",'Questions and matrices'!$D136)</f>
        <v>Carbon performance metrics</v>
      </c>
      <c r="F136" s="59" t="str">
        <f>IF('Questions and matrices'!$C136="","",'Questions and matrices'!$C136)</f>
        <v>1- M&amp;T</v>
      </c>
      <c r="G136" t="str">
        <f>IF('Questions and matrices'!F136="","",'Questions and matrices'!F136)</f>
        <v/>
      </c>
      <c r="H136" t="str">
        <f>IF('Questions and matrices'!G136="","",'Questions and matrices'!G136)</f>
        <v/>
      </c>
      <c r="I136" t="str">
        <f>IF('Questions and matrices'!H136="","",'Questions and matrices'!H136)</f>
        <v/>
      </c>
      <c r="J136" t="str">
        <f>IF('Questions and matrices'!I136="","",'Questions and matrices'!I136)</f>
        <v/>
      </c>
      <c r="K136" t="str">
        <f>IF('Questions and matrices'!J136="","",'Questions and matrices'!J136)</f>
        <v/>
      </c>
      <c r="L136" t="str">
        <f>IF('Questions and matrices'!K136="","",'Questions and matrices'!K136)</f>
        <v/>
      </c>
      <c r="M136" t="str">
        <f>IF('Questions and matrices'!L136="","",'Questions and matrices'!L136)</f>
        <v/>
      </c>
      <c r="N136" t="str">
        <f>IF('Questions and matrices'!M136="","",'Questions and matrices'!M136)</f>
        <v/>
      </c>
      <c r="O136" t="str">
        <f>IF('Questions and matrices'!N136="","",'Questions and matrices'!N136)</f>
        <v/>
      </c>
      <c r="P136" s="5"/>
      <c r="Q136" s="5" t="str">
        <f>IF('Questions and matrices'!R333="","",'Questions and matrices'!R333)</f>
        <v/>
      </c>
      <c r="R136" s="5" t="str">
        <f>IF('Questions and matrices'!S333="","",'Questions and matrices'!S333)</f>
        <v/>
      </c>
      <c r="S136" s="5" t="str">
        <f>IF('Questions and matrices'!T333="","",'Questions and matrices'!T333)</f>
        <v/>
      </c>
      <c r="T136" s="5" t="str">
        <f>IF('Questions and matrices'!U333="","",'Questions and matrices'!U333)</f>
        <v/>
      </c>
    </row>
    <row r="137" spans="1:20">
      <c r="A137" s="58" t="str">
        <f>IF('Questions and matrices'!$E137="","",'Questions and matrices'!$E137)</f>
        <v>(Check existing) Have I set direct emissions reduction targets for the new buildings that are aligned with my company's benchmark pathway?</v>
      </c>
      <c r="B137" s="58" t="str">
        <f>IF('Questions and matrices'!$A137="","",'Questions and matrices'!$A137)</f>
        <v xml:space="preserve">Alignment of new buildings (use phase) reduction targets </v>
      </c>
      <c r="C137" s="57" t="e">
        <f>VLOOKUP('Grid reclassée'!B137,'Indicators list'!$A$2:$T$100,MATCH(#REF!,'Indicators list'!$A$1:$T$1,0),FALSE)</f>
        <v>#REF!</v>
      </c>
      <c r="D137" s="59">
        <f>IF('Questions and matrices'!$B137="","",'Questions and matrices'!$B137)</f>
        <v>2</v>
      </c>
      <c r="E137" s="59" t="str">
        <f>IF('Questions and matrices'!$D137="","",'Questions and matrices'!$D137)</f>
        <v>Carbon performance assessment</v>
      </c>
      <c r="F137" s="59" t="str">
        <f>IF('Questions and matrices'!$C137="","",'Questions and matrices'!$C137)</f>
        <v>1- M&amp;T</v>
      </c>
      <c r="G137" t="str">
        <f>IF('Questions and matrices'!F137="","",'Questions and matrices'!F137)</f>
        <v>No target</v>
      </c>
      <c r="H137" t="str">
        <f>IF('Questions and matrices'!G137="","",'Questions and matrices'!G137)</f>
        <v/>
      </c>
      <c r="I137" t="str">
        <f>IF('Questions and matrices'!H137="","",'Questions and matrices'!H137)</f>
        <v>The quantitative target(s) do(es) not cover a major share of the emissions from the new buildings</v>
      </c>
      <c r="J137" t="str">
        <f>IF('Questions and matrices'!I137="","",'Questions and matrices'!I137)</f>
        <v/>
      </c>
      <c r="K137" t="str">
        <f>IF('Questions and matrices'!J137="","",'Questions and matrices'!J137)</f>
        <v>The quantitative target(s) cover(s) a major share of the emissions from the new buildings</v>
      </c>
      <c r="L137" t="str">
        <f>IF('Questions and matrices'!K137="","",'Questions and matrices'!K137)</f>
        <v/>
      </c>
      <c r="M137" t="str">
        <f>IF('Questions and matrices'!L137="","",'Questions and matrices'!L137)</f>
        <v>The quantitative target(s) cover(s) &gt;90% of the emissions from the new buildings and reduce the distance between the low-carbon benchmark pathway but are not low-carbon aligned</v>
      </c>
      <c r="N137" t="str">
        <f>IF('Questions and matrices'!M137="","",'Questions and matrices'!M137)</f>
        <v/>
      </c>
      <c r="O137" t="str">
        <f>IF('Questions and matrices'!N137="","",'Questions and matrices'!N137)</f>
        <v>The quantitative target(s) cover(s) &gt;90% of the emissions from the new buildings and they are fully low-carbon aligned</v>
      </c>
      <c r="Q137" s="5" t="str">
        <f>IF('Questions and matrices'!R461="","",'Questions and matrices'!R461)</f>
        <v/>
      </c>
      <c r="R137" s="5" t="str">
        <f>IF('Questions and matrices'!S461="","",'Questions and matrices'!S461)</f>
        <v/>
      </c>
      <c r="S137" s="5" t="str">
        <f>IF('Questions and matrices'!T461="","",'Questions and matrices'!T461)</f>
        <v/>
      </c>
      <c r="T137" s="5" t="str">
        <f>IF('Questions and matrices'!U461="","",'Questions and matrices'!U461)</f>
        <v/>
      </c>
    </row>
    <row r="138" spans="1:20" s="50" customFormat="1">
      <c r="A138" s="58" t="str">
        <f>IF('Questions and matrices'!$E138="","",'Questions and matrices'!$E138)</f>
        <v/>
      </c>
      <c r="B138" s="58" t="str">
        <f>IF('Questions and matrices'!$A138="","",'Questions and matrices'!$A138)</f>
        <v xml:space="preserve">Alignment of new buildings (use phase) reduction targets </v>
      </c>
      <c r="C138" s="57" t="e">
        <f>VLOOKUP('Grid reclassée'!B138,'Indicators list'!$A$2:$T$100,MATCH(#REF!,'Indicators list'!$A$1:$T$1,0),FALSE)</f>
        <v>#REF!</v>
      </c>
      <c r="D138" s="59">
        <f>IF('Questions and matrices'!$B138="","",'Questions and matrices'!$B138)</f>
        <v>2</v>
      </c>
      <c r="E138" s="59" t="str">
        <f>IF('Questions and matrices'!$D138="","",'Questions and matrices'!$D138)</f>
        <v>SWOT analysis</v>
      </c>
      <c r="F138" s="59" t="str">
        <f>IF('Questions and matrices'!$C138="","",'Questions and matrices'!$C138)</f>
        <v>3- ST</v>
      </c>
      <c r="G138" t="str">
        <f>IF('Questions and matrices'!F138="","",'Questions and matrices'!F138)</f>
        <v/>
      </c>
      <c r="H138" t="str">
        <f>IF('Questions and matrices'!G138="","",'Questions and matrices'!G138)</f>
        <v/>
      </c>
      <c r="I138" t="str">
        <f>IF('Questions and matrices'!H138="","",'Questions and matrices'!H138)</f>
        <v/>
      </c>
      <c r="J138" t="str">
        <f>IF('Questions and matrices'!I138="","",'Questions and matrices'!I138)</f>
        <v/>
      </c>
      <c r="K138" t="str">
        <f>IF('Questions and matrices'!J138="","",'Questions and matrices'!J138)</f>
        <v/>
      </c>
      <c r="L138" t="str">
        <f>IF('Questions and matrices'!K138="","",'Questions and matrices'!K138)</f>
        <v/>
      </c>
      <c r="M138" t="str">
        <f>IF('Questions and matrices'!L138="","",'Questions and matrices'!L138)</f>
        <v/>
      </c>
      <c r="N138" t="str">
        <f>IF('Questions and matrices'!M138="","",'Questions and matrices'!M138)</f>
        <v/>
      </c>
      <c r="O138" t="str">
        <f>IF('Questions and matrices'!N138="","",'Questions and matrices'!N138)</f>
        <v/>
      </c>
      <c r="P138" s="5"/>
      <c r="Q138" s="5" t="str">
        <f>IF('Questions and matrices'!R250="","",'Questions and matrices'!R250)</f>
        <v/>
      </c>
      <c r="R138" s="5" t="str">
        <f>IF('Questions and matrices'!S250="","",'Questions and matrices'!S250)</f>
        <v/>
      </c>
      <c r="S138" s="5" t="str">
        <f>IF('Questions and matrices'!T250="","",'Questions and matrices'!T250)</f>
        <v/>
      </c>
      <c r="T138" s="5" t="str">
        <f>IF('Questions and matrices'!U250="","",'Questions and matrices'!U250)</f>
        <v/>
      </c>
    </row>
    <row r="139" spans="1:20">
      <c r="A139" s="58" t="str">
        <f>IF('Questions and matrices'!$E139="","",'Questions and matrices'!$E139)</f>
        <v/>
      </c>
      <c r="B139" s="58" t="str">
        <f>IF('Questions and matrices'!$A139="","",'Questions and matrices'!$A139)</f>
        <v xml:space="preserve">Alignment of new buildings (use phase) reduction targets </v>
      </c>
      <c r="C139" s="57" t="e">
        <f>VLOOKUP('Grid reclassée'!B139,'Indicators list'!$A$2:$T$100,MATCH(#REF!,'Indicators list'!$A$1:$T$1,0),FALSE)</f>
        <v>#REF!</v>
      </c>
      <c r="D139" s="59">
        <f>IF('Questions and matrices'!$B139="","",'Questions and matrices'!$B139)</f>
        <v>2</v>
      </c>
      <c r="E139" s="59" t="str">
        <f>IF('Questions and matrices'!$D139="","",'Questions and matrices'!$D139)</f>
        <v>Board training</v>
      </c>
      <c r="F139" s="59" t="str">
        <f>IF('Questions and matrices'!$C139="","",'Questions and matrices'!$C139)</f>
        <v>4- GOV</v>
      </c>
      <c r="G139" t="str">
        <f>IF('Questions and matrices'!F139="","",'Questions and matrices'!F139)</f>
        <v/>
      </c>
      <c r="H139" t="str">
        <f>IF('Questions and matrices'!G139="","",'Questions and matrices'!G139)</f>
        <v/>
      </c>
      <c r="I139" t="str">
        <f>IF('Questions and matrices'!H139="","",'Questions and matrices'!H139)</f>
        <v/>
      </c>
      <c r="J139" t="str">
        <f>IF('Questions and matrices'!I139="","",'Questions and matrices'!I139)</f>
        <v/>
      </c>
      <c r="K139" t="str">
        <f>IF('Questions and matrices'!J139="","",'Questions and matrices'!J139)</f>
        <v/>
      </c>
      <c r="L139" t="str">
        <f>IF('Questions and matrices'!K139="","",'Questions and matrices'!K139)</f>
        <v/>
      </c>
      <c r="M139" t="str">
        <f>IF('Questions and matrices'!L139="","",'Questions and matrices'!L139)</f>
        <v/>
      </c>
      <c r="N139" t="str">
        <f>IF('Questions and matrices'!M139="","",'Questions and matrices'!M139)</f>
        <v/>
      </c>
      <c r="O139" t="str">
        <f>IF('Questions and matrices'!N139="","",'Questions and matrices'!N139)</f>
        <v/>
      </c>
      <c r="Q139" s="5" t="str">
        <f>IF('Questions and matrices'!R271="","",'Questions and matrices'!R271)</f>
        <v/>
      </c>
      <c r="R139" s="5" t="str">
        <f>IF('Questions and matrices'!S271="","",'Questions and matrices'!S271)</f>
        <v/>
      </c>
      <c r="S139" s="5" t="str">
        <f>IF('Questions and matrices'!T271="","",'Questions and matrices'!T271)</f>
        <v/>
      </c>
      <c r="T139" s="5" t="str">
        <f>IF('Questions and matrices'!U271="","",'Questions and matrices'!U271)</f>
        <v/>
      </c>
    </row>
    <row r="140" spans="1:20">
      <c r="A140" s="58" t="str">
        <f>IF('Questions and matrices'!$E140="","",'Questions and matrices'!$E140)</f>
        <v/>
      </c>
      <c r="B140" s="58" t="str">
        <f>IF('Questions and matrices'!$A140="","",'Questions and matrices'!$A140)</f>
        <v xml:space="preserve">Alignment of new buildings (use phase) reduction targets </v>
      </c>
      <c r="C140" s="57" t="e">
        <f>VLOOKUP('Grid reclassée'!B140,'Indicators list'!$A$2:$T$100,MATCH(#REF!,'Indicators list'!$A$1:$T$1,0),FALSE)</f>
        <v>#REF!</v>
      </c>
      <c r="D140" s="59">
        <f>IF('Questions and matrices'!$B140="","",'Questions and matrices'!$B140)</f>
        <v>3</v>
      </c>
      <c r="E140" s="59" t="str">
        <f>IF('Questions and matrices'!$D140="","",'Questions and matrices'!$D140)</f>
        <v>Long-term vision</v>
      </c>
      <c r="F140" s="59" t="str">
        <f>IF('Questions and matrices'!$C140="","",'Questions and matrices'!$C140)</f>
        <v>3- ST</v>
      </c>
      <c r="G140" t="str">
        <f>IF('Questions and matrices'!F140="","",'Questions and matrices'!F140)</f>
        <v/>
      </c>
      <c r="H140" t="str">
        <f>IF('Questions and matrices'!G140="","",'Questions and matrices'!G140)</f>
        <v/>
      </c>
      <c r="I140" t="str">
        <f>IF('Questions and matrices'!H140="","",'Questions and matrices'!H140)</f>
        <v/>
      </c>
      <c r="J140" t="str">
        <f>IF('Questions and matrices'!I140="","",'Questions and matrices'!I140)</f>
        <v/>
      </c>
      <c r="K140" t="str">
        <f>IF('Questions and matrices'!J140="","",'Questions and matrices'!J140)</f>
        <v/>
      </c>
      <c r="L140" t="str">
        <f>IF('Questions and matrices'!K140="","",'Questions and matrices'!K140)</f>
        <v/>
      </c>
      <c r="M140" t="str">
        <f>IF('Questions and matrices'!L140="","",'Questions and matrices'!L140)</f>
        <v/>
      </c>
      <c r="N140" t="str">
        <f>IF('Questions and matrices'!M140="","",'Questions and matrices'!M140)</f>
        <v/>
      </c>
      <c r="O140" t="str">
        <f>IF('Questions and matrices'!N140="","",'Questions and matrices'!N140)</f>
        <v/>
      </c>
      <c r="Q140" s="5" t="str">
        <f>IF('Questions and matrices'!R496="","",'Questions and matrices'!R496)</f>
        <v/>
      </c>
      <c r="R140" s="5" t="str">
        <f>IF('Questions and matrices'!S496="","",'Questions and matrices'!S496)</f>
        <v/>
      </c>
      <c r="S140" s="5" t="str">
        <f>IF('Questions and matrices'!T496="","",'Questions and matrices'!T496)</f>
        <v/>
      </c>
      <c r="T140" s="5" t="str">
        <f>IF('Questions and matrices'!U496="","",'Questions and matrices'!U496)</f>
        <v/>
      </c>
    </row>
    <row r="141" spans="1:20">
      <c r="A141" s="58" t="str">
        <f>IF('Questions and matrices'!$E141="","",'Questions and matrices'!$E141)</f>
        <v/>
      </c>
      <c r="B141" s="58" t="str">
        <f>IF('Questions and matrices'!$A141="","",'Questions and matrices'!$A141)</f>
        <v xml:space="preserve">Alignment of new buildings (use phase) reduction targets </v>
      </c>
      <c r="C141" s="57" t="e">
        <f>VLOOKUP('Grid reclassée'!B141,'Indicators list'!$A$2:$T$100,MATCH(#REF!,'Indicators list'!$A$1:$T$1,0),FALSE)</f>
        <v>#REF!</v>
      </c>
      <c r="D141" s="59">
        <f>IF('Questions and matrices'!$B141="","",'Questions and matrices'!$B141)</f>
        <v>3</v>
      </c>
      <c r="E141" s="59" t="str">
        <f>IF('Questions and matrices'!$D141="","",'Questions and matrices'!$D141)</f>
        <v>Transition roadmap</v>
      </c>
      <c r="F141" s="59" t="str">
        <f>IF('Questions and matrices'!$C141="","",'Questions and matrices'!$C141)</f>
        <v>3- ST</v>
      </c>
      <c r="G141" t="str">
        <f>IF('Questions and matrices'!F141="","",'Questions and matrices'!F141)</f>
        <v/>
      </c>
      <c r="H141" t="str">
        <f>IF('Questions and matrices'!G141="","",'Questions and matrices'!G141)</f>
        <v/>
      </c>
      <c r="I141" t="str">
        <f>IF('Questions and matrices'!H141="","",'Questions and matrices'!H141)</f>
        <v/>
      </c>
      <c r="J141" t="str">
        <f>IF('Questions and matrices'!I141="","",'Questions and matrices'!I141)</f>
        <v/>
      </c>
      <c r="K141" t="str">
        <f>IF('Questions and matrices'!J141="","",'Questions and matrices'!J141)</f>
        <v/>
      </c>
      <c r="L141" t="str">
        <f>IF('Questions and matrices'!K141="","",'Questions and matrices'!K141)</f>
        <v/>
      </c>
      <c r="M141" t="str">
        <f>IF('Questions and matrices'!L141="","",'Questions and matrices'!L141)</f>
        <v/>
      </c>
      <c r="N141" t="str">
        <f>IF('Questions and matrices'!M141="","",'Questions and matrices'!M141)</f>
        <v/>
      </c>
      <c r="O141" t="str">
        <f>IF('Questions and matrices'!N141="","",'Questions and matrices'!N141)</f>
        <v/>
      </c>
      <c r="Q141" s="5" t="str">
        <f>IF('Questions and matrices'!R304="","",'Questions and matrices'!R304)</f>
        <v/>
      </c>
      <c r="R141" s="5" t="str">
        <f>IF('Questions and matrices'!S304="","",'Questions and matrices'!S304)</f>
        <v/>
      </c>
      <c r="S141" s="5" t="str">
        <f>IF('Questions and matrices'!T304="","",'Questions and matrices'!T304)</f>
        <v/>
      </c>
      <c r="T141" s="5" t="str">
        <f>IF('Questions and matrices'!U304="","",'Questions and matrices'!U304)</f>
        <v/>
      </c>
    </row>
    <row r="142" spans="1:20">
      <c r="A142" s="58" t="str">
        <f>IF('Questions and matrices'!$E142="","",'Questions and matrices'!$E142)</f>
        <v/>
      </c>
      <c r="B142" s="58" t="str">
        <f>IF('Questions and matrices'!$A142="","",'Questions and matrices'!$A142)</f>
        <v xml:space="preserve">Alignment of new buildings (use phase) reduction targets </v>
      </c>
      <c r="C142" s="57" t="e">
        <f>VLOOKUP('Grid reclassée'!B142,'Indicators list'!$A$2:$T$100,MATCH(#REF!,'Indicators list'!$A$1:$T$1,0),FALSE)</f>
        <v>#REF!</v>
      </c>
      <c r="D142" s="59">
        <f>IF('Questions and matrices'!$B142="","",'Questions and matrices'!$B142)</f>
        <v>3</v>
      </c>
      <c r="E142" s="59" t="str">
        <f>IF('Questions and matrices'!$D142="","",'Questions and matrices'!$D142)</f>
        <v>Board engagement</v>
      </c>
      <c r="F142" s="59" t="str">
        <f>IF('Questions and matrices'!$C142="","",'Questions and matrices'!$C142)</f>
        <v>4- GOV</v>
      </c>
      <c r="G142" t="str">
        <f>IF('Questions and matrices'!F142="","",'Questions and matrices'!F142)</f>
        <v/>
      </c>
      <c r="H142" t="str">
        <f>IF('Questions and matrices'!G142="","",'Questions and matrices'!G142)</f>
        <v/>
      </c>
      <c r="I142" t="str">
        <f>IF('Questions and matrices'!H142="","",'Questions and matrices'!H142)</f>
        <v/>
      </c>
      <c r="J142" t="str">
        <f>IF('Questions and matrices'!I142="","",'Questions and matrices'!I142)</f>
        <v/>
      </c>
      <c r="K142" t="str">
        <f>IF('Questions and matrices'!J142="","",'Questions and matrices'!J142)</f>
        <v/>
      </c>
      <c r="L142" t="str">
        <f>IF('Questions and matrices'!K142="","",'Questions and matrices'!K142)</f>
        <v/>
      </c>
      <c r="M142" t="str">
        <f>IF('Questions and matrices'!L142="","",'Questions and matrices'!L142)</f>
        <v/>
      </c>
      <c r="N142" t="str">
        <f>IF('Questions and matrices'!M142="","",'Questions and matrices'!M142)</f>
        <v/>
      </c>
      <c r="O142" t="str">
        <f>IF('Questions and matrices'!N142="","",'Questions and matrices'!N142)</f>
        <v/>
      </c>
      <c r="Q142" s="5" t="str">
        <f>IF('Questions and matrices'!R54="","",'Questions and matrices'!R54)</f>
        <v/>
      </c>
      <c r="R142" s="5" t="str">
        <f>IF('Questions and matrices'!S54="","",'Questions and matrices'!S54)</f>
        <v/>
      </c>
      <c r="S142" s="5" t="str">
        <f>IF('Questions and matrices'!T54="","",'Questions and matrices'!T54)</f>
        <v/>
      </c>
      <c r="T142" s="5" t="str">
        <f>IF('Questions and matrices'!U54="","",'Questions and matrices'!U54)</f>
        <v/>
      </c>
    </row>
    <row r="143" spans="1:20">
      <c r="A143" s="58" t="str">
        <f>IF('Questions and matrices'!$E143="","",'Questions and matrices'!$E143)</f>
        <v>(Set new) Have I set direct emissions reduction targets for the new buildings that are aligned with my company's benchmark pathway?</v>
      </c>
      <c r="B143" s="58" t="str">
        <f>IF('Questions and matrices'!$A143="","",'Questions and matrices'!$A143)</f>
        <v xml:space="preserve">Alignment of new buildings (use phase) reduction targets </v>
      </c>
      <c r="C143" s="57" t="e">
        <f>VLOOKUP('Grid reclassée'!B143,'Indicators list'!$A$2:$T$100,MATCH(#REF!,'Indicators list'!$A$1:$T$1,0),FALSE)</f>
        <v>#REF!</v>
      </c>
      <c r="D143" s="59">
        <f>IF('Questions and matrices'!$B143="","",'Questions and matrices'!$B143)</f>
        <v>4</v>
      </c>
      <c r="E143" s="59" t="str">
        <f>IF('Questions and matrices'!$D143="","",'Questions and matrices'!$D143)</f>
        <v>Carbon performance targets</v>
      </c>
      <c r="F143" s="59" t="str">
        <f>IF('Questions and matrices'!$C143="","",'Questions and matrices'!$C143)</f>
        <v>1- M&amp;T</v>
      </c>
      <c r="G143" t="str">
        <f>IF('Questions and matrices'!F143="","",'Questions and matrices'!F143)</f>
        <v>No target</v>
      </c>
      <c r="H143" t="str">
        <f>IF('Questions and matrices'!G143="","",'Questions and matrices'!G143)</f>
        <v/>
      </c>
      <c r="I143" t="str">
        <f>IF('Questions and matrices'!H143="","",'Questions and matrices'!H143)</f>
        <v>The quantitative target(s) do(es) not cover a major share of the emissions from the new buildings</v>
      </c>
      <c r="J143" t="str">
        <f>IF('Questions and matrices'!I143="","",'Questions and matrices'!I143)</f>
        <v/>
      </c>
      <c r="K143" t="str">
        <f>IF('Questions and matrices'!J143="","",'Questions and matrices'!J143)</f>
        <v>The quantitative target(s) cover(s) a major share of the emissions from the new buildings</v>
      </c>
      <c r="L143" t="str">
        <f>IF('Questions and matrices'!K143="","",'Questions and matrices'!K143)</f>
        <v/>
      </c>
      <c r="M143" t="str">
        <f>IF('Questions and matrices'!L143="","",'Questions and matrices'!L143)</f>
        <v>The quantitative target(s) cover(s) &gt;90% of the emissions from the new buildings and reduce the distance between the low-carbon benchmark pathway but are not low-carbon aligned</v>
      </c>
      <c r="N143" t="str">
        <f>IF('Questions and matrices'!M143="","",'Questions and matrices'!M143)</f>
        <v/>
      </c>
      <c r="O143" t="str">
        <f>IF('Questions and matrices'!N143="","",'Questions and matrices'!N143)</f>
        <v>The quantitative target(s) cover(s) &gt;90% of the emissions from the new buildings and they are fully low-carbon aligned</v>
      </c>
      <c r="Q143" s="5" t="str">
        <f>IF('Questions and matrices'!R485="","",'Questions and matrices'!R485)</f>
        <v/>
      </c>
      <c r="R143" s="5" t="str">
        <f>IF('Questions and matrices'!S485="","",'Questions and matrices'!S485)</f>
        <v/>
      </c>
      <c r="S143" s="5" t="str">
        <f>IF('Questions and matrices'!T485="","",'Questions and matrices'!T485)</f>
        <v/>
      </c>
      <c r="T143" s="5" t="str">
        <f>IF('Questions and matrices'!U485="","",'Questions and matrices'!U485)</f>
        <v/>
      </c>
    </row>
    <row r="144" spans="1:20">
      <c r="A144" s="58" t="str">
        <f>IF('Questions and matrices'!$E144="","",'Questions and matrices'!$E144)</f>
        <v/>
      </c>
      <c r="B144" s="58" t="str">
        <f>IF('Questions and matrices'!$A144="","",'Questions and matrices'!$A144)</f>
        <v xml:space="preserve">Alignment of new buildings (use phase) reduction targets </v>
      </c>
      <c r="C144" s="57" t="e">
        <f>VLOOKUP('Grid reclassée'!B144,'Indicators list'!$A$2:$T$100,MATCH(#REF!,'Indicators list'!$A$1:$T$1,0),FALSE)</f>
        <v>#REF!</v>
      </c>
      <c r="D144" s="59">
        <f>IF('Questions and matrices'!$B144="","",'Questions and matrices'!$B144)</f>
        <v>4</v>
      </c>
      <c r="E144" s="59" t="str">
        <f>IF('Questions and matrices'!$D144="","",'Questions and matrices'!$D144)</f>
        <v>Strategic plan</v>
      </c>
      <c r="F144" s="59" t="str">
        <f>IF('Questions and matrices'!$C144="","",'Questions and matrices'!$C144)</f>
        <v>3- ST</v>
      </c>
      <c r="G144" t="str">
        <f>IF('Questions and matrices'!F144="","",'Questions and matrices'!F144)</f>
        <v/>
      </c>
      <c r="H144" t="str">
        <f>IF('Questions and matrices'!G144="","",'Questions and matrices'!G144)</f>
        <v/>
      </c>
      <c r="I144" t="str">
        <f>IF('Questions and matrices'!H144="","",'Questions and matrices'!H144)</f>
        <v/>
      </c>
      <c r="J144" t="str">
        <f>IF('Questions and matrices'!I144="","",'Questions and matrices'!I144)</f>
        <v/>
      </c>
      <c r="K144" t="str">
        <f>IF('Questions and matrices'!J144="","",'Questions and matrices'!J144)</f>
        <v/>
      </c>
      <c r="L144" t="str">
        <f>IF('Questions and matrices'!K144="","",'Questions and matrices'!K144)</f>
        <v/>
      </c>
      <c r="M144" t="str">
        <f>IF('Questions and matrices'!L144="","",'Questions and matrices'!L144)</f>
        <v/>
      </c>
      <c r="N144" t="str">
        <f>IF('Questions and matrices'!M144="","",'Questions and matrices'!M144)</f>
        <v/>
      </c>
      <c r="O144" t="str">
        <f>IF('Questions and matrices'!N144="","",'Questions and matrices'!N144)</f>
        <v/>
      </c>
      <c r="Q144" s="5" t="str">
        <f>IF('Questions and matrices'!R82="","",'Questions and matrices'!R82)</f>
        <v/>
      </c>
      <c r="R144" s="5" t="str">
        <f>IF('Questions and matrices'!S82="","",'Questions and matrices'!S82)</f>
        <v/>
      </c>
      <c r="S144" s="5" t="str">
        <f>IF('Questions and matrices'!T82="","",'Questions and matrices'!T82)</f>
        <v/>
      </c>
      <c r="T144" s="5" t="str">
        <f>IF('Questions and matrices'!U82="","",'Questions and matrices'!U82)</f>
        <v/>
      </c>
    </row>
    <row r="145" spans="1:20" s="50" customFormat="1">
      <c r="A145" s="58" t="str">
        <f>IF('Questions and matrices'!$E145="","",'Questions and matrices'!$E145)</f>
        <v/>
      </c>
      <c r="B145" s="58" t="str">
        <f>IF('Questions and matrices'!$A145="","",'Questions and matrices'!$A145)</f>
        <v xml:space="preserve">Alignment of new buildings (use phase) reduction targets </v>
      </c>
      <c r="C145" s="57" t="e">
        <f>VLOOKUP('Grid reclassée'!B145,'Indicators list'!$A$2:$T$100,MATCH(#REF!,'Indicators list'!$A$1:$T$1,0),FALSE)</f>
        <v>#REF!</v>
      </c>
      <c r="D145" s="59">
        <f>IF('Questions and matrices'!$B145="","",'Questions and matrices'!$B145)</f>
        <v>4</v>
      </c>
      <c r="E145" s="59" t="str">
        <f>IF('Questions and matrices'!$D145="","",'Questions and matrices'!$D145)</f>
        <v>Board commitment</v>
      </c>
      <c r="F145" s="59" t="str">
        <f>IF('Questions and matrices'!$C145="","",'Questions and matrices'!$C145)</f>
        <v>4- GOV</v>
      </c>
      <c r="G145" t="str">
        <f>IF('Questions and matrices'!F145="","",'Questions and matrices'!F145)</f>
        <v/>
      </c>
      <c r="H145" t="str">
        <f>IF('Questions and matrices'!G145="","",'Questions and matrices'!G145)</f>
        <v/>
      </c>
      <c r="I145" t="str">
        <f>IF('Questions and matrices'!H145="","",'Questions and matrices'!H145)</f>
        <v/>
      </c>
      <c r="J145" t="str">
        <f>IF('Questions and matrices'!I145="","",'Questions and matrices'!I145)</f>
        <v/>
      </c>
      <c r="K145" t="str">
        <f>IF('Questions and matrices'!J145="","",'Questions and matrices'!J145)</f>
        <v/>
      </c>
      <c r="L145" t="str">
        <f>IF('Questions and matrices'!K145="","",'Questions and matrices'!K145)</f>
        <v/>
      </c>
      <c r="M145" t="str">
        <f>IF('Questions and matrices'!L145="","",'Questions and matrices'!L145)</f>
        <v/>
      </c>
      <c r="N145" t="str">
        <f>IF('Questions and matrices'!M145="","",'Questions and matrices'!M145)</f>
        <v/>
      </c>
      <c r="O145" t="str">
        <f>IF('Questions and matrices'!N145="","",'Questions and matrices'!N145)</f>
        <v/>
      </c>
      <c r="P145" s="5"/>
      <c r="Q145" s="5" t="str">
        <f>IF('Questions and matrices'!R468="","",'Questions and matrices'!R468)</f>
        <v/>
      </c>
      <c r="R145" s="5" t="str">
        <f>IF('Questions and matrices'!S468="","",'Questions and matrices'!S468)</f>
        <v/>
      </c>
      <c r="S145" s="5" t="str">
        <f>IF('Questions and matrices'!T468="","",'Questions and matrices'!T468)</f>
        <v/>
      </c>
      <c r="T145" s="5" t="str">
        <f>IF('Questions and matrices'!U468="","",'Questions and matrices'!U468)</f>
        <v/>
      </c>
    </row>
    <row r="146" spans="1:20">
      <c r="A146" s="58" t="str">
        <f>IF('Questions and matrices'!$E146="","",'Questions and matrices'!$E146)</f>
        <v/>
      </c>
      <c r="B146" s="58" t="str">
        <f>IF('Questions and matrices'!$A146="","",'Questions and matrices'!$A146)</f>
        <v xml:space="preserve">Alignment of new buildings (use phase) reduction targets </v>
      </c>
      <c r="C146" s="57" t="e">
        <f>VLOOKUP('Grid reclassée'!B146,'Indicators list'!$A$2:$T$100,MATCH(#REF!,'Indicators list'!$A$1:$T$1,0),FALSE)</f>
        <v>#REF!</v>
      </c>
      <c r="D146" s="59">
        <f>IF('Questions and matrices'!$B146="","",'Questions and matrices'!$B146)</f>
        <v>5</v>
      </c>
      <c r="E146" s="59" t="str">
        <f>IF('Questions and matrices'!$D146="","",'Questions and matrices'!$D146)</f>
        <v>Definition of the action plan</v>
      </c>
      <c r="F146" s="59" t="str">
        <f>IF('Questions and matrices'!$C146="","",'Questions and matrices'!$C146)</f>
        <v>2- LCMT</v>
      </c>
      <c r="G146" t="str">
        <f>IF('Questions and matrices'!F146="","",'Questions and matrices'!F146)</f>
        <v/>
      </c>
      <c r="H146" t="str">
        <f>IF('Questions and matrices'!G146="","",'Questions and matrices'!G146)</f>
        <v/>
      </c>
      <c r="I146" t="str">
        <f>IF('Questions and matrices'!H146="","",'Questions and matrices'!H146)</f>
        <v/>
      </c>
      <c r="J146" t="str">
        <f>IF('Questions and matrices'!I146="","",'Questions and matrices'!I146)</f>
        <v/>
      </c>
      <c r="K146" t="str">
        <f>IF('Questions and matrices'!J146="","",'Questions and matrices'!J146)</f>
        <v/>
      </c>
      <c r="L146" t="str">
        <f>IF('Questions and matrices'!K146="","",'Questions and matrices'!K146)</f>
        <v/>
      </c>
      <c r="M146" t="str">
        <f>IF('Questions and matrices'!L146="","",'Questions and matrices'!L146)</f>
        <v/>
      </c>
      <c r="N146" t="str">
        <f>IF('Questions and matrices'!M146="","",'Questions and matrices'!M146)</f>
        <v/>
      </c>
      <c r="O146" t="str">
        <f>IF('Questions and matrices'!N146="","",'Questions and matrices'!N146)</f>
        <v/>
      </c>
      <c r="Q146" s="5" t="str">
        <f>IF('Questions and matrices'!R502="","",'Questions and matrices'!R502)</f>
        <v/>
      </c>
      <c r="R146" s="5" t="str">
        <f>IF('Questions and matrices'!S502="","",'Questions and matrices'!S502)</f>
        <v/>
      </c>
      <c r="S146" s="5" t="str">
        <f>IF('Questions and matrices'!T502="","",'Questions and matrices'!T502)</f>
        <v/>
      </c>
      <c r="T146" s="5" t="str">
        <f>IF('Questions and matrices'!U502="","",'Questions and matrices'!U502)</f>
        <v/>
      </c>
    </row>
    <row r="147" spans="1:20" s="50" customFormat="1">
      <c r="A147" s="58" t="str">
        <f>IF('Questions and matrices'!$E147="","",'Questions and matrices'!$E147)</f>
        <v/>
      </c>
      <c r="B147" s="58" t="str">
        <f>IF('Questions and matrices'!$A147="","",'Questions and matrices'!$A147)</f>
        <v xml:space="preserve">Alignment of buildings managed (use phase) reduction targets </v>
      </c>
      <c r="C147" s="57" t="e">
        <f>VLOOKUP('Grid reclassée'!B147,'Indicators list'!$A$2:$T$100,MATCH(#REF!,'Indicators list'!$A$1:$T$1,0),FALSE)</f>
        <v>#REF!</v>
      </c>
      <c r="D147" s="59">
        <f>IF('Questions and matrices'!$B147="","",'Questions and matrices'!$B147)</f>
        <v>2</v>
      </c>
      <c r="E147" s="59" t="str">
        <f>IF('Questions and matrices'!$D147="","",'Questions and matrices'!$D147)</f>
        <v>Carbon performance metrics</v>
      </c>
      <c r="F147" s="59" t="str">
        <f>IF('Questions and matrices'!$C147="","",'Questions and matrices'!$C147)</f>
        <v>1- M&amp;T</v>
      </c>
      <c r="G147" t="str">
        <f>IF('Questions and matrices'!F147="","",'Questions and matrices'!F147)</f>
        <v/>
      </c>
      <c r="H147" t="str">
        <f>IF('Questions and matrices'!G147="","",'Questions and matrices'!G147)</f>
        <v/>
      </c>
      <c r="I147" t="str">
        <f>IF('Questions and matrices'!H147="","",'Questions and matrices'!H147)</f>
        <v/>
      </c>
      <c r="J147" t="str">
        <f>IF('Questions and matrices'!I147="","",'Questions and matrices'!I147)</f>
        <v/>
      </c>
      <c r="K147" t="str">
        <f>IF('Questions and matrices'!J147="","",'Questions and matrices'!J147)</f>
        <v/>
      </c>
      <c r="L147" t="str">
        <f>IF('Questions and matrices'!K147="","",'Questions and matrices'!K147)</f>
        <v/>
      </c>
      <c r="M147" t="str">
        <f>IF('Questions and matrices'!L147="","",'Questions and matrices'!L147)</f>
        <v/>
      </c>
      <c r="N147" t="str">
        <f>IF('Questions and matrices'!M147="","",'Questions and matrices'!M147)</f>
        <v/>
      </c>
      <c r="O147" t="str">
        <f>IF('Questions and matrices'!N147="","",'Questions and matrices'!N147)</f>
        <v/>
      </c>
      <c r="P147" s="5"/>
      <c r="Q147" s="5" t="str">
        <f>IF('Questions and matrices'!R360="","",'Questions and matrices'!R360)</f>
        <v/>
      </c>
      <c r="R147" s="5" t="str">
        <f>IF('Questions and matrices'!S360="","",'Questions and matrices'!S360)</f>
        <v/>
      </c>
      <c r="S147" s="5" t="str">
        <f>IF('Questions and matrices'!T360="","",'Questions and matrices'!T360)</f>
        <v/>
      </c>
      <c r="T147" s="5" t="str">
        <f>IF('Questions and matrices'!U360="","",'Questions and matrices'!U360)</f>
        <v/>
      </c>
    </row>
    <row r="148" spans="1:20">
      <c r="A148" s="58" t="str">
        <f>IF('Questions and matrices'!$E148="","",'Questions and matrices'!$E148)</f>
        <v>(Check existing) Have I set direct emissions reduction targets for the use phase of the buildings managed that are aligned with my company's benchmark pathway?</v>
      </c>
      <c r="B148" s="58" t="str">
        <f>IF('Questions and matrices'!$A148="","",'Questions and matrices'!$A148)</f>
        <v xml:space="preserve">Alignment of buildings managed (use phase) reduction targets </v>
      </c>
      <c r="C148" s="57" t="e">
        <f>VLOOKUP('Grid reclassée'!B148,'Indicators list'!$A$2:$T$100,MATCH(#REF!,'Indicators list'!$A$1:$T$1,0),FALSE)</f>
        <v>#REF!</v>
      </c>
      <c r="D148" s="59">
        <f>IF('Questions and matrices'!$B148="","",'Questions and matrices'!$B148)</f>
        <v>2</v>
      </c>
      <c r="E148" s="59" t="str">
        <f>IF('Questions and matrices'!$D148="","",'Questions and matrices'!$D148)</f>
        <v>Carbon performance assessment</v>
      </c>
      <c r="F148" s="59" t="str">
        <f>IF('Questions and matrices'!$C148="","",'Questions and matrices'!$C148)</f>
        <v>1- M&amp;T</v>
      </c>
      <c r="G148" t="str">
        <f>IF('Questions and matrices'!F148="","",'Questions and matrices'!F148)</f>
        <v>No target</v>
      </c>
      <c r="H148" t="str">
        <f>IF('Questions and matrices'!G148="","",'Questions and matrices'!G148)</f>
        <v/>
      </c>
      <c r="I148" t="str">
        <f>IF('Questions and matrices'!H148="","",'Questions and matrices'!H148)</f>
        <v>The quantitative target(s) do(es) not cover a major share of the emissions from the use phase of the buildings managed</v>
      </c>
      <c r="J148" t="str">
        <f>IF('Questions and matrices'!I148="","",'Questions and matrices'!I148)</f>
        <v/>
      </c>
      <c r="K148" t="str">
        <f>IF('Questions and matrices'!J148="","",'Questions and matrices'!J148)</f>
        <v>The quantitative target(s) cover(s) a major share of the emissions from the use phase of the buildings managed</v>
      </c>
      <c r="L148" t="str">
        <f>IF('Questions and matrices'!K148="","",'Questions and matrices'!K148)</f>
        <v/>
      </c>
      <c r="M148" t="str">
        <f>IF('Questions and matrices'!L148="","",'Questions and matrices'!L148)</f>
        <v>The quantitative target(s) cover(s) &gt;90% of the emissions from the use phase of the buildings managed and reduce the distance between the low-carbon benchmark pathway but are not low-carbon aligned</v>
      </c>
      <c r="N148" t="str">
        <f>IF('Questions and matrices'!M148="","",'Questions and matrices'!M148)</f>
        <v/>
      </c>
      <c r="O148" t="str">
        <f>IF('Questions and matrices'!N148="","",'Questions and matrices'!N148)</f>
        <v>The quantitative target(s) cover(s) &gt;90% of the emissions from the use phase of the buildings managed and they are fully low-carbon aligned</v>
      </c>
      <c r="Q148" s="5" t="str">
        <f>IF('Questions and matrices'!R513="","",'Questions and matrices'!R513)</f>
        <v/>
      </c>
      <c r="R148" s="5" t="str">
        <f>IF('Questions and matrices'!S513="","",'Questions and matrices'!S513)</f>
        <v/>
      </c>
      <c r="S148" s="5" t="str">
        <f>IF('Questions and matrices'!T513="","",'Questions and matrices'!T513)</f>
        <v/>
      </c>
      <c r="T148" s="5" t="str">
        <f>IF('Questions and matrices'!U513="","",'Questions and matrices'!U513)</f>
        <v/>
      </c>
    </row>
    <row r="149" spans="1:20">
      <c r="A149" s="58" t="str">
        <f>IF('Questions and matrices'!$E149="","",'Questions and matrices'!$E149)</f>
        <v/>
      </c>
      <c r="B149" s="58" t="str">
        <f>IF('Questions and matrices'!$A149="","",'Questions and matrices'!$A149)</f>
        <v xml:space="preserve">Alignment of buildings managed (use phase) reduction targets </v>
      </c>
      <c r="C149" s="57" t="e">
        <f>VLOOKUP('Grid reclassée'!B149,'Indicators list'!$A$2:$T$100,MATCH(#REF!,'Indicators list'!$A$1:$T$1,0),FALSE)</f>
        <v>#REF!</v>
      </c>
      <c r="D149" s="59">
        <f>IF('Questions and matrices'!$B149="","",'Questions and matrices'!$B149)</f>
        <v>2</v>
      </c>
      <c r="E149" s="59" t="str">
        <f>IF('Questions and matrices'!$D149="","",'Questions and matrices'!$D149)</f>
        <v>SWOT analysis</v>
      </c>
      <c r="F149" s="59" t="str">
        <f>IF('Questions and matrices'!$C149="","",'Questions and matrices'!$C149)</f>
        <v>3- ST</v>
      </c>
      <c r="G149" t="str">
        <f>IF('Questions and matrices'!F149="","",'Questions and matrices'!F149)</f>
        <v/>
      </c>
      <c r="H149" t="str">
        <f>IF('Questions and matrices'!G149="","",'Questions and matrices'!G149)</f>
        <v/>
      </c>
      <c r="I149" t="str">
        <f>IF('Questions and matrices'!H149="","",'Questions and matrices'!H149)</f>
        <v/>
      </c>
      <c r="J149" t="str">
        <f>IF('Questions and matrices'!I149="","",'Questions and matrices'!I149)</f>
        <v/>
      </c>
      <c r="K149" t="str">
        <f>IF('Questions and matrices'!J149="","",'Questions and matrices'!J149)</f>
        <v/>
      </c>
      <c r="L149" t="str">
        <f>IF('Questions and matrices'!K149="","",'Questions and matrices'!K149)</f>
        <v/>
      </c>
      <c r="M149" t="str">
        <f>IF('Questions and matrices'!L149="","",'Questions and matrices'!L149)</f>
        <v/>
      </c>
      <c r="N149" t="str">
        <f>IF('Questions and matrices'!M149="","",'Questions and matrices'!M149)</f>
        <v/>
      </c>
      <c r="O149" t="str">
        <f>IF('Questions and matrices'!N149="","",'Questions and matrices'!N149)</f>
        <v/>
      </c>
      <c r="Q149" s="5" t="str">
        <f>IF('Questions and matrices'!R518="","",'Questions and matrices'!R518)</f>
        <v/>
      </c>
      <c r="R149" s="5" t="str">
        <f>IF('Questions and matrices'!S518="","",'Questions and matrices'!S518)</f>
        <v/>
      </c>
      <c r="S149" s="5" t="str">
        <f>IF('Questions and matrices'!T518="","",'Questions and matrices'!T518)</f>
        <v/>
      </c>
      <c r="T149" s="5" t="str">
        <f>IF('Questions and matrices'!U518="","",'Questions and matrices'!U518)</f>
        <v/>
      </c>
    </row>
    <row r="150" spans="1:20">
      <c r="A150" s="58" t="str">
        <f>IF('Questions and matrices'!$E150="","",'Questions and matrices'!$E150)</f>
        <v/>
      </c>
      <c r="B150" s="58" t="str">
        <f>IF('Questions and matrices'!$A150="","",'Questions and matrices'!$A150)</f>
        <v xml:space="preserve">Alignment of buildings managed (use phase) reduction targets </v>
      </c>
      <c r="C150" s="57" t="e">
        <f>VLOOKUP('Grid reclassée'!B150,'Indicators list'!$A$2:$T$100,MATCH(#REF!,'Indicators list'!$A$1:$T$1,0),FALSE)</f>
        <v>#REF!</v>
      </c>
      <c r="D150" s="59">
        <f>IF('Questions and matrices'!$B150="","",'Questions and matrices'!$B150)</f>
        <v>2</v>
      </c>
      <c r="E150" s="59" t="str">
        <f>IF('Questions and matrices'!$D150="","",'Questions and matrices'!$D150)</f>
        <v>Board training</v>
      </c>
      <c r="F150" s="59" t="str">
        <f>IF('Questions and matrices'!$C150="","",'Questions and matrices'!$C150)</f>
        <v>4- GOV</v>
      </c>
      <c r="G150" t="str">
        <f>IF('Questions and matrices'!F150="","",'Questions and matrices'!F150)</f>
        <v/>
      </c>
      <c r="H150" t="str">
        <f>IF('Questions and matrices'!G150="","",'Questions and matrices'!G150)</f>
        <v/>
      </c>
      <c r="I150" t="str">
        <f>IF('Questions and matrices'!H150="","",'Questions and matrices'!H150)</f>
        <v/>
      </c>
      <c r="J150" t="str">
        <f>IF('Questions and matrices'!I150="","",'Questions and matrices'!I150)</f>
        <v/>
      </c>
      <c r="K150" t="str">
        <f>IF('Questions and matrices'!J150="","",'Questions and matrices'!J150)</f>
        <v/>
      </c>
      <c r="L150" t="str">
        <f>IF('Questions and matrices'!K150="","",'Questions and matrices'!K150)</f>
        <v/>
      </c>
      <c r="M150" t="str">
        <f>IF('Questions and matrices'!L150="","",'Questions and matrices'!L150)</f>
        <v/>
      </c>
      <c r="N150" t="str">
        <f>IF('Questions and matrices'!M150="","",'Questions and matrices'!M150)</f>
        <v/>
      </c>
      <c r="O150" t="str">
        <f>IF('Questions and matrices'!N150="","",'Questions and matrices'!N150)</f>
        <v/>
      </c>
      <c r="Q150" s="5" t="str">
        <f>IF('Questions and matrices'!R367="","",'Questions and matrices'!R367)</f>
        <v/>
      </c>
      <c r="R150" s="5" t="str">
        <f>IF('Questions and matrices'!S367="","",'Questions and matrices'!S367)</f>
        <v/>
      </c>
      <c r="S150" s="5" t="str">
        <f>IF('Questions and matrices'!T367="","",'Questions and matrices'!T367)</f>
        <v/>
      </c>
      <c r="T150" s="5" t="str">
        <f>IF('Questions and matrices'!U367="","",'Questions and matrices'!U367)</f>
        <v/>
      </c>
    </row>
    <row r="151" spans="1:20">
      <c r="A151" s="58" t="str">
        <f>IF('Questions and matrices'!$E151="","",'Questions and matrices'!$E151)</f>
        <v/>
      </c>
      <c r="B151" s="58" t="str">
        <f>IF('Questions and matrices'!$A151="","",'Questions and matrices'!$A151)</f>
        <v xml:space="preserve">Alignment of buildings managed (use phase) reduction targets </v>
      </c>
      <c r="C151" s="57" t="e">
        <f>VLOOKUP('Grid reclassée'!B151,'Indicators list'!$A$2:$T$100,MATCH(#REF!,'Indicators list'!$A$1:$T$1,0),FALSE)</f>
        <v>#REF!</v>
      </c>
      <c r="D151" s="59">
        <f>IF('Questions and matrices'!$B151="","",'Questions and matrices'!$B151)</f>
        <v>3</v>
      </c>
      <c r="E151" s="59" t="str">
        <f>IF('Questions and matrices'!$D151="","",'Questions and matrices'!$D151)</f>
        <v>Long-term vision</v>
      </c>
      <c r="F151" s="59" t="str">
        <f>IF('Questions and matrices'!$C151="","",'Questions and matrices'!$C151)</f>
        <v>3- ST</v>
      </c>
      <c r="G151" t="str">
        <f>IF('Questions and matrices'!F151="","",'Questions and matrices'!F151)</f>
        <v/>
      </c>
      <c r="H151" t="str">
        <f>IF('Questions and matrices'!G151="","",'Questions and matrices'!G151)</f>
        <v/>
      </c>
      <c r="I151" t="str">
        <f>IF('Questions and matrices'!H151="","",'Questions and matrices'!H151)</f>
        <v/>
      </c>
      <c r="J151" t="str">
        <f>IF('Questions and matrices'!I151="","",'Questions and matrices'!I151)</f>
        <v/>
      </c>
      <c r="K151" t="str">
        <f>IF('Questions and matrices'!J151="","",'Questions and matrices'!J151)</f>
        <v/>
      </c>
      <c r="L151" t="str">
        <f>IF('Questions and matrices'!K151="","",'Questions and matrices'!K151)</f>
        <v/>
      </c>
      <c r="M151" t="str">
        <f>IF('Questions and matrices'!L151="","",'Questions and matrices'!L151)</f>
        <v/>
      </c>
      <c r="N151" t="str">
        <f>IF('Questions and matrices'!M151="","",'Questions and matrices'!M151)</f>
        <v/>
      </c>
      <c r="O151" t="str">
        <f>IF('Questions and matrices'!N151="","",'Questions and matrices'!N151)</f>
        <v/>
      </c>
      <c r="Q151" s="5" t="str">
        <f>IF('Questions and matrices'!R372="","",'Questions and matrices'!R372)</f>
        <v/>
      </c>
      <c r="R151" s="5" t="str">
        <f>IF('Questions and matrices'!S372="","",'Questions and matrices'!S372)</f>
        <v/>
      </c>
      <c r="S151" s="5" t="str">
        <f>IF('Questions and matrices'!T372="","",'Questions and matrices'!T372)</f>
        <v/>
      </c>
      <c r="T151" s="5" t="str">
        <f>IF('Questions and matrices'!U372="","",'Questions and matrices'!U372)</f>
        <v/>
      </c>
    </row>
    <row r="152" spans="1:20">
      <c r="A152" s="58" t="str">
        <f>IF('Questions and matrices'!$E152="","",'Questions and matrices'!$E152)</f>
        <v/>
      </c>
      <c r="B152" s="58" t="str">
        <f>IF('Questions and matrices'!$A152="","",'Questions and matrices'!$A152)</f>
        <v xml:space="preserve">Alignment of buildings managed (use phase) reduction targets </v>
      </c>
      <c r="C152" s="57" t="e">
        <f>VLOOKUP('Grid reclassée'!B152,'Indicators list'!$A$2:$T$100,MATCH(#REF!,'Indicators list'!$A$1:$T$1,0),FALSE)</f>
        <v>#REF!</v>
      </c>
      <c r="D152" s="59">
        <f>IF('Questions and matrices'!$B152="","",'Questions and matrices'!$B152)</f>
        <v>3</v>
      </c>
      <c r="E152" s="59" t="str">
        <f>IF('Questions and matrices'!$D152="","",'Questions and matrices'!$D152)</f>
        <v>Transition roadmap</v>
      </c>
      <c r="F152" s="59" t="str">
        <f>IF('Questions and matrices'!$C152="","",'Questions and matrices'!$C152)</f>
        <v>3- ST</v>
      </c>
      <c r="G152" t="str">
        <f>IF('Questions and matrices'!F152="","",'Questions and matrices'!F152)</f>
        <v/>
      </c>
      <c r="H152" t="str">
        <f>IF('Questions and matrices'!G152="","",'Questions and matrices'!G152)</f>
        <v/>
      </c>
      <c r="I152" t="str">
        <f>IF('Questions and matrices'!H152="","",'Questions and matrices'!H152)</f>
        <v/>
      </c>
      <c r="J152" t="str">
        <f>IF('Questions and matrices'!I152="","",'Questions and matrices'!I152)</f>
        <v/>
      </c>
      <c r="K152" t="str">
        <f>IF('Questions and matrices'!J152="","",'Questions and matrices'!J152)</f>
        <v/>
      </c>
      <c r="L152" t="str">
        <f>IF('Questions and matrices'!K152="","",'Questions and matrices'!K152)</f>
        <v/>
      </c>
      <c r="M152" t="str">
        <f>IF('Questions and matrices'!L152="","",'Questions and matrices'!L152)</f>
        <v/>
      </c>
      <c r="N152" t="str">
        <f>IF('Questions and matrices'!M152="","",'Questions and matrices'!M152)</f>
        <v/>
      </c>
      <c r="O152" t="str">
        <f>IF('Questions and matrices'!N152="","",'Questions and matrices'!N152)</f>
        <v/>
      </c>
      <c r="Q152" s="5" t="str">
        <f>IF('Questions and matrices'!R562="","",'Questions and matrices'!R562)</f>
        <v/>
      </c>
      <c r="R152" s="5" t="str">
        <f>IF('Questions and matrices'!S562="","",'Questions and matrices'!S562)</f>
        <v/>
      </c>
      <c r="S152" s="5" t="str">
        <f>IF('Questions and matrices'!T562="","",'Questions and matrices'!T562)</f>
        <v/>
      </c>
      <c r="T152" s="5" t="str">
        <f>IF('Questions and matrices'!U562="","",'Questions and matrices'!U562)</f>
        <v/>
      </c>
    </row>
    <row r="153" spans="1:20">
      <c r="A153" s="58" t="str">
        <f>IF('Questions and matrices'!$E153="","",'Questions and matrices'!$E153)</f>
        <v/>
      </c>
      <c r="B153" s="58" t="str">
        <f>IF('Questions and matrices'!$A153="","",'Questions and matrices'!$A153)</f>
        <v xml:space="preserve">Alignment of buildings managed (use phase) reduction targets </v>
      </c>
      <c r="C153" s="57" t="e">
        <f>VLOOKUP('Grid reclassée'!B153,'Indicators list'!$A$2:$T$100,MATCH(#REF!,'Indicators list'!$A$1:$T$1,0),FALSE)</f>
        <v>#REF!</v>
      </c>
      <c r="D153" s="59">
        <f>IF('Questions and matrices'!$B153="","",'Questions and matrices'!$B153)</f>
        <v>3</v>
      </c>
      <c r="E153" s="59" t="str">
        <f>IF('Questions and matrices'!$D153="","",'Questions and matrices'!$D153)</f>
        <v>Board engagement</v>
      </c>
      <c r="F153" s="59" t="str">
        <f>IF('Questions and matrices'!$C153="","",'Questions and matrices'!$C153)</f>
        <v>4- GOV</v>
      </c>
      <c r="G153" t="str">
        <f>IF('Questions and matrices'!F153="","",'Questions and matrices'!F153)</f>
        <v/>
      </c>
      <c r="H153" t="str">
        <f>IF('Questions and matrices'!G153="","",'Questions and matrices'!G153)</f>
        <v/>
      </c>
      <c r="I153" t="str">
        <f>IF('Questions and matrices'!H153="","",'Questions and matrices'!H153)</f>
        <v/>
      </c>
      <c r="J153" t="str">
        <f>IF('Questions and matrices'!I153="","",'Questions and matrices'!I153)</f>
        <v/>
      </c>
      <c r="K153" t="str">
        <f>IF('Questions and matrices'!J153="","",'Questions and matrices'!J153)</f>
        <v/>
      </c>
      <c r="L153" t="str">
        <f>IF('Questions and matrices'!K153="","",'Questions and matrices'!K153)</f>
        <v/>
      </c>
      <c r="M153" t="str">
        <f>IF('Questions and matrices'!L153="","",'Questions and matrices'!L153)</f>
        <v/>
      </c>
      <c r="N153" t="str">
        <f>IF('Questions and matrices'!M153="","",'Questions and matrices'!M153)</f>
        <v/>
      </c>
      <c r="O153" t="str">
        <f>IF('Questions and matrices'!N153="","",'Questions and matrices'!N153)</f>
        <v/>
      </c>
      <c r="Q153" s="5" t="str">
        <f>IF('Questions and matrices'!R563="","",'Questions and matrices'!R563)</f>
        <v/>
      </c>
      <c r="R153" s="5" t="str">
        <f>IF('Questions and matrices'!S563="","",'Questions and matrices'!S563)</f>
        <v/>
      </c>
      <c r="S153" s="5" t="str">
        <f>IF('Questions and matrices'!T563="","",'Questions and matrices'!T563)</f>
        <v/>
      </c>
      <c r="T153" s="5" t="str">
        <f>IF('Questions and matrices'!U563="","",'Questions and matrices'!U563)</f>
        <v/>
      </c>
    </row>
    <row r="154" spans="1:20">
      <c r="A154" s="58" t="str">
        <f>IF('Questions and matrices'!$E154="","",'Questions and matrices'!$E154)</f>
        <v>(Set new) Have I set direct emissions reduction targets for the use phase of the buildings managed that are aligned with my company's benchmark pathway?</v>
      </c>
      <c r="B154" s="58" t="str">
        <f>IF('Questions and matrices'!$A154="","",'Questions and matrices'!$A154)</f>
        <v xml:space="preserve">Alignment of buildings managed (use phase) reduction targets </v>
      </c>
      <c r="C154" s="57" t="e">
        <f>VLOOKUP('Grid reclassée'!B154,'Indicators list'!$A$2:$T$100,MATCH(#REF!,'Indicators list'!$A$1:$T$1,0),FALSE)</f>
        <v>#REF!</v>
      </c>
      <c r="D154" s="59">
        <f>IF('Questions and matrices'!$B154="","",'Questions and matrices'!$B154)</f>
        <v>4</v>
      </c>
      <c r="E154" s="59" t="str">
        <f>IF('Questions and matrices'!$D154="","",'Questions and matrices'!$D154)</f>
        <v>Carbon performance targets</v>
      </c>
      <c r="F154" s="59" t="str">
        <f>IF('Questions and matrices'!$C154="","",'Questions and matrices'!$C154)</f>
        <v>1- M&amp;T</v>
      </c>
      <c r="G154" t="str">
        <f>IF('Questions and matrices'!F154="","",'Questions and matrices'!F154)</f>
        <v>No target</v>
      </c>
      <c r="H154" t="str">
        <f>IF('Questions and matrices'!G154="","",'Questions and matrices'!G154)</f>
        <v/>
      </c>
      <c r="I154" t="str">
        <f>IF('Questions and matrices'!H154="","",'Questions and matrices'!H154)</f>
        <v>The quantitative target(s) do(es) not cover a major share of the emissions from the use phase of the buildings managed</v>
      </c>
      <c r="J154" t="str">
        <f>IF('Questions and matrices'!I154="","",'Questions and matrices'!I154)</f>
        <v/>
      </c>
      <c r="K154" t="str">
        <f>IF('Questions and matrices'!J154="","",'Questions and matrices'!J154)</f>
        <v>The quantitative target(s) cover(s) a major share of the emissions from the use phase of the buildings managed</v>
      </c>
      <c r="L154" t="str">
        <f>IF('Questions and matrices'!K154="","",'Questions and matrices'!K154)</f>
        <v/>
      </c>
      <c r="M154" t="str">
        <f>IF('Questions and matrices'!L154="","",'Questions and matrices'!L154)</f>
        <v>The quantitative target(s) cover(s) &gt;90% of the emissions from the use phase of the buildings managed and reduce the distance between the low-carbon benchmark pathway but are not low-carbon aligned</v>
      </c>
      <c r="N154" t="str">
        <f>IF('Questions and matrices'!M154="","",'Questions and matrices'!M154)</f>
        <v/>
      </c>
      <c r="O154" t="str">
        <f>IF('Questions and matrices'!N154="","",'Questions and matrices'!N154)</f>
        <v>The quantitative target(s) cover(s) &gt;90% of the emissions from the use phase of the buildings managed and they are fully low-carbon aligned</v>
      </c>
      <c r="Q154" s="5" t="str">
        <f>IF('Questions and matrices'!R226="","",'Questions and matrices'!R226)</f>
        <v/>
      </c>
      <c r="R154" s="5" t="str">
        <f>IF('Questions and matrices'!S226="","",'Questions and matrices'!S226)</f>
        <v/>
      </c>
      <c r="S154" s="5" t="str">
        <f>IF('Questions and matrices'!T226="","",'Questions and matrices'!T226)</f>
        <v/>
      </c>
      <c r="T154" s="5" t="str">
        <f>IF('Questions and matrices'!U226="","",'Questions and matrices'!U226)</f>
        <v/>
      </c>
    </row>
    <row r="155" spans="1:20">
      <c r="A155" s="58" t="str">
        <f>IF('Questions and matrices'!$E155="","",'Questions and matrices'!$E155)</f>
        <v/>
      </c>
      <c r="B155" s="58" t="str">
        <f>IF('Questions and matrices'!$A155="","",'Questions and matrices'!$A155)</f>
        <v xml:space="preserve">Alignment of buildings managed (use phase) reduction targets </v>
      </c>
      <c r="C155" s="57" t="e">
        <f>VLOOKUP('Grid reclassée'!B155,'Indicators list'!$A$2:$T$100,MATCH(#REF!,'Indicators list'!$A$1:$T$1,0),FALSE)</f>
        <v>#REF!</v>
      </c>
      <c r="D155" s="59">
        <f>IF('Questions and matrices'!$B155="","",'Questions and matrices'!$B155)</f>
        <v>4</v>
      </c>
      <c r="E155" s="59" t="str">
        <f>IF('Questions and matrices'!$D155="","",'Questions and matrices'!$D155)</f>
        <v>Strategic plan</v>
      </c>
      <c r="F155" s="59" t="str">
        <f>IF('Questions and matrices'!$C155="","",'Questions and matrices'!$C155)</f>
        <v>3- ST</v>
      </c>
      <c r="G155" t="str">
        <f>IF('Questions and matrices'!F155="","",'Questions and matrices'!F155)</f>
        <v/>
      </c>
      <c r="H155" t="str">
        <f>IF('Questions and matrices'!G155="","",'Questions and matrices'!G155)</f>
        <v/>
      </c>
      <c r="I155" t="str">
        <f>IF('Questions and matrices'!H155="","",'Questions and matrices'!H155)</f>
        <v/>
      </c>
      <c r="J155" t="str">
        <f>IF('Questions and matrices'!I155="","",'Questions and matrices'!I155)</f>
        <v/>
      </c>
      <c r="K155" t="str">
        <f>IF('Questions and matrices'!J155="","",'Questions and matrices'!J155)</f>
        <v/>
      </c>
      <c r="L155" t="str">
        <f>IF('Questions and matrices'!K155="","",'Questions and matrices'!K155)</f>
        <v/>
      </c>
      <c r="M155" t="str">
        <f>IF('Questions and matrices'!L155="","",'Questions and matrices'!L155)</f>
        <v/>
      </c>
      <c r="N155" t="str">
        <f>IF('Questions and matrices'!M155="","",'Questions and matrices'!M155)</f>
        <v/>
      </c>
      <c r="O155" t="str">
        <f>IF('Questions and matrices'!N155="","",'Questions and matrices'!N155)</f>
        <v/>
      </c>
      <c r="Q155" s="5" t="str">
        <f>IF('Questions and matrices'!R378="","",'Questions and matrices'!R378)</f>
        <v/>
      </c>
      <c r="R155" s="5" t="str">
        <f>IF('Questions and matrices'!S378="","",'Questions and matrices'!S378)</f>
        <v/>
      </c>
      <c r="S155" s="5" t="str">
        <f>IF('Questions and matrices'!T378="","",'Questions and matrices'!T378)</f>
        <v/>
      </c>
      <c r="T155" s="5" t="str">
        <f>IF('Questions and matrices'!U378="","",'Questions and matrices'!U378)</f>
        <v/>
      </c>
    </row>
    <row r="156" spans="1:20">
      <c r="A156" s="58" t="str">
        <f>IF('Questions and matrices'!$E156="","",'Questions and matrices'!$E156)</f>
        <v/>
      </c>
      <c r="B156" s="58" t="str">
        <f>IF('Questions and matrices'!$A156="","",'Questions and matrices'!$A156)</f>
        <v xml:space="preserve">Alignment of buildings managed (use phase) reduction targets </v>
      </c>
      <c r="C156" s="57" t="e">
        <f>VLOOKUP('Grid reclassée'!B156,'Indicators list'!$A$2:$T$100,MATCH(#REF!,'Indicators list'!$A$1:$T$1,0),FALSE)</f>
        <v>#REF!</v>
      </c>
      <c r="D156" s="59">
        <f>IF('Questions and matrices'!$B156="","",'Questions and matrices'!$B156)</f>
        <v>4</v>
      </c>
      <c r="E156" s="59" t="str">
        <f>IF('Questions and matrices'!$D156="","",'Questions and matrices'!$D156)</f>
        <v>Board commitment</v>
      </c>
      <c r="F156" s="59" t="str">
        <f>IF('Questions and matrices'!$C156="","",'Questions and matrices'!$C156)</f>
        <v>4- GOV</v>
      </c>
      <c r="G156" t="str">
        <f>IF('Questions and matrices'!F156="","",'Questions and matrices'!F156)</f>
        <v/>
      </c>
      <c r="H156" t="str">
        <f>IF('Questions and matrices'!G156="","",'Questions and matrices'!G156)</f>
        <v/>
      </c>
      <c r="I156" t="str">
        <f>IF('Questions and matrices'!H156="","",'Questions and matrices'!H156)</f>
        <v/>
      </c>
      <c r="J156" t="str">
        <f>IF('Questions and matrices'!I156="","",'Questions and matrices'!I156)</f>
        <v/>
      </c>
      <c r="K156" t="str">
        <f>IF('Questions and matrices'!J156="","",'Questions and matrices'!J156)</f>
        <v/>
      </c>
      <c r="L156" t="str">
        <f>IF('Questions and matrices'!K156="","",'Questions and matrices'!K156)</f>
        <v/>
      </c>
      <c r="M156" t="str">
        <f>IF('Questions and matrices'!L156="","",'Questions and matrices'!L156)</f>
        <v/>
      </c>
      <c r="N156" t="str">
        <f>IF('Questions and matrices'!M156="","",'Questions and matrices'!M156)</f>
        <v/>
      </c>
      <c r="O156" t="str">
        <f>IF('Questions and matrices'!N156="","",'Questions and matrices'!N156)</f>
        <v/>
      </c>
      <c r="Q156" s="5" t="str">
        <f>IF('Questions and matrices'!R591="","",'Questions and matrices'!R591)</f>
        <v/>
      </c>
      <c r="R156" s="5" t="str">
        <f>IF('Questions and matrices'!S591="","",'Questions and matrices'!S591)</f>
        <v/>
      </c>
      <c r="S156" s="5" t="str">
        <f>IF('Questions and matrices'!T591="","",'Questions and matrices'!T591)</f>
        <v/>
      </c>
      <c r="T156" s="5" t="str">
        <f>IF('Questions and matrices'!U591="","",'Questions and matrices'!U591)</f>
        <v/>
      </c>
    </row>
    <row r="157" spans="1:20">
      <c r="A157" s="58" t="str">
        <f>IF('Questions and matrices'!$E157="","",'Questions and matrices'!$E157)</f>
        <v/>
      </c>
      <c r="B157" s="58" t="str">
        <f>IF('Questions and matrices'!$A157="","",'Questions and matrices'!$A157)</f>
        <v xml:space="preserve">Alignment of buildings managed (use phase) reduction targets </v>
      </c>
      <c r="C157" s="57" t="e">
        <f>VLOOKUP('Grid reclassée'!B157,'Indicators list'!$A$2:$T$100,MATCH(#REF!,'Indicators list'!$A$1:$T$1,0),FALSE)</f>
        <v>#REF!</v>
      </c>
      <c r="D157" s="59">
        <f>IF('Questions and matrices'!$B157="","",'Questions and matrices'!$B157)</f>
        <v>5</v>
      </c>
      <c r="E157" s="59" t="str">
        <f>IF('Questions and matrices'!$D157="","",'Questions and matrices'!$D157)</f>
        <v>Definition of the action plan</v>
      </c>
      <c r="F157" s="59" t="str">
        <f>IF('Questions and matrices'!$C157="","",'Questions and matrices'!$C157)</f>
        <v>2- LCMT</v>
      </c>
      <c r="G157" t="str">
        <f>IF('Questions and matrices'!F157="","",'Questions and matrices'!F157)</f>
        <v/>
      </c>
      <c r="H157" t="str">
        <f>IF('Questions and matrices'!G157="","",'Questions and matrices'!G157)</f>
        <v/>
      </c>
      <c r="I157" t="str">
        <f>IF('Questions and matrices'!H157="","",'Questions and matrices'!H157)</f>
        <v/>
      </c>
      <c r="J157" t="str">
        <f>IF('Questions and matrices'!I157="","",'Questions and matrices'!I157)</f>
        <v/>
      </c>
      <c r="K157" t="str">
        <f>IF('Questions and matrices'!J157="","",'Questions and matrices'!J157)</f>
        <v/>
      </c>
      <c r="L157" t="str">
        <f>IF('Questions and matrices'!K157="","",'Questions and matrices'!K157)</f>
        <v/>
      </c>
      <c r="M157" t="str">
        <f>IF('Questions and matrices'!L157="","",'Questions and matrices'!L157)</f>
        <v/>
      </c>
      <c r="N157" t="str">
        <f>IF('Questions and matrices'!M157="","",'Questions and matrices'!M157)</f>
        <v/>
      </c>
      <c r="O157" t="str">
        <f>IF('Questions and matrices'!N157="","",'Questions and matrices'!N157)</f>
        <v/>
      </c>
      <c r="Q157" s="5" t="str">
        <f>IF('Questions and matrices'!R99="","",'Questions and matrices'!R99)</f>
        <v/>
      </c>
      <c r="R157" s="5" t="str">
        <f>IF('Questions and matrices'!S99="","",'Questions and matrices'!S99)</f>
        <v/>
      </c>
      <c r="S157" s="5" t="str">
        <f>IF('Questions and matrices'!T99="","",'Questions and matrices'!T99)</f>
        <v/>
      </c>
      <c r="T157" s="5" t="str">
        <f>IF('Questions and matrices'!U99="","",'Questions and matrices'!U99)</f>
        <v/>
      </c>
    </row>
    <row r="158" spans="1:20">
      <c r="A158" s="58" t="str">
        <f>IF('Questions and matrices'!$E158="","",'Questions and matrices'!$E158)</f>
        <v/>
      </c>
      <c r="B158" s="58" t="str">
        <f>IF('Questions and matrices'!$A158="","",'Questions and matrices'!$A158)</f>
        <v>Alignement of renovated buildings (use phase) reduction targets</v>
      </c>
      <c r="C158" s="57" t="e">
        <f>VLOOKUP('Grid reclassée'!B158,'Indicators list'!$A$2:$T$100,MATCH(#REF!,'Indicators list'!$A$1:$T$1,0),FALSE)</f>
        <v>#REF!</v>
      </c>
      <c r="D158" s="59">
        <f>IF('Questions and matrices'!$B158="","",'Questions and matrices'!$B158)</f>
        <v>2</v>
      </c>
      <c r="E158" s="59" t="str">
        <f>IF('Questions and matrices'!$D158="","",'Questions and matrices'!$D158)</f>
        <v>Carbon performance metrics</v>
      </c>
      <c r="F158" s="59" t="str">
        <f>IF('Questions and matrices'!$C158="","",'Questions and matrices'!$C158)</f>
        <v>1- M&amp;T</v>
      </c>
      <c r="G158" t="str">
        <f>IF('Questions and matrices'!F158="","",'Questions and matrices'!F158)</f>
        <v/>
      </c>
      <c r="H158" t="str">
        <f>IF('Questions and matrices'!G158="","",'Questions and matrices'!G158)</f>
        <v/>
      </c>
      <c r="I158" t="str">
        <f>IF('Questions and matrices'!H158="","",'Questions and matrices'!H158)</f>
        <v/>
      </c>
      <c r="J158" t="str">
        <f>IF('Questions and matrices'!I158="","",'Questions and matrices'!I158)</f>
        <v/>
      </c>
      <c r="K158" t="str">
        <f>IF('Questions and matrices'!J158="","",'Questions and matrices'!J158)</f>
        <v/>
      </c>
      <c r="L158" t="str">
        <f>IF('Questions and matrices'!K158="","",'Questions and matrices'!K158)</f>
        <v/>
      </c>
      <c r="M158" t="str">
        <f>IF('Questions and matrices'!L158="","",'Questions and matrices'!L158)</f>
        <v/>
      </c>
      <c r="N158" t="str">
        <f>IF('Questions and matrices'!M158="","",'Questions and matrices'!M158)</f>
        <v/>
      </c>
      <c r="O158" t="str">
        <f>IF('Questions and matrices'!N158="","",'Questions and matrices'!N158)</f>
        <v/>
      </c>
      <c r="Q158" s="5" t="str">
        <f>IF('Questions and matrices'!R536="","",'Questions and matrices'!R536)</f>
        <v/>
      </c>
      <c r="R158" s="5" t="str">
        <f>IF('Questions and matrices'!S536="","",'Questions and matrices'!S536)</f>
        <v/>
      </c>
      <c r="S158" s="5" t="str">
        <f>IF('Questions and matrices'!T536="","",'Questions and matrices'!T536)</f>
        <v/>
      </c>
      <c r="T158" s="5" t="str">
        <f>IF('Questions and matrices'!U536="","",'Questions and matrices'!U536)</f>
        <v/>
      </c>
    </row>
    <row r="159" spans="1:20">
      <c r="A159" s="58" t="str">
        <f>IF('Questions and matrices'!$E159="","",'Questions and matrices'!$E159)</f>
        <v>(Check existing) Have I set direct emissions reduction targets for the use phase of the renovated buildings that are aligned with my company's benchmark pathway?</v>
      </c>
      <c r="B159" s="58" t="str">
        <f>IF('Questions and matrices'!$A159="","",'Questions and matrices'!$A159)</f>
        <v>Alignement of renovated buildings (use phase) reduction targets</v>
      </c>
      <c r="C159" s="57" t="e">
        <f>VLOOKUP('Grid reclassée'!B159,'Indicators list'!$A$2:$T$100,MATCH(#REF!,'Indicators list'!$A$1:$T$1,0),FALSE)</f>
        <v>#REF!</v>
      </c>
      <c r="D159" s="59">
        <f>IF('Questions and matrices'!$B159="","",'Questions and matrices'!$B159)</f>
        <v>2</v>
      </c>
      <c r="E159" s="59" t="str">
        <f>IF('Questions and matrices'!$D159="","",'Questions and matrices'!$D159)</f>
        <v>Carbon performance assessment</v>
      </c>
      <c r="F159" s="59" t="str">
        <f>IF('Questions and matrices'!$C159="","",'Questions and matrices'!$C159)</f>
        <v>1- M&amp;T</v>
      </c>
      <c r="G159" t="str">
        <f>IF('Questions and matrices'!F159="","",'Questions and matrices'!F159)</f>
        <v>No target</v>
      </c>
      <c r="H159" t="str">
        <f>IF('Questions and matrices'!G159="","",'Questions and matrices'!G159)</f>
        <v/>
      </c>
      <c r="I159" t="str">
        <f>IF('Questions and matrices'!H159="","",'Questions and matrices'!H159)</f>
        <v>The quantitative target(s) do(es) not cover a major share of the emissions from the use phase of the renovated buildings</v>
      </c>
      <c r="J159" t="str">
        <f>IF('Questions and matrices'!I159="","",'Questions and matrices'!I159)</f>
        <v/>
      </c>
      <c r="K159" t="str">
        <f>IF('Questions and matrices'!J159="","",'Questions and matrices'!J159)</f>
        <v>The quantitative target(s) cover(s) a major share of the emissions from the use phase of the renovated buildings</v>
      </c>
      <c r="L159" t="str">
        <f>IF('Questions and matrices'!K159="","",'Questions and matrices'!K159)</f>
        <v/>
      </c>
      <c r="M159" t="str">
        <f>IF('Questions and matrices'!L159="","",'Questions and matrices'!L159)</f>
        <v>The quantitative target(s) cover(s) &gt;90% of the emissions from the use phase of the renovated buildings and reduce the distance between the low-carbon benchmark pathway but are not low-carbon aligned</v>
      </c>
      <c r="N159" t="str">
        <f>IF('Questions and matrices'!M159="","",'Questions and matrices'!M159)</f>
        <v/>
      </c>
      <c r="O159" t="str">
        <f>IF('Questions and matrices'!N159="","",'Questions and matrices'!N159)</f>
        <v>The quantitative target(s) cover(s) &gt;90% of the emissions from the use phase of the renovated buildings and they are fully low-carbon aligned</v>
      </c>
      <c r="Q159" s="5" t="str">
        <f>IF('Questions and matrices'!R389="","",'Questions and matrices'!R389)</f>
        <v/>
      </c>
      <c r="R159" s="5" t="str">
        <f>IF('Questions and matrices'!S389="","",'Questions and matrices'!S389)</f>
        <v/>
      </c>
      <c r="S159" s="5" t="str">
        <f>IF('Questions and matrices'!T389="","",'Questions and matrices'!T389)</f>
        <v/>
      </c>
      <c r="T159" s="5" t="str">
        <f>IF('Questions and matrices'!U389="","",'Questions and matrices'!U389)</f>
        <v/>
      </c>
    </row>
    <row r="160" spans="1:20" s="50" customFormat="1">
      <c r="A160" s="58" t="str">
        <f>IF('Questions and matrices'!$E160="","",'Questions and matrices'!$E160)</f>
        <v/>
      </c>
      <c r="B160" s="58" t="str">
        <f>IF('Questions and matrices'!$A160="","",'Questions and matrices'!$A160)</f>
        <v>Alignement of renovated buildings (use phase) reduction targets</v>
      </c>
      <c r="C160" s="57" t="e">
        <f>VLOOKUP('Grid reclassée'!B160,'Indicators list'!$A$2:$T$100,MATCH(#REF!,'Indicators list'!$A$1:$T$1,0),FALSE)</f>
        <v>#REF!</v>
      </c>
      <c r="D160" s="59">
        <f>IF('Questions and matrices'!$B160="","",'Questions and matrices'!$B160)</f>
        <v>2</v>
      </c>
      <c r="E160" s="59" t="str">
        <f>IF('Questions and matrices'!$D160="","",'Questions and matrices'!$D160)</f>
        <v>SWOT analysis</v>
      </c>
      <c r="F160" s="59" t="str">
        <f>IF('Questions and matrices'!$C160="","",'Questions and matrices'!$C160)</f>
        <v>3- ST</v>
      </c>
      <c r="G160" t="str">
        <f>IF('Questions and matrices'!F160="","",'Questions and matrices'!F160)</f>
        <v/>
      </c>
      <c r="H160" t="str">
        <f>IF('Questions and matrices'!G160="","",'Questions and matrices'!G160)</f>
        <v/>
      </c>
      <c r="I160" t="str">
        <f>IF('Questions and matrices'!H160="","",'Questions and matrices'!H160)</f>
        <v/>
      </c>
      <c r="J160" t="str">
        <f>IF('Questions and matrices'!I160="","",'Questions and matrices'!I160)</f>
        <v/>
      </c>
      <c r="K160" t="str">
        <f>IF('Questions and matrices'!J160="","",'Questions and matrices'!J160)</f>
        <v/>
      </c>
      <c r="L160" t="str">
        <f>IF('Questions and matrices'!K160="","",'Questions and matrices'!K160)</f>
        <v/>
      </c>
      <c r="M160" t="str">
        <f>IF('Questions and matrices'!L160="","",'Questions and matrices'!L160)</f>
        <v/>
      </c>
      <c r="N160" t="str">
        <f>IF('Questions and matrices'!M160="","",'Questions and matrices'!M160)</f>
        <v/>
      </c>
      <c r="O160" t="str">
        <f>IF('Questions and matrices'!N160="","",'Questions and matrices'!N160)</f>
        <v/>
      </c>
      <c r="P160" s="5"/>
      <c r="Q160" s="5" t="str">
        <f>IF('Questions and matrices'!R339="","",'Questions and matrices'!R339)</f>
        <v/>
      </c>
      <c r="R160" s="5" t="str">
        <f>IF('Questions and matrices'!S339="","",'Questions and matrices'!S339)</f>
        <v/>
      </c>
      <c r="S160" s="5" t="str">
        <f>IF('Questions and matrices'!T339="","",'Questions and matrices'!T339)</f>
        <v/>
      </c>
      <c r="T160" s="5" t="str">
        <f>IF('Questions and matrices'!U339="","",'Questions and matrices'!U339)</f>
        <v/>
      </c>
    </row>
    <row r="161" spans="1:20">
      <c r="A161" s="58" t="str">
        <f>IF('Questions and matrices'!$E161="","",'Questions and matrices'!$E161)</f>
        <v/>
      </c>
      <c r="B161" s="58" t="str">
        <f>IF('Questions and matrices'!$A161="","",'Questions and matrices'!$A161)</f>
        <v>Alignement of renovated buildings (use phase) reduction targets</v>
      </c>
      <c r="C161" s="57" t="e">
        <f>VLOOKUP('Grid reclassée'!B161,'Indicators list'!$A$2:$T$100,MATCH(#REF!,'Indicators list'!$A$1:$T$1,0),FALSE)</f>
        <v>#REF!</v>
      </c>
      <c r="D161" s="59">
        <f>IF('Questions and matrices'!$B161="","",'Questions and matrices'!$B161)</f>
        <v>2</v>
      </c>
      <c r="E161" s="59" t="str">
        <f>IF('Questions and matrices'!$D161="","",'Questions and matrices'!$D161)</f>
        <v>Board training</v>
      </c>
      <c r="F161" s="59" t="str">
        <f>IF('Questions and matrices'!$C161="","",'Questions and matrices'!$C161)</f>
        <v>4- GOV</v>
      </c>
      <c r="G161" t="str">
        <f>IF('Questions and matrices'!F161="","",'Questions and matrices'!F161)</f>
        <v/>
      </c>
      <c r="H161" t="str">
        <f>IF('Questions and matrices'!G161="","",'Questions and matrices'!G161)</f>
        <v/>
      </c>
      <c r="I161" t="str">
        <f>IF('Questions and matrices'!H161="","",'Questions and matrices'!H161)</f>
        <v/>
      </c>
      <c r="J161" t="str">
        <f>IF('Questions and matrices'!I161="","",'Questions and matrices'!I161)</f>
        <v/>
      </c>
      <c r="K161" t="str">
        <f>IF('Questions and matrices'!J161="","",'Questions and matrices'!J161)</f>
        <v/>
      </c>
      <c r="L161" t="str">
        <f>IF('Questions and matrices'!K161="","",'Questions and matrices'!K161)</f>
        <v/>
      </c>
      <c r="M161" t="str">
        <f>IF('Questions and matrices'!L161="","",'Questions and matrices'!L161)</f>
        <v/>
      </c>
      <c r="N161" t="str">
        <f>IF('Questions and matrices'!M161="","",'Questions and matrices'!M161)</f>
        <v/>
      </c>
      <c r="O161" t="str">
        <f>IF('Questions and matrices'!N161="","",'Questions and matrices'!N161)</f>
        <v/>
      </c>
      <c r="Q161" s="5" t="str">
        <f>IF('Questions and matrices'!R404="","",'Questions and matrices'!R404)</f>
        <v/>
      </c>
      <c r="R161" s="5" t="str">
        <f>IF('Questions and matrices'!S404="","",'Questions and matrices'!S404)</f>
        <v/>
      </c>
      <c r="S161" s="5" t="str">
        <f>IF('Questions and matrices'!T404="","",'Questions and matrices'!T404)</f>
        <v/>
      </c>
      <c r="T161" s="5" t="str">
        <f>IF('Questions and matrices'!U404="","",'Questions and matrices'!U404)</f>
        <v/>
      </c>
    </row>
    <row r="162" spans="1:20">
      <c r="A162" s="58" t="str">
        <f>IF('Questions and matrices'!$E162="","",'Questions and matrices'!$E162)</f>
        <v/>
      </c>
      <c r="B162" s="58" t="str">
        <f>IF('Questions and matrices'!$A162="","",'Questions and matrices'!$A162)</f>
        <v>Alignement of renovated buildings (use phase) reduction targets</v>
      </c>
      <c r="C162" s="57" t="e">
        <f>VLOOKUP('Grid reclassée'!B162,'Indicators list'!$A$2:$T$100,MATCH(#REF!,'Indicators list'!$A$1:$T$1,0),FALSE)</f>
        <v>#REF!</v>
      </c>
      <c r="D162" s="59">
        <f>IF('Questions and matrices'!$B162="","",'Questions and matrices'!$B162)</f>
        <v>3</v>
      </c>
      <c r="E162" s="59" t="str">
        <f>IF('Questions and matrices'!$D162="","",'Questions and matrices'!$D162)</f>
        <v>Long-term vision</v>
      </c>
      <c r="F162" s="59" t="str">
        <f>IF('Questions and matrices'!$C162="","",'Questions and matrices'!$C162)</f>
        <v>3- ST</v>
      </c>
      <c r="G162" t="str">
        <f>IF('Questions and matrices'!F162="","",'Questions and matrices'!F162)</f>
        <v/>
      </c>
      <c r="H162" t="str">
        <f>IF('Questions and matrices'!G162="","",'Questions and matrices'!G162)</f>
        <v/>
      </c>
      <c r="I162" t="str">
        <f>IF('Questions and matrices'!H162="","",'Questions and matrices'!H162)</f>
        <v/>
      </c>
      <c r="J162" t="str">
        <f>IF('Questions and matrices'!I162="","",'Questions and matrices'!I162)</f>
        <v/>
      </c>
      <c r="K162" t="str">
        <f>IF('Questions and matrices'!J162="","",'Questions and matrices'!J162)</f>
        <v/>
      </c>
      <c r="L162" t="str">
        <f>IF('Questions and matrices'!K162="","",'Questions and matrices'!K162)</f>
        <v/>
      </c>
      <c r="M162" t="str">
        <f>IF('Questions and matrices'!L162="","",'Questions and matrices'!L162)</f>
        <v/>
      </c>
      <c r="N162" t="str">
        <f>IF('Questions and matrices'!M162="","",'Questions and matrices'!M162)</f>
        <v/>
      </c>
      <c r="O162" t="str">
        <f>IF('Questions and matrices'!N162="","",'Questions and matrices'!N162)</f>
        <v/>
      </c>
      <c r="Q162" s="5" t="str">
        <f>IF('Questions and matrices'!R182="","",'Questions and matrices'!R182)</f>
        <v/>
      </c>
      <c r="R162" s="5" t="str">
        <f>IF('Questions and matrices'!S182="","",'Questions and matrices'!S182)</f>
        <v/>
      </c>
      <c r="S162" s="5" t="str">
        <f>IF('Questions and matrices'!T182="","",'Questions and matrices'!T182)</f>
        <v/>
      </c>
      <c r="T162" s="5" t="str">
        <f>IF('Questions and matrices'!U182="","",'Questions and matrices'!U182)</f>
        <v/>
      </c>
    </row>
    <row r="163" spans="1:20">
      <c r="A163" s="58" t="str">
        <f>IF('Questions and matrices'!$E163="","",'Questions and matrices'!$E163)</f>
        <v/>
      </c>
      <c r="B163" s="58" t="str">
        <f>IF('Questions and matrices'!$A163="","",'Questions and matrices'!$A163)</f>
        <v>Alignement of renovated buildings (use phase) reduction targets</v>
      </c>
      <c r="C163" s="57" t="e">
        <f>VLOOKUP('Grid reclassée'!B163,'Indicators list'!$A$2:$T$100,MATCH(#REF!,'Indicators list'!$A$1:$T$1,0),FALSE)</f>
        <v>#REF!</v>
      </c>
      <c r="D163" s="59">
        <f>IF('Questions and matrices'!$B163="","",'Questions and matrices'!$B163)</f>
        <v>3</v>
      </c>
      <c r="E163" s="59" t="str">
        <f>IF('Questions and matrices'!$D163="","",'Questions and matrices'!$D163)</f>
        <v>Transition roadmap</v>
      </c>
      <c r="F163" s="59" t="str">
        <f>IF('Questions and matrices'!$C163="","",'Questions and matrices'!$C163)</f>
        <v>3- ST</v>
      </c>
      <c r="G163" t="str">
        <f>IF('Questions and matrices'!F163="","",'Questions and matrices'!F163)</f>
        <v/>
      </c>
      <c r="H163" t="str">
        <f>IF('Questions and matrices'!G163="","",'Questions and matrices'!G163)</f>
        <v/>
      </c>
      <c r="I163" t="str">
        <f>IF('Questions and matrices'!H163="","",'Questions and matrices'!H163)</f>
        <v/>
      </c>
      <c r="J163" t="str">
        <f>IF('Questions and matrices'!I163="","",'Questions and matrices'!I163)</f>
        <v/>
      </c>
      <c r="K163" t="str">
        <f>IF('Questions and matrices'!J163="","",'Questions and matrices'!J163)</f>
        <v/>
      </c>
      <c r="L163" t="str">
        <f>IF('Questions and matrices'!K163="","",'Questions and matrices'!K163)</f>
        <v/>
      </c>
      <c r="M163" t="str">
        <f>IF('Questions and matrices'!L163="","",'Questions and matrices'!L163)</f>
        <v/>
      </c>
      <c r="N163" t="str">
        <f>IF('Questions and matrices'!M163="","",'Questions and matrices'!M163)</f>
        <v/>
      </c>
      <c r="O163" t="str">
        <f>IF('Questions and matrices'!N163="","",'Questions and matrices'!N163)</f>
        <v/>
      </c>
      <c r="Q163" s="5" t="str">
        <f>IF('Questions and matrices'!R71="","",'Questions and matrices'!R71)</f>
        <v/>
      </c>
      <c r="R163" s="5" t="str">
        <f>IF('Questions and matrices'!S71="","",'Questions and matrices'!S71)</f>
        <v/>
      </c>
      <c r="S163" s="5" t="str">
        <f>IF('Questions and matrices'!T71="","",'Questions and matrices'!T71)</f>
        <v/>
      </c>
      <c r="T163" s="5" t="str">
        <f>IF('Questions and matrices'!U71="","",'Questions and matrices'!U71)</f>
        <v/>
      </c>
    </row>
    <row r="164" spans="1:20">
      <c r="A164" s="58" t="str">
        <f>IF('Questions and matrices'!$E164="","",'Questions and matrices'!$E164)</f>
        <v/>
      </c>
      <c r="B164" s="58" t="str">
        <f>IF('Questions and matrices'!$A164="","",'Questions and matrices'!$A164)</f>
        <v>Alignement of renovated buildings (use phase) reduction targets</v>
      </c>
      <c r="C164" s="57" t="e">
        <f>VLOOKUP('Grid reclassée'!B164,'Indicators list'!$A$2:$T$100,MATCH(#REF!,'Indicators list'!$A$1:$T$1,0),FALSE)</f>
        <v>#REF!</v>
      </c>
      <c r="D164" s="59">
        <f>IF('Questions and matrices'!$B164="","",'Questions and matrices'!$B164)</f>
        <v>3</v>
      </c>
      <c r="E164" s="59" t="str">
        <f>IF('Questions and matrices'!$D164="","",'Questions and matrices'!$D164)</f>
        <v>Board engagement</v>
      </c>
      <c r="F164" s="59" t="str">
        <f>IF('Questions and matrices'!$C164="","",'Questions and matrices'!$C164)</f>
        <v>4- GOV</v>
      </c>
      <c r="G164" t="str">
        <f>IF('Questions and matrices'!F164="","",'Questions and matrices'!F164)</f>
        <v/>
      </c>
      <c r="H164" t="str">
        <f>IF('Questions and matrices'!G164="","",'Questions and matrices'!G164)</f>
        <v/>
      </c>
      <c r="I164" t="str">
        <f>IF('Questions and matrices'!H164="","",'Questions and matrices'!H164)</f>
        <v/>
      </c>
      <c r="J164" t="str">
        <f>IF('Questions and matrices'!I164="","",'Questions and matrices'!I164)</f>
        <v/>
      </c>
      <c r="K164" t="str">
        <f>IF('Questions and matrices'!J164="","",'Questions and matrices'!J164)</f>
        <v/>
      </c>
      <c r="L164" t="str">
        <f>IF('Questions and matrices'!K164="","",'Questions and matrices'!K164)</f>
        <v/>
      </c>
      <c r="M164" t="str">
        <f>IF('Questions and matrices'!L164="","",'Questions and matrices'!L164)</f>
        <v/>
      </c>
      <c r="N164" t="str">
        <f>IF('Questions and matrices'!M164="","",'Questions and matrices'!M164)</f>
        <v/>
      </c>
      <c r="O164" t="str">
        <f>IF('Questions and matrices'!N164="","",'Questions and matrices'!N164)</f>
        <v/>
      </c>
      <c r="Q164" s="5" t="str">
        <f>IF('Questions and matrices'!R551="","",'Questions and matrices'!R551)</f>
        <v/>
      </c>
      <c r="R164" s="5" t="str">
        <f>IF('Questions and matrices'!S551="","",'Questions and matrices'!S551)</f>
        <v/>
      </c>
      <c r="S164" s="5" t="str">
        <f>IF('Questions and matrices'!T551="","",'Questions and matrices'!T551)</f>
        <v/>
      </c>
      <c r="T164" s="5" t="str">
        <f>IF('Questions and matrices'!U551="","",'Questions and matrices'!U551)</f>
        <v/>
      </c>
    </row>
    <row r="165" spans="1:20">
      <c r="A165" s="58" t="str">
        <f>IF('Questions and matrices'!$E165="","",'Questions and matrices'!$E165)</f>
        <v>(Set new) Have I set direct emissions reduction targets for the use phase of the renovated buildings that are aligned with my company's benchmark pathway?</v>
      </c>
      <c r="B165" s="58" t="str">
        <f>IF('Questions and matrices'!$A165="","",'Questions and matrices'!$A165)</f>
        <v>Alignement of renovated buildings (use phase) reduction targets</v>
      </c>
      <c r="C165" s="57" t="e">
        <f>VLOOKUP('Grid reclassée'!B165,'Indicators list'!$A$2:$T$100,MATCH(#REF!,'Indicators list'!$A$1:$T$1,0),FALSE)</f>
        <v>#REF!</v>
      </c>
      <c r="D165" s="59">
        <f>IF('Questions and matrices'!$B165="","",'Questions and matrices'!$B165)</f>
        <v>4</v>
      </c>
      <c r="E165" s="59" t="str">
        <f>IF('Questions and matrices'!$D165="","",'Questions and matrices'!$D165)</f>
        <v>Carbon performance targets</v>
      </c>
      <c r="F165" s="59" t="str">
        <f>IF('Questions and matrices'!$C165="","",'Questions and matrices'!$C165)</f>
        <v>1- M&amp;T</v>
      </c>
      <c r="G165" t="str">
        <f>IF('Questions and matrices'!F165="","",'Questions and matrices'!F165)</f>
        <v>No target</v>
      </c>
      <c r="H165" t="str">
        <f>IF('Questions and matrices'!G165="","",'Questions and matrices'!G165)</f>
        <v/>
      </c>
      <c r="I165" t="str">
        <f>IF('Questions and matrices'!H165="","",'Questions and matrices'!H165)</f>
        <v>The quantitative target(s) do(es) not cover a major share of the emissions from the use phase of the renovated buildings</v>
      </c>
      <c r="J165" t="str">
        <f>IF('Questions and matrices'!I165="","",'Questions and matrices'!I165)</f>
        <v/>
      </c>
      <c r="K165" t="str">
        <f>IF('Questions and matrices'!J165="","",'Questions and matrices'!J165)</f>
        <v>The quantitative target(s) cover(s) a major share of the emissions from the use phase of the renovated buildings</v>
      </c>
      <c r="L165" t="str">
        <f>IF('Questions and matrices'!K165="","",'Questions and matrices'!K165)</f>
        <v/>
      </c>
      <c r="M165" t="str">
        <f>IF('Questions and matrices'!L165="","",'Questions and matrices'!L165)</f>
        <v>The quantitative target(s) cover(s) &gt;90% of the emissions from the use phase of the renovated buildings and reduce the distance between the low-carbon benchmark pathway but are not low-carbon aligned</v>
      </c>
      <c r="N165" t="str">
        <f>IF('Questions and matrices'!M165="","",'Questions and matrices'!M165)</f>
        <v/>
      </c>
      <c r="O165" t="str">
        <f>IF('Questions and matrices'!N165="","",'Questions and matrices'!N165)</f>
        <v>The quantitative target(s) cover(s) &gt;90% of the emissions from the use phase of the renovated buildings and they are fully low-carbon aligned</v>
      </c>
      <c r="Q165" s="5" t="str">
        <f>IF('Questions and matrices'!R249="","",'Questions and matrices'!R249)</f>
        <v/>
      </c>
      <c r="R165" s="5" t="str">
        <f>IF('Questions and matrices'!S249="","",'Questions and matrices'!S249)</f>
        <v/>
      </c>
      <c r="S165" s="5" t="str">
        <f>IF('Questions and matrices'!T249="","",'Questions and matrices'!T249)</f>
        <v/>
      </c>
      <c r="T165" s="5" t="str">
        <f>IF('Questions and matrices'!U249="","",'Questions and matrices'!U249)</f>
        <v/>
      </c>
    </row>
    <row r="166" spans="1:20">
      <c r="A166" s="58" t="str">
        <f>IF('Questions and matrices'!$E166="","",'Questions and matrices'!$E166)</f>
        <v/>
      </c>
      <c r="B166" s="58" t="str">
        <f>IF('Questions and matrices'!$A166="","",'Questions and matrices'!$A166)</f>
        <v>Alignement of renovated buildings (use phase) reduction targets</v>
      </c>
      <c r="C166" s="57" t="e">
        <f>VLOOKUP('Grid reclassée'!B166,'Indicators list'!$A$2:$T$100,MATCH(#REF!,'Indicators list'!$A$1:$T$1,0),FALSE)</f>
        <v>#REF!</v>
      </c>
      <c r="D166" s="59">
        <f>IF('Questions and matrices'!$B166="","",'Questions and matrices'!$B166)</f>
        <v>4</v>
      </c>
      <c r="E166" s="59" t="str">
        <f>IF('Questions and matrices'!$D166="","",'Questions and matrices'!$D166)</f>
        <v>Strategic plan</v>
      </c>
      <c r="F166" s="59" t="str">
        <f>IF('Questions and matrices'!$C166="","",'Questions and matrices'!$C166)</f>
        <v>3- ST</v>
      </c>
      <c r="G166" t="str">
        <f>IF('Questions and matrices'!F166="","",'Questions and matrices'!F166)</f>
        <v/>
      </c>
      <c r="H166" t="str">
        <f>IF('Questions and matrices'!G166="","",'Questions and matrices'!G166)</f>
        <v/>
      </c>
      <c r="I166" t="str">
        <f>IF('Questions and matrices'!H166="","",'Questions and matrices'!H166)</f>
        <v/>
      </c>
      <c r="J166" t="str">
        <f>IF('Questions and matrices'!I166="","",'Questions and matrices'!I166)</f>
        <v/>
      </c>
      <c r="K166" t="str">
        <f>IF('Questions and matrices'!J166="","",'Questions and matrices'!J166)</f>
        <v/>
      </c>
      <c r="L166" t="str">
        <f>IF('Questions and matrices'!K166="","",'Questions and matrices'!K166)</f>
        <v/>
      </c>
      <c r="M166" t="str">
        <f>IF('Questions and matrices'!L166="","",'Questions and matrices'!L166)</f>
        <v/>
      </c>
      <c r="N166" t="str">
        <f>IF('Questions and matrices'!M166="","",'Questions and matrices'!M166)</f>
        <v/>
      </c>
      <c r="O166" t="str">
        <f>IF('Questions and matrices'!N166="","",'Questions and matrices'!N166)</f>
        <v/>
      </c>
      <c r="Q166" s="5" t="str">
        <f>IF('Questions and matrices'!R495="","",'Questions and matrices'!R495)</f>
        <v/>
      </c>
      <c r="R166" s="5" t="str">
        <f>IF('Questions and matrices'!S495="","",'Questions and matrices'!S495)</f>
        <v/>
      </c>
      <c r="S166" s="5" t="str">
        <f>IF('Questions and matrices'!T495="","",'Questions and matrices'!T495)</f>
        <v/>
      </c>
      <c r="T166" s="5" t="str">
        <f>IF('Questions and matrices'!U495="","",'Questions and matrices'!U495)</f>
        <v/>
      </c>
    </row>
    <row r="167" spans="1:20" s="50" customFormat="1">
      <c r="A167" s="58" t="str">
        <f>IF('Questions and matrices'!$E167="","",'Questions and matrices'!$E167)</f>
        <v/>
      </c>
      <c r="B167" s="58" t="str">
        <f>IF('Questions and matrices'!$A167="","",'Questions and matrices'!$A167)</f>
        <v>Alignement of renovated buildings (use phase) reduction targets</v>
      </c>
      <c r="C167" s="57" t="e">
        <f>VLOOKUP('Grid reclassée'!B167,'Indicators list'!$A$2:$T$100,MATCH(#REF!,'Indicators list'!$A$1:$T$1,0),FALSE)</f>
        <v>#REF!</v>
      </c>
      <c r="D167" s="59">
        <f>IF('Questions and matrices'!$B167="","",'Questions and matrices'!$B167)</f>
        <v>4</v>
      </c>
      <c r="E167" s="59" t="str">
        <f>IF('Questions and matrices'!$D167="","",'Questions and matrices'!$D167)</f>
        <v>Board commitment</v>
      </c>
      <c r="F167" s="59" t="str">
        <f>IF('Questions and matrices'!$C167="","",'Questions and matrices'!$C167)</f>
        <v>4- GOV</v>
      </c>
      <c r="G167" t="str">
        <f>IF('Questions and matrices'!F167="","",'Questions and matrices'!F167)</f>
        <v/>
      </c>
      <c r="H167" t="str">
        <f>IF('Questions and matrices'!G167="","",'Questions and matrices'!G167)</f>
        <v/>
      </c>
      <c r="I167" t="str">
        <f>IF('Questions and matrices'!H167="","",'Questions and matrices'!H167)</f>
        <v/>
      </c>
      <c r="J167" t="str">
        <f>IF('Questions and matrices'!I167="","",'Questions and matrices'!I167)</f>
        <v/>
      </c>
      <c r="K167" t="str">
        <f>IF('Questions and matrices'!J167="","",'Questions and matrices'!J167)</f>
        <v/>
      </c>
      <c r="L167" t="str">
        <f>IF('Questions and matrices'!K167="","",'Questions and matrices'!K167)</f>
        <v/>
      </c>
      <c r="M167" t="str">
        <f>IF('Questions and matrices'!L167="","",'Questions and matrices'!L167)</f>
        <v/>
      </c>
      <c r="N167" t="str">
        <f>IF('Questions and matrices'!M167="","",'Questions and matrices'!M167)</f>
        <v/>
      </c>
      <c r="O167" t="str">
        <f>IF('Questions and matrices'!N167="","",'Questions and matrices'!N167)</f>
        <v/>
      </c>
      <c r="P167" s="5"/>
      <c r="Q167" s="5" t="str">
        <f>IF('Questions and matrices'!R43="","",'Questions and matrices'!R43)</f>
        <v/>
      </c>
      <c r="R167" s="5" t="str">
        <f>IF('Questions and matrices'!S43="","",'Questions and matrices'!S43)</f>
        <v/>
      </c>
      <c r="S167" s="5" t="str">
        <f>IF('Questions and matrices'!T43="","",'Questions and matrices'!T43)</f>
        <v/>
      </c>
      <c r="T167" s="5" t="str">
        <f>IF('Questions and matrices'!U43="","",'Questions and matrices'!U43)</f>
        <v/>
      </c>
    </row>
    <row r="168" spans="1:20">
      <c r="A168" s="58" t="str">
        <f>IF('Questions and matrices'!$E168="","",'Questions and matrices'!$E168)</f>
        <v/>
      </c>
      <c r="B168" s="58" t="str">
        <f>IF('Questions and matrices'!$A168="","",'Questions and matrices'!$A168)</f>
        <v>Alignement of renovated buildings (use phase) reduction targets</v>
      </c>
      <c r="C168" s="57" t="e">
        <f>VLOOKUP('Grid reclassée'!B168,'Indicators list'!$A$2:$T$100,MATCH(#REF!,'Indicators list'!$A$1:$T$1,0),FALSE)</f>
        <v>#REF!</v>
      </c>
      <c r="D168" s="59">
        <f>IF('Questions and matrices'!$B168="","",'Questions and matrices'!$B168)</f>
        <v>5</v>
      </c>
      <c r="E168" s="59" t="str">
        <f>IF('Questions and matrices'!$D168="","",'Questions and matrices'!$D168)</f>
        <v>Definition of the action plan</v>
      </c>
      <c r="F168" s="59" t="str">
        <f>IF('Questions and matrices'!$C168="","",'Questions and matrices'!$C168)</f>
        <v>2- LCMT</v>
      </c>
      <c r="G168" t="str">
        <f>IF('Questions and matrices'!F168="","",'Questions and matrices'!F168)</f>
        <v/>
      </c>
      <c r="H168" t="str">
        <f>IF('Questions and matrices'!G168="","",'Questions and matrices'!G168)</f>
        <v/>
      </c>
      <c r="I168" t="str">
        <f>IF('Questions and matrices'!H168="","",'Questions and matrices'!H168)</f>
        <v/>
      </c>
      <c r="J168" t="str">
        <f>IF('Questions and matrices'!I168="","",'Questions and matrices'!I168)</f>
        <v/>
      </c>
      <c r="K168" t="str">
        <f>IF('Questions and matrices'!J168="","",'Questions and matrices'!J168)</f>
        <v/>
      </c>
      <c r="L168" t="str">
        <f>IF('Questions and matrices'!K168="","",'Questions and matrices'!K168)</f>
        <v/>
      </c>
      <c r="M168" t="str">
        <f>IF('Questions and matrices'!L168="","",'Questions and matrices'!L168)</f>
        <v/>
      </c>
      <c r="N168" t="str">
        <f>IF('Questions and matrices'!M168="","",'Questions and matrices'!M168)</f>
        <v/>
      </c>
      <c r="O168" t="str">
        <f>IF('Questions and matrices'!N168="","",'Questions and matrices'!N168)</f>
        <v/>
      </c>
      <c r="Q168" s="5" t="str">
        <f>IF('Questions and matrices'!R48="","",'Questions and matrices'!R48)</f>
        <v/>
      </c>
      <c r="R168" s="5" t="str">
        <f>IF('Questions and matrices'!S48="","",'Questions and matrices'!S48)</f>
        <v/>
      </c>
      <c r="S168" s="5" t="str">
        <f>IF('Questions and matrices'!T48="","",'Questions and matrices'!T48)</f>
        <v/>
      </c>
      <c r="T168" s="5" t="str">
        <f>IF('Questions and matrices'!U48="","",'Questions and matrices'!U48)</f>
        <v/>
      </c>
    </row>
    <row r="169" spans="1:20" s="50" customFormat="1">
      <c r="A169" s="58" t="str">
        <f>IF('Questions and matrices'!$E169="","",'Questions and matrices'!$E169)</f>
        <v/>
      </c>
      <c r="B169" s="58" t="str">
        <f>IF('Questions and matrices'!$A169="","",'Questions and matrices'!$A169)</f>
        <v>Alignment of new buildings (materials) reduction targets</v>
      </c>
      <c r="C169" s="57" t="e">
        <f>VLOOKUP('Grid reclassée'!B169,'Indicators list'!$A$2:$T$100,MATCH(#REF!,'Indicators list'!$A$1:$T$1,0),FALSE)</f>
        <v>#REF!</v>
      </c>
      <c r="D169" s="59">
        <f>IF('Questions and matrices'!$B169="","",'Questions and matrices'!$B169)</f>
        <v>2</v>
      </c>
      <c r="E169" s="59" t="str">
        <f>IF('Questions and matrices'!$D169="","",'Questions and matrices'!$D169)</f>
        <v>Carbon performance metrics</v>
      </c>
      <c r="F169" s="59" t="str">
        <f>IF('Questions and matrices'!$C169="","",'Questions and matrices'!$C169)</f>
        <v>1- M&amp;T</v>
      </c>
      <c r="G169" t="str">
        <f>IF('Questions and matrices'!F169="","",'Questions and matrices'!F169)</f>
        <v/>
      </c>
      <c r="H169" t="str">
        <f>IF('Questions and matrices'!G169="","",'Questions and matrices'!G169)</f>
        <v/>
      </c>
      <c r="I169" t="str">
        <f>IF('Questions and matrices'!H169="","",'Questions and matrices'!H169)</f>
        <v/>
      </c>
      <c r="J169" t="str">
        <f>IF('Questions and matrices'!I169="","",'Questions and matrices'!I169)</f>
        <v/>
      </c>
      <c r="K169" t="str">
        <f>IF('Questions and matrices'!J169="","",'Questions and matrices'!J169)</f>
        <v/>
      </c>
      <c r="L169" t="str">
        <f>IF('Questions and matrices'!K169="","",'Questions and matrices'!K169)</f>
        <v/>
      </c>
      <c r="M169" t="str">
        <f>IF('Questions and matrices'!L169="","",'Questions and matrices'!L169)</f>
        <v/>
      </c>
      <c r="N169" t="str">
        <f>IF('Questions and matrices'!M169="","",'Questions and matrices'!M169)</f>
        <v/>
      </c>
      <c r="O169" t="str">
        <f>IF('Questions and matrices'!N169="","",'Questions and matrices'!N169)</f>
        <v/>
      </c>
      <c r="P169" s="5"/>
      <c r="Q169" s="5" t="str">
        <f>IF('Questions and matrices'!R77="","",'Questions and matrices'!R77)</f>
        <v/>
      </c>
      <c r="R169" s="5" t="str">
        <f>IF('Questions and matrices'!S77="","",'Questions and matrices'!S77)</f>
        <v/>
      </c>
      <c r="S169" s="5" t="str">
        <f>IF('Questions and matrices'!T77="","",'Questions and matrices'!T77)</f>
        <v/>
      </c>
      <c r="T169" s="5" t="str">
        <f>IF('Questions and matrices'!U77="","",'Questions and matrices'!U77)</f>
        <v/>
      </c>
    </row>
    <row r="170" spans="1:20">
      <c r="A170" s="58" t="str">
        <f>IF('Questions and matrices'!$E170="","",'Questions and matrices'!$E170)</f>
        <v>(Check existing) Have I set direct emissions reduction targets for the materials of the new buildings that are aligned with my company's benchmark pathway?</v>
      </c>
      <c r="B170" s="58" t="str">
        <f>IF('Questions and matrices'!$A170="","",'Questions and matrices'!$A170)</f>
        <v>Alignment of new buildings (materials) reduction targets</v>
      </c>
      <c r="C170" s="57" t="e">
        <f>VLOOKUP('Grid reclassée'!B170,'Indicators list'!$A$2:$T$100,MATCH(#REF!,'Indicators list'!$A$1:$T$1,0),FALSE)</f>
        <v>#REF!</v>
      </c>
      <c r="D170" s="59">
        <f>IF('Questions and matrices'!$B170="","",'Questions and matrices'!$B170)</f>
        <v>2</v>
      </c>
      <c r="E170" s="59" t="str">
        <f>IF('Questions and matrices'!$D170="","",'Questions and matrices'!$D170)</f>
        <v>Carbon performance assessment</v>
      </c>
      <c r="F170" s="59" t="str">
        <f>IF('Questions and matrices'!$C170="","",'Questions and matrices'!$C170)</f>
        <v>1- M&amp;T</v>
      </c>
      <c r="G170" t="str">
        <f>IF('Questions and matrices'!F170="","",'Questions and matrices'!F170)</f>
        <v>No target</v>
      </c>
      <c r="H170" t="str">
        <f>IF('Questions and matrices'!G170="","",'Questions and matrices'!G170)</f>
        <v/>
      </c>
      <c r="I170" t="str">
        <f>IF('Questions and matrices'!H170="","",'Questions and matrices'!H170)</f>
        <v>The quantitative target(s) do(es) not cover a major share of the emissions from the materials of the new buildings</v>
      </c>
      <c r="J170" t="str">
        <f>IF('Questions and matrices'!I170="","",'Questions and matrices'!I170)</f>
        <v/>
      </c>
      <c r="K170" t="str">
        <f>IF('Questions and matrices'!J170="","",'Questions and matrices'!J170)</f>
        <v>The quantitative target(s) cover(s) a major share of the emissions from the materials of the new buildings</v>
      </c>
      <c r="L170" t="str">
        <f>IF('Questions and matrices'!K170="","",'Questions and matrices'!K170)</f>
        <v/>
      </c>
      <c r="M170" t="str">
        <f>IF('Questions and matrices'!L170="","",'Questions and matrices'!L170)</f>
        <v>The quantitative target(s) cover(s) &gt;90% of the emissions from the materials of the new buildings and reduce the distance between the low-carbon benchmark pathway but are not low-carbon aligned</v>
      </c>
      <c r="N170" t="str">
        <f>IF('Questions and matrices'!M170="","",'Questions and matrices'!M170)</f>
        <v/>
      </c>
      <c r="O170" t="str">
        <f>IF('Questions and matrices'!N170="","",'Questions and matrices'!N170)</f>
        <v>The quantitative target(s) cover(s) &gt;90% of the emissions from the materials of the new buildings and they are fully low-carbon aligned</v>
      </c>
      <c r="Q170" s="5" t="str">
        <f>IF('Questions and matrices'!R305="","",'Questions and matrices'!R305)</f>
        <v/>
      </c>
      <c r="R170" s="5" t="str">
        <f>IF('Questions and matrices'!S305="","",'Questions and matrices'!S305)</f>
        <v/>
      </c>
      <c r="S170" s="5" t="str">
        <f>IF('Questions and matrices'!T305="","",'Questions and matrices'!T305)</f>
        <v/>
      </c>
      <c r="T170" s="5" t="str">
        <f>IF('Questions and matrices'!U305="","",'Questions and matrices'!U305)</f>
        <v/>
      </c>
    </row>
    <row r="171" spans="1:20">
      <c r="A171" s="58" t="str">
        <f>IF('Questions and matrices'!$E171="","",'Questions and matrices'!$E171)</f>
        <v/>
      </c>
      <c r="B171" s="58" t="str">
        <f>IF('Questions and matrices'!$A171="","",'Questions and matrices'!$A171)</f>
        <v>Alignment of new buildings (materials) reduction targets</v>
      </c>
      <c r="C171" s="57" t="e">
        <f>VLOOKUP('Grid reclassée'!B171,'Indicators list'!$A$2:$T$100,MATCH(#REF!,'Indicators list'!$A$1:$T$1,0),FALSE)</f>
        <v>#REF!</v>
      </c>
      <c r="D171" s="59">
        <f>IF('Questions and matrices'!$B171="","",'Questions and matrices'!$B171)</f>
        <v>2</v>
      </c>
      <c r="E171" s="59" t="str">
        <f>IF('Questions and matrices'!$D171="","",'Questions and matrices'!$D171)</f>
        <v>SWOT analysis</v>
      </c>
      <c r="F171" s="59" t="str">
        <f>IF('Questions and matrices'!$C171="","",'Questions and matrices'!$C171)</f>
        <v>3- ST</v>
      </c>
      <c r="G171" t="str">
        <f>IF('Questions and matrices'!F171="","",'Questions and matrices'!F171)</f>
        <v/>
      </c>
      <c r="H171" t="str">
        <f>IF('Questions and matrices'!G171="","",'Questions and matrices'!G171)</f>
        <v/>
      </c>
      <c r="I171" t="str">
        <f>IF('Questions and matrices'!H171="","",'Questions and matrices'!H171)</f>
        <v/>
      </c>
      <c r="J171" t="str">
        <f>IF('Questions and matrices'!I171="","",'Questions and matrices'!I171)</f>
        <v/>
      </c>
      <c r="K171" t="str">
        <f>IF('Questions and matrices'!J171="","",'Questions and matrices'!J171)</f>
        <v/>
      </c>
      <c r="L171" t="str">
        <f>IF('Questions and matrices'!K171="","",'Questions and matrices'!K171)</f>
        <v/>
      </c>
      <c r="M171" t="str">
        <f>IF('Questions and matrices'!L171="","",'Questions and matrices'!L171)</f>
        <v/>
      </c>
      <c r="N171" t="str">
        <f>IF('Questions and matrices'!M171="","",'Questions and matrices'!M171)</f>
        <v/>
      </c>
      <c r="O171" t="str">
        <f>IF('Questions and matrices'!N171="","",'Questions and matrices'!N171)</f>
        <v/>
      </c>
      <c r="Q171" s="5" t="str">
        <f>IF('Questions and matrices'!R484="","",'Questions and matrices'!R484)</f>
        <v/>
      </c>
      <c r="R171" s="5" t="str">
        <f>IF('Questions and matrices'!S484="","",'Questions and matrices'!S484)</f>
        <v/>
      </c>
      <c r="S171" s="5" t="str">
        <f>IF('Questions and matrices'!T484="","",'Questions and matrices'!T484)</f>
        <v/>
      </c>
      <c r="T171" s="5" t="str">
        <f>IF('Questions and matrices'!U484="","",'Questions and matrices'!U484)</f>
        <v/>
      </c>
    </row>
    <row r="172" spans="1:20" s="51" customFormat="1">
      <c r="A172" s="58" t="str">
        <f>IF('Questions and matrices'!$E172="","",'Questions and matrices'!$E172)</f>
        <v/>
      </c>
      <c r="B172" s="58" t="str">
        <f>IF('Questions and matrices'!$A172="","",'Questions and matrices'!$A172)</f>
        <v>Alignment of new buildings (materials) reduction targets</v>
      </c>
      <c r="C172" s="57" t="e">
        <f>VLOOKUP('Grid reclassée'!B172,'Indicators list'!$A$2:$T$100,MATCH(#REF!,'Indicators list'!$A$1:$T$1,0),FALSE)</f>
        <v>#REF!</v>
      </c>
      <c r="D172" s="59">
        <f>IF('Questions and matrices'!$B172="","",'Questions and matrices'!$B172)</f>
        <v>2</v>
      </c>
      <c r="E172" s="59" t="str">
        <f>IF('Questions and matrices'!$D172="","",'Questions and matrices'!$D172)</f>
        <v>Board training</v>
      </c>
      <c r="F172" s="59" t="str">
        <f>IF('Questions and matrices'!$C172="","",'Questions and matrices'!$C172)</f>
        <v>4- GOV</v>
      </c>
      <c r="G172" t="str">
        <f>IF('Questions and matrices'!F172="","",'Questions and matrices'!F172)</f>
        <v/>
      </c>
      <c r="H172" t="str">
        <f>IF('Questions and matrices'!G172="","",'Questions and matrices'!G172)</f>
        <v/>
      </c>
      <c r="I172" t="str">
        <f>IF('Questions and matrices'!H172="","",'Questions and matrices'!H172)</f>
        <v/>
      </c>
      <c r="J172" t="str">
        <f>IF('Questions and matrices'!I172="","",'Questions and matrices'!I172)</f>
        <v/>
      </c>
      <c r="K172" t="str">
        <f>IF('Questions and matrices'!J172="","",'Questions and matrices'!J172)</f>
        <v/>
      </c>
      <c r="L172" t="str">
        <f>IF('Questions and matrices'!K172="","",'Questions and matrices'!K172)</f>
        <v/>
      </c>
      <c r="M172" t="str">
        <f>IF('Questions and matrices'!L172="","",'Questions and matrices'!L172)</f>
        <v/>
      </c>
      <c r="N172" t="str">
        <f>IF('Questions and matrices'!M172="","",'Questions and matrices'!M172)</f>
        <v/>
      </c>
      <c r="O172" t="str">
        <f>IF('Questions and matrices'!N172="","",'Questions and matrices'!N172)</f>
        <v/>
      </c>
      <c r="P172" s="5"/>
      <c r="Q172" s="5" t="str">
        <f>IF('Questions and matrices'!R282="","",'Questions and matrices'!R282)</f>
        <v/>
      </c>
      <c r="R172" s="5" t="str">
        <f>IF('Questions and matrices'!S282="","",'Questions and matrices'!S282)</f>
        <v/>
      </c>
      <c r="S172" s="5" t="str">
        <f>IF('Questions and matrices'!T282="","",'Questions and matrices'!T282)</f>
        <v/>
      </c>
      <c r="T172" s="5" t="str">
        <f>IF('Questions and matrices'!U282="","",'Questions and matrices'!U282)</f>
        <v/>
      </c>
    </row>
    <row r="173" spans="1:20">
      <c r="A173" s="58" t="str">
        <f>IF('Questions and matrices'!$E173="","",'Questions and matrices'!$E173)</f>
        <v/>
      </c>
      <c r="B173" s="58" t="str">
        <f>IF('Questions and matrices'!$A173="","",'Questions and matrices'!$A173)</f>
        <v>Alignment of new buildings (materials) reduction targets</v>
      </c>
      <c r="C173" s="57" t="e">
        <f>VLOOKUP('Grid reclassée'!B173,'Indicators list'!$A$2:$T$100,MATCH(#REF!,'Indicators list'!$A$1:$T$1,0),FALSE)</f>
        <v>#REF!</v>
      </c>
      <c r="D173" s="59">
        <f>IF('Questions and matrices'!$B173="","",'Questions and matrices'!$B173)</f>
        <v>3</v>
      </c>
      <c r="E173" s="59" t="str">
        <f>IF('Questions and matrices'!$D173="","",'Questions and matrices'!$D173)</f>
        <v>Long-term vision</v>
      </c>
      <c r="F173" s="59" t="str">
        <f>IF('Questions and matrices'!$C173="","",'Questions and matrices'!$C173)</f>
        <v>3- ST</v>
      </c>
      <c r="G173" t="str">
        <f>IF('Questions and matrices'!F173="","",'Questions and matrices'!F173)</f>
        <v/>
      </c>
      <c r="H173" t="str">
        <f>IF('Questions and matrices'!G173="","",'Questions and matrices'!G173)</f>
        <v/>
      </c>
      <c r="I173" t="str">
        <f>IF('Questions and matrices'!H173="","",'Questions and matrices'!H173)</f>
        <v/>
      </c>
      <c r="J173" t="str">
        <f>IF('Questions and matrices'!I173="","",'Questions and matrices'!I173)</f>
        <v/>
      </c>
      <c r="K173" t="str">
        <f>IF('Questions and matrices'!J173="","",'Questions and matrices'!J173)</f>
        <v/>
      </c>
      <c r="L173" t="str">
        <f>IF('Questions and matrices'!K173="","",'Questions and matrices'!K173)</f>
        <v/>
      </c>
      <c r="M173" t="str">
        <f>IF('Questions and matrices'!L173="","",'Questions and matrices'!L173)</f>
        <v/>
      </c>
      <c r="N173" t="str">
        <f>IF('Questions and matrices'!M173="","",'Questions and matrices'!M173)</f>
        <v/>
      </c>
      <c r="O173" t="str">
        <f>IF('Questions and matrices'!N173="","",'Questions and matrices'!N173)</f>
        <v/>
      </c>
      <c r="Q173" s="5" t="str">
        <f>IF('Questions and matrices'!R283="","",'Questions and matrices'!R283)</f>
        <v>X</v>
      </c>
      <c r="R173" s="5" t="str">
        <f>IF('Questions and matrices'!S283="","",'Questions and matrices'!S283)</f>
        <v/>
      </c>
      <c r="S173" s="5" t="str">
        <f>IF('Questions and matrices'!T283="","",'Questions and matrices'!T283)</f>
        <v/>
      </c>
      <c r="T173" s="5" t="str">
        <f>IF('Questions and matrices'!U283="","",'Questions and matrices'!U283)</f>
        <v/>
      </c>
    </row>
    <row r="174" spans="1:20">
      <c r="A174" s="58" t="str">
        <f>IF('Questions and matrices'!$E174="","",'Questions and matrices'!$E174)</f>
        <v/>
      </c>
      <c r="B174" s="58" t="str">
        <f>IF('Questions and matrices'!$A174="","",'Questions and matrices'!$A174)</f>
        <v>Alignment of new buildings (materials) reduction targets</v>
      </c>
      <c r="C174" s="57" t="e">
        <f>VLOOKUP('Grid reclassée'!B174,'Indicators list'!$A$2:$T$100,MATCH(#REF!,'Indicators list'!$A$1:$T$1,0),FALSE)</f>
        <v>#REF!</v>
      </c>
      <c r="D174" s="59">
        <f>IF('Questions and matrices'!$B174="","",'Questions and matrices'!$B174)</f>
        <v>3</v>
      </c>
      <c r="E174" s="59" t="str">
        <f>IF('Questions and matrices'!$D174="","",'Questions and matrices'!$D174)</f>
        <v>Transition roadmap</v>
      </c>
      <c r="F174" s="59" t="str">
        <f>IF('Questions and matrices'!$C174="","",'Questions and matrices'!$C174)</f>
        <v>3- ST</v>
      </c>
      <c r="G174" t="str">
        <f>IF('Questions and matrices'!F174="","",'Questions and matrices'!F174)</f>
        <v/>
      </c>
      <c r="H174" t="str">
        <f>IF('Questions and matrices'!G174="","",'Questions and matrices'!G174)</f>
        <v/>
      </c>
      <c r="I174" t="str">
        <f>IF('Questions and matrices'!H174="","",'Questions and matrices'!H174)</f>
        <v/>
      </c>
      <c r="J174" t="str">
        <f>IF('Questions and matrices'!I174="","",'Questions and matrices'!I174)</f>
        <v/>
      </c>
      <c r="K174" t="str">
        <f>IF('Questions and matrices'!J174="","",'Questions and matrices'!J174)</f>
        <v/>
      </c>
      <c r="L174" t="str">
        <f>IF('Questions and matrices'!K174="","",'Questions and matrices'!K174)</f>
        <v/>
      </c>
      <c r="M174" t="str">
        <f>IF('Questions and matrices'!L174="","",'Questions and matrices'!L174)</f>
        <v/>
      </c>
      <c r="N174" t="str">
        <f>IF('Questions and matrices'!M174="","",'Questions and matrices'!M174)</f>
        <v/>
      </c>
      <c r="O174" t="str">
        <f>IF('Questions and matrices'!N174="","",'Questions and matrices'!N174)</f>
        <v/>
      </c>
      <c r="Q174" s="5" t="str">
        <f>IF('Questions and matrices'!R81="","",'Questions and matrices'!R81)</f>
        <v/>
      </c>
      <c r="R174" s="5" t="str">
        <f>IF('Questions and matrices'!S81="","",'Questions and matrices'!S81)</f>
        <v/>
      </c>
      <c r="S174" s="5" t="str">
        <f>IF('Questions and matrices'!T81="","",'Questions and matrices'!T81)</f>
        <v/>
      </c>
      <c r="T174" s="5" t="str">
        <f>IF('Questions and matrices'!U81="","",'Questions and matrices'!U81)</f>
        <v/>
      </c>
    </row>
    <row r="175" spans="1:20">
      <c r="A175" s="58" t="str">
        <f>IF('Questions and matrices'!$E175="","",'Questions and matrices'!$E175)</f>
        <v/>
      </c>
      <c r="B175" s="58" t="str">
        <f>IF('Questions and matrices'!$A175="","",'Questions and matrices'!$A175)</f>
        <v>Alignment of new buildings (materials) reduction targets</v>
      </c>
      <c r="C175" s="57" t="e">
        <f>VLOOKUP('Grid reclassée'!B175,'Indicators list'!$A$2:$T$100,MATCH(#REF!,'Indicators list'!$A$1:$T$1,0),FALSE)</f>
        <v>#REF!</v>
      </c>
      <c r="D175" s="59">
        <f>IF('Questions and matrices'!$B175="","",'Questions and matrices'!$B175)</f>
        <v>3</v>
      </c>
      <c r="E175" s="59" t="str">
        <f>IF('Questions and matrices'!$D175="","",'Questions and matrices'!$D175)</f>
        <v>Board engagement</v>
      </c>
      <c r="F175" s="59" t="str">
        <f>IF('Questions and matrices'!$C175="","",'Questions and matrices'!$C175)</f>
        <v>4- GOV</v>
      </c>
      <c r="G175" t="str">
        <f>IF('Questions and matrices'!F175="","",'Questions and matrices'!F175)</f>
        <v/>
      </c>
      <c r="H175" t="str">
        <f>IF('Questions and matrices'!G175="","",'Questions and matrices'!G175)</f>
        <v/>
      </c>
      <c r="I175" t="str">
        <f>IF('Questions and matrices'!H175="","",'Questions and matrices'!H175)</f>
        <v/>
      </c>
      <c r="J175" t="str">
        <f>IF('Questions and matrices'!I175="","",'Questions and matrices'!I175)</f>
        <v/>
      </c>
      <c r="K175" t="str">
        <f>IF('Questions and matrices'!J175="","",'Questions and matrices'!J175)</f>
        <v/>
      </c>
      <c r="L175" t="str">
        <f>IF('Questions and matrices'!K175="","",'Questions and matrices'!K175)</f>
        <v/>
      </c>
      <c r="M175" t="str">
        <f>IF('Questions and matrices'!L175="","",'Questions and matrices'!L175)</f>
        <v/>
      </c>
      <c r="N175" t="str">
        <f>IF('Questions and matrices'!M175="","",'Questions and matrices'!M175)</f>
        <v/>
      </c>
      <c r="O175" t="str">
        <f>IF('Questions and matrices'!N175="","",'Questions and matrices'!N175)</f>
        <v/>
      </c>
      <c r="Q175" s="5" t="str">
        <f>IF('Questions and matrices'!R256="","",'Questions and matrices'!R256)</f>
        <v/>
      </c>
      <c r="R175" s="5" t="str">
        <f>IF('Questions and matrices'!S256="","",'Questions and matrices'!S256)</f>
        <v/>
      </c>
      <c r="S175" s="5" t="str">
        <f>IF('Questions and matrices'!T256="","",'Questions and matrices'!T256)</f>
        <v/>
      </c>
      <c r="T175" s="5" t="str">
        <f>IF('Questions and matrices'!U256="","",'Questions and matrices'!U256)</f>
        <v/>
      </c>
    </row>
    <row r="176" spans="1:20">
      <c r="A176" s="58" t="str">
        <f>IF('Questions and matrices'!$E176="","",'Questions and matrices'!$E176)</f>
        <v>(Set new) Have I set direct emissions reduction targets for the materials of the new buildings that are aligned with my company's benchmark pathway?</v>
      </c>
      <c r="B176" s="58" t="str">
        <f>IF('Questions and matrices'!$A176="","",'Questions and matrices'!$A176)</f>
        <v>Alignment of new buildings (materials) reduction targets</v>
      </c>
      <c r="C176" s="57" t="e">
        <f>VLOOKUP('Grid reclassée'!B176,'Indicators list'!$A$2:$T$100,MATCH(#REF!,'Indicators list'!$A$1:$T$1,0),FALSE)</f>
        <v>#REF!</v>
      </c>
      <c r="D176" s="59">
        <f>IF('Questions and matrices'!$B176="","",'Questions and matrices'!$B176)</f>
        <v>4</v>
      </c>
      <c r="E176" s="59" t="str">
        <f>IF('Questions and matrices'!$D176="","",'Questions and matrices'!$D176)</f>
        <v>Carbon performance targets</v>
      </c>
      <c r="F176" s="59" t="str">
        <f>IF('Questions and matrices'!$C176="","",'Questions and matrices'!$C176)</f>
        <v>1- M&amp;T</v>
      </c>
      <c r="G176" t="str">
        <f>IF('Questions and matrices'!F176="","",'Questions and matrices'!F176)</f>
        <v>No target</v>
      </c>
      <c r="H176" t="str">
        <f>IF('Questions and matrices'!G176="","",'Questions and matrices'!G176)</f>
        <v/>
      </c>
      <c r="I176" t="str">
        <f>IF('Questions and matrices'!H176="","",'Questions and matrices'!H176)</f>
        <v>The quantitative target(s) do(es) not cover a major share of the emissions from the materials of the new buildings</v>
      </c>
      <c r="J176" t="str">
        <f>IF('Questions and matrices'!I176="","",'Questions and matrices'!I176)</f>
        <v/>
      </c>
      <c r="K176" t="str">
        <f>IF('Questions and matrices'!J176="","",'Questions and matrices'!J176)</f>
        <v>The quantitative target(s) cover(s) a major share of the emissions from the materials of the new buildings</v>
      </c>
      <c r="L176" t="str">
        <f>IF('Questions and matrices'!K176="","",'Questions and matrices'!K176)</f>
        <v/>
      </c>
      <c r="M176" t="str">
        <f>IF('Questions and matrices'!L176="","",'Questions and matrices'!L176)</f>
        <v>The quantitative target(s) cover(s) &gt;90% of the emissions from the materials of the new buildings and reduce the distance between the low-carbon benchmark pathway but are not low-carbon aligned</v>
      </c>
      <c r="N176" t="str">
        <f>IF('Questions and matrices'!M176="","",'Questions and matrices'!M176)</f>
        <v/>
      </c>
      <c r="O176" t="str">
        <f>IF('Questions and matrices'!N176="","",'Questions and matrices'!N176)</f>
        <v>The quantitative target(s) cover(s) &gt;90% of the emissions from the materials of the new buildings and they are fully low-carbon aligned</v>
      </c>
      <c r="Q176" s="5" t="str">
        <f>IF('Questions and matrices'!R165="","",'Questions and matrices'!R165)</f>
        <v/>
      </c>
      <c r="R176" s="5" t="str">
        <f>IF('Questions and matrices'!S165="","",'Questions and matrices'!S165)</f>
        <v/>
      </c>
      <c r="S176" s="5" t="str">
        <f>IF('Questions and matrices'!T165="","",'Questions and matrices'!T165)</f>
        <v/>
      </c>
      <c r="T176" s="5" t="str">
        <f>IF('Questions and matrices'!U165="","",'Questions and matrices'!U165)</f>
        <v/>
      </c>
    </row>
    <row r="177" spans="1:20">
      <c r="A177" s="58" t="str">
        <f>IF('Questions and matrices'!$E177="","",'Questions and matrices'!$E177)</f>
        <v/>
      </c>
      <c r="B177" s="58" t="str">
        <f>IF('Questions and matrices'!$A177="","",'Questions and matrices'!$A177)</f>
        <v>Alignment of new buildings (materials) reduction targets</v>
      </c>
      <c r="C177" s="57" t="e">
        <f>VLOOKUP('Grid reclassée'!B177,'Indicators list'!$A$2:$T$100,MATCH(#REF!,'Indicators list'!$A$1:$T$1,0),FALSE)</f>
        <v>#REF!</v>
      </c>
      <c r="D177" s="59">
        <f>IF('Questions and matrices'!$B177="","",'Questions and matrices'!$B177)</f>
        <v>4</v>
      </c>
      <c r="E177" s="59" t="str">
        <f>IF('Questions and matrices'!$D177="","",'Questions and matrices'!$D177)</f>
        <v>Strategic plan</v>
      </c>
      <c r="F177" s="59" t="str">
        <f>IF('Questions and matrices'!$C177="","",'Questions and matrices'!$C177)</f>
        <v>3- ST</v>
      </c>
      <c r="G177" t="str">
        <f>IF('Questions and matrices'!F177="","",'Questions and matrices'!F177)</f>
        <v/>
      </c>
      <c r="H177" t="str">
        <f>IF('Questions and matrices'!G177="","",'Questions and matrices'!G177)</f>
        <v/>
      </c>
      <c r="I177" t="str">
        <f>IF('Questions and matrices'!H177="","",'Questions and matrices'!H177)</f>
        <v/>
      </c>
      <c r="J177" t="str">
        <f>IF('Questions and matrices'!I177="","",'Questions and matrices'!I177)</f>
        <v/>
      </c>
      <c r="K177" t="str">
        <f>IF('Questions and matrices'!J177="","",'Questions and matrices'!J177)</f>
        <v/>
      </c>
      <c r="L177" t="str">
        <f>IF('Questions and matrices'!K177="","",'Questions and matrices'!K177)</f>
        <v/>
      </c>
      <c r="M177" t="str">
        <f>IF('Questions and matrices'!L177="","",'Questions and matrices'!L177)</f>
        <v/>
      </c>
      <c r="N177" t="str">
        <f>IF('Questions and matrices'!M177="","",'Questions and matrices'!M177)</f>
        <v/>
      </c>
      <c r="O177" t="str">
        <f>IF('Questions and matrices'!N177="","",'Questions and matrices'!N177)</f>
        <v/>
      </c>
      <c r="Q177" s="5" t="str">
        <f>IF('Questions and matrices'!R169="","",'Questions and matrices'!R169)</f>
        <v/>
      </c>
      <c r="R177" s="5" t="str">
        <f>IF('Questions and matrices'!S169="","",'Questions and matrices'!S169)</f>
        <v/>
      </c>
      <c r="S177" s="5" t="str">
        <f>IF('Questions and matrices'!T169="","",'Questions and matrices'!T169)</f>
        <v/>
      </c>
      <c r="T177" s="5" t="str">
        <f>IF('Questions and matrices'!U169="","",'Questions and matrices'!U169)</f>
        <v/>
      </c>
    </row>
    <row r="178" spans="1:20">
      <c r="A178" s="58" t="str">
        <f>IF('Questions and matrices'!$E178="","",'Questions and matrices'!$E178)</f>
        <v/>
      </c>
      <c r="B178" s="58" t="str">
        <f>IF('Questions and matrices'!$A178="","",'Questions and matrices'!$A178)</f>
        <v>Alignment of new buildings (materials) reduction targets</v>
      </c>
      <c r="C178" s="57" t="e">
        <f>VLOOKUP('Grid reclassée'!B178,'Indicators list'!$A$2:$T$100,MATCH(#REF!,'Indicators list'!$A$1:$T$1,0),FALSE)</f>
        <v>#REF!</v>
      </c>
      <c r="D178" s="59">
        <f>IF('Questions and matrices'!$B178="","",'Questions and matrices'!$B178)</f>
        <v>4</v>
      </c>
      <c r="E178" s="59" t="str">
        <f>IF('Questions and matrices'!$D178="","",'Questions and matrices'!$D178)</f>
        <v>Board commitment</v>
      </c>
      <c r="F178" s="59" t="str">
        <f>IF('Questions and matrices'!$C178="","",'Questions and matrices'!$C178)</f>
        <v>4- GOV</v>
      </c>
      <c r="G178" t="str">
        <f>IF('Questions and matrices'!F178="","",'Questions and matrices'!F178)</f>
        <v/>
      </c>
      <c r="H178" t="str">
        <f>IF('Questions and matrices'!G178="","",'Questions and matrices'!G178)</f>
        <v/>
      </c>
      <c r="I178" t="str">
        <f>IF('Questions and matrices'!H178="","",'Questions and matrices'!H178)</f>
        <v/>
      </c>
      <c r="J178" t="str">
        <f>IF('Questions and matrices'!I178="","",'Questions and matrices'!I178)</f>
        <v/>
      </c>
      <c r="K178" t="str">
        <f>IF('Questions and matrices'!J178="","",'Questions and matrices'!J178)</f>
        <v/>
      </c>
      <c r="L178" t="str">
        <f>IF('Questions and matrices'!K178="","",'Questions and matrices'!K178)</f>
        <v/>
      </c>
      <c r="M178" t="str">
        <f>IF('Questions and matrices'!L178="","",'Questions and matrices'!L178)</f>
        <v/>
      </c>
      <c r="N178" t="str">
        <f>IF('Questions and matrices'!M178="","",'Questions and matrices'!M178)</f>
        <v/>
      </c>
      <c r="O178" t="str">
        <f>IF('Questions and matrices'!N178="","",'Questions and matrices'!N178)</f>
        <v/>
      </c>
      <c r="Q178" s="5" t="str">
        <f>IF('Questions and matrices'!R584="","",'Questions and matrices'!R584)</f>
        <v/>
      </c>
      <c r="R178" s="5" t="str">
        <f>IF('Questions and matrices'!S584="","",'Questions and matrices'!S584)</f>
        <v/>
      </c>
      <c r="S178" s="5" t="str">
        <f>IF('Questions and matrices'!T584="","",'Questions and matrices'!T584)</f>
        <v/>
      </c>
      <c r="T178" s="5" t="str">
        <f>IF('Questions and matrices'!U584="","",'Questions and matrices'!U584)</f>
        <v/>
      </c>
    </row>
    <row r="179" spans="1:20" s="51" customFormat="1">
      <c r="A179" s="58" t="str">
        <f>IF('Questions and matrices'!$E179="","",'Questions and matrices'!$E179)</f>
        <v/>
      </c>
      <c r="B179" s="58" t="str">
        <f>IF('Questions and matrices'!$A179="","",'Questions and matrices'!$A179)</f>
        <v>Alignment of new buildings (materials) reduction targets</v>
      </c>
      <c r="C179" s="57" t="e">
        <f>VLOOKUP('Grid reclassée'!B179,'Indicators list'!$A$2:$T$100,MATCH(#REF!,'Indicators list'!$A$1:$T$1,0),FALSE)</f>
        <v>#REF!</v>
      </c>
      <c r="D179" s="59">
        <f>IF('Questions and matrices'!$B179="","",'Questions and matrices'!$B179)</f>
        <v>5</v>
      </c>
      <c r="E179" s="59" t="str">
        <f>IF('Questions and matrices'!$D179="","",'Questions and matrices'!$D179)</f>
        <v>Definition of the action plan</v>
      </c>
      <c r="F179" s="59" t="str">
        <f>IF('Questions and matrices'!$C179="","",'Questions and matrices'!$C179)</f>
        <v>2- LCMT</v>
      </c>
      <c r="G179" t="str">
        <f>IF('Questions and matrices'!F179="","",'Questions and matrices'!F179)</f>
        <v/>
      </c>
      <c r="H179" t="str">
        <f>IF('Questions and matrices'!G179="","",'Questions and matrices'!G179)</f>
        <v/>
      </c>
      <c r="I179" t="str">
        <f>IF('Questions and matrices'!H179="","",'Questions and matrices'!H179)</f>
        <v/>
      </c>
      <c r="J179" t="str">
        <f>IF('Questions and matrices'!I179="","",'Questions and matrices'!I179)</f>
        <v/>
      </c>
      <c r="K179" t="str">
        <f>IF('Questions and matrices'!J179="","",'Questions and matrices'!J179)</f>
        <v/>
      </c>
      <c r="L179" t="str">
        <f>IF('Questions and matrices'!K179="","",'Questions and matrices'!K179)</f>
        <v/>
      </c>
      <c r="M179" t="str">
        <f>IF('Questions and matrices'!L179="","",'Questions and matrices'!L179)</f>
        <v/>
      </c>
      <c r="N179" t="str">
        <f>IF('Questions and matrices'!M179="","",'Questions and matrices'!M179)</f>
        <v/>
      </c>
      <c r="O179" t="str">
        <f>IF('Questions and matrices'!N179="","",'Questions and matrices'!N179)</f>
        <v/>
      </c>
      <c r="P179" s="5"/>
      <c r="Q179" s="5" t="str">
        <f>IF('Questions and matrices'!R132="","",'Questions and matrices'!R132)</f>
        <v/>
      </c>
      <c r="R179" s="5" t="str">
        <f>IF('Questions and matrices'!S132="","",'Questions and matrices'!S132)</f>
        <v/>
      </c>
      <c r="S179" s="5" t="str">
        <f>IF('Questions and matrices'!T132="","",'Questions and matrices'!T132)</f>
        <v/>
      </c>
      <c r="T179" s="5" t="str">
        <f>IF('Questions and matrices'!U132="","",'Questions and matrices'!U132)</f>
        <v/>
      </c>
    </row>
    <row r="180" spans="1:20">
      <c r="A180" s="58" t="str">
        <f>IF('Questions and matrices'!$E180="","",'Questions and matrices'!$E180)</f>
        <v/>
      </c>
      <c r="B180" s="58" t="str">
        <f>IF('Questions and matrices'!$A180="","",'Questions and matrices'!$A180)</f>
        <v>MATERIAL INVESTMENT</v>
      </c>
      <c r="C180" s="57" t="e">
        <f>VLOOKUP('Grid reclassée'!B180,'Indicators list'!$A$2:$T$100,MATCH(#REF!,'Indicators list'!$A$1:$T$1,0),FALSE)</f>
        <v>#REF!</v>
      </c>
      <c r="D180" s="59" t="str">
        <f>IF('Questions and matrices'!$B180="","",'Questions and matrices'!$B180)</f>
        <v/>
      </c>
      <c r="E180" s="59" t="str">
        <f>IF('Questions and matrices'!$D180="","",'Questions and matrices'!$D180)</f>
        <v/>
      </c>
      <c r="F180" s="59" t="str">
        <f>IF('Questions and matrices'!$C180="","",'Questions and matrices'!$C180)</f>
        <v/>
      </c>
      <c r="G180" t="str">
        <f>IF('Questions and matrices'!F180="","",'Questions and matrices'!F180)</f>
        <v/>
      </c>
      <c r="H180" t="str">
        <f>IF('Questions and matrices'!G180="","",'Questions and matrices'!G180)</f>
        <v/>
      </c>
      <c r="I180" t="str">
        <f>IF('Questions and matrices'!H180="","",'Questions and matrices'!H180)</f>
        <v/>
      </c>
      <c r="J180" t="str">
        <f>IF('Questions and matrices'!I180="","",'Questions and matrices'!I180)</f>
        <v/>
      </c>
      <c r="K180" t="str">
        <f>IF('Questions and matrices'!J180="","",'Questions and matrices'!J180)</f>
        <v/>
      </c>
      <c r="L180" t="str">
        <f>IF('Questions and matrices'!K180="","",'Questions and matrices'!K180)</f>
        <v/>
      </c>
      <c r="M180" t="str">
        <f>IF('Questions and matrices'!L180="","",'Questions and matrices'!L180)</f>
        <v/>
      </c>
      <c r="N180" t="str">
        <f>IF('Questions and matrices'!M180="","",'Questions and matrices'!M180)</f>
        <v/>
      </c>
      <c r="O180" t="str">
        <f>IF('Questions and matrices'!N180="","",'Questions and matrices'!N180)</f>
        <v/>
      </c>
      <c r="Q180" s="5" t="str">
        <f>IF('Questions and matrices'!R585="","",'Questions and matrices'!R585)</f>
        <v/>
      </c>
      <c r="R180" s="5" t="str">
        <f>IF('Questions and matrices'!S585="","",'Questions and matrices'!S585)</f>
        <v/>
      </c>
      <c r="S180" s="5" t="str">
        <f>IF('Questions and matrices'!T585="","",'Questions and matrices'!T585)</f>
        <v/>
      </c>
      <c r="T180" s="5" t="str">
        <f>IF('Questions and matrices'!U585="","",'Questions and matrices'!U585)</f>
        <v/>
      </c>
    </row>
    <row r="181" spans="1:20" s="51" customFormat="1">
      <c r="A181" s="58" t="str">
        <f>IF('Questions and matrices'!$E181="","",'Questions and matrices'!$E181)</f>
        <v/>
      </c>
      <c r="B181" s="58" t="str">
        <f>IF('Questions and matrices'!$A181="","",'Questions and matrices'!$A181)</f>
        <v>Trend in past direct emissions intensity</v>
      </c>
      <c r="C181" s="57" t="e">
        <f>VLOOKUP('Grid reclassée'!B181,'Indicators list'!$A$2:$T$100,MATCH(#REF!,'Indicators list'!$A$1:$T$1,0),FALSE)</f>
        <v>#REF!</v>
      </c>
      <c r="D181" s="59">
        <f>IF('Questions and matrices'!$B181="","",'Questions and matrices'!$B181)</f>
        <v>2</v>
      </c>
      <c r="E181" s="59" t="str">
        <f>IF('Questions and matrices'!$D181="","",'Questions and matrices'!$D181)</f>
        <v>Carbon performance metrics</v>
      </c>
      <c r="F181" s="59" t="str">
        <f>IF('Questions and matrices'!$C181="","",'Questions and matrices'!$C181)</f>
        <v>1- M&amp;T</v>
      </c>
      <c r="G181" t="str">
        <f>IF('Questions and matrices'!F181="","",'Questions and matrices'!F181)</f>
        <v/>
      </c>
      <c r="H181" t="str">
        <f>IF('Questions and matrices'!G181="","",'Questions and matrices'!G181)</f>
        <v/>
      </c>
      <c r="I181" t="str">
        <f>IF('Questions and matrices'!H181="","",'Questions and matrices'!H181)</f>
        <v/>
      </c>
      <c r="J181" t="str">
        <f>IF('Questions and matrices'!I181="","",'Questions and matrices'!I181)</f>
        <v/>
      </c>
      <c r="K181" t="str">
        <f>IF('Questions and matrices'!J181="","",'Questions and matrices'!J181)</f>
        <v/>
      </c>
      <c r="L181" t="str">
        <f>IF('Questions and matrices'!K181="","",'Questions and matrices'!K181)</f>
        <v/>
      </c>
      <c r="M181" t="str">
        <f>IF('Questions and matrices'!L181="","",'Questions and matrices'!L181)</f>
        <v/>
      </c>
      <c r="N181" t="str">
        <f>IF('Questions and matrices'!M181="","",'Questions and matrices'!M181)</f>
        <v/>
      </c>
      <c r="O181" t="str">
        <f>IF('Questions and matrices'!N181="","",'Questions and matrices'!N181)</f>
        <v/>
      </c>
      <c r="P181" s="5"/>
      <c r="Q181" s="5" t="str">
        <f>IF('Questions and matrices'!R361="","",'Questions and matrices'!R361)</f>
        <v/>
      </c>
      <c r="R181" s="5" t="str">
        <f>IF('Questions and matrices'!S361="","",'Questions and matrices'!S361)</f>
        <v/>
      </c>
      <c r="S181" s="5" t="str">
        <f>IF('Questions and matrices'!T361="","",'Questions and matrices'!T361)</f>
        <v/>
      </c>
      <c r="T181" s="5" t="str">
        <f>IF('Questions and matrices'!U361="","",'Questions and matrices'!U361)</f>
        <v/>
      </c>
    </row>
    <row r="182" spans="1:20">
      <c r="A182" s="58" t="str">
        <f>IF('Questions and matrices'!$E182="","",'Questions and matrices'!$E182)</f>
        <v>Is the recent past trend of my direct emissions intensity aligned with the trend of my company's benchmark pathway?</v>
      </c>
      <c r="B182" s="58" t="str">
        <f>IF('Questions and matrices'!$A182="","",'Questions and matrices'!$A182)</f>
        <v>Trend in past direct emissions intensity</v>
      </c>
      <c r="C182" s="57" t="e">
        <f>VLOOKUP('Grid reclassée'!B182,'Indicators list'!$A$2:$T$100,MATCH(#REF!,'Indicators list'!$A$1:$T$1,0),FALSE)</f>
        <v>#REF!</v>
      </c>
      <c r="D182" s="59">
        <f>IF('Questions and matrices'!$B182="","",'Questions and matrices'!$B182)</f>
        <v>2</v>
      </c>
      <c r="E182" s="59" t="str">
        <f>IF('Questions and matrices'!$D182="","",'Questions and matrices'!$D182)</f>
        <v>Carbon performance assessment</v>
      </c>
      <c r="F182" s="59" t="str">
        <f>IF('Questions and matrices'!$C182="","",'Questions and matrices'!$C182)</f>
        <v>1- M&amp;T</v>
      </c>
      <c r="G182" t="str">
        <f>IF('Questions and matrices'!F182="","",'Questions and matrices'!F182)</f>
        <v>I was not able to identify the relevant benchmark pathway to assess my carbon performance
AND/OR
I do not know the trend of my past-5-year direct emissions intensity</v>
      </c>
      <c r="H182" t="str">
        <f>IF('Questions and matrices'!G182="","",'Questions and matrices'!G182)</f>
        <v/>
      </c>
      <c r="I182" t="str">
        <f>IF('Questions and matrices'!H182="","",'Questions and matrices'!H182)</f>
        <v>The trend of my past-5-year direct emissions intensity is inscreasing</v>
      </c>
      <c r="J182" t="str">
        <f>IF('Questions and matrices'!I182="","",'Questions and matrices'!I182)</f>
        <v/>
      </c>
      <c r="K182" t="str">
        <f>IF('Questions and matrices'!J182="","",'Questions and matrices'!J182)</f>
        <v>The trend of my past-5-year direct emissions intensity is stagnating or slightly decreasing</v>
      </c>
      <c r="L182" t="str">
        <f>IF('Questions and matrices'!K182="","",'Questions and matrices'!K182)</f>
        <v/>
      </c>
      <c r="M182" t="str">
        <f>IF('Questions and matrices'!L182="","",'Questions and matrices'!L182)</f>
        <v>The trend of my past-5-year direct emissions intensity is clearly decreasing but is not aligned with the trend of my company's benchmark pathway</v>
      </c>
      <c r="N182" t="str">
        <f>IF('Questions and matrices'!M182="","",'Questions and matrices'!M182)</f>
        <v/>
      </c>
      <c r="O182" t="str">
        <f>IF('Questions and matrices'!N182="","",'Questions and matrices'!N182)</f>
        <v>The trend of my past-5-year direct emissions intensity is fully low-carbon aligned with my company's benchmark pathway</v>
      </c>
      <c r="Q182" s="5" t="str">
        <f>IF('Questions and matrices'!R136="","",'Questions and matrices'!R136)</f>
        <v/>
      </c>
      <c r="R182" s="5" t="str">
        <f>IF('Questions and matrices'!S136="","",'Questions and matrices'!S136)</f>
        <v/>
      </c>
      <c r="S182" s="5" t="str">
        <f>IF('Questions and matrices'!T136="","",'Questions and matrices'!T136)</f>
        <v/>
      </c>
      <c r="T182" s="5" t="str">
        <f>IF('Questions and matrices'!U136="","",'Questions and matrices'!U136)</f>
        <v/>
      </c>
    </row>
    <row r="183" spans="1:20">
      <c r="A183" s="58" t="str">
        <f>IF('Questions and matrices'!$E183="","",'Questions and matrices'!$E183)</f>
        <v/>
      </c>
      <c r="B183" s="58" t="str">
        <f>IF('Questions and matrices'!$A183="","",'Questions and matrices'!$A183)</f>
        <v>Trend in past direct emissions intensity</v>
      </c>
      <c r="C183" s="57" t="e">
        <f>VLOOKUP('Grid reclassée'!B183,'Indicators list'!$A$2:$T$100,MATCH(#REF!,'Indicators list'!$A$1:$T$1,0),FALSE)</f>
        <v>#REF!</v>
      </c>
      <c r="D183" s="59">
        <f>IF('Questions and matrices'!$B183="","",'Questions and matrices'!$B183)</f>
        <v>2</v>
      </c>
      <c r="E183" s="59" t="str">
        <f>IF('Questions and matrices'!$D183="","",'Questions and matrices'!$D183)</f>
        <v>SWOT analysis</v>
      </c>
      <c r="F183" s="59" t="str">
        <f>IF('Questions and matrices'!$C183="","",'Questions and matrices'!$C183)</f>
        <v>3- ST</v>
      </c>
      <c r="G183" t="str">
        <f>IF('Questions and matrices'!F183="","",'Questions and matrices'!F183)</f>
        <v/>
      </c>
      <c r="H183" t="str">
        <f>IF('Questions and matrices'!G183="","",'Questions and matrices'!G183)</f>
        <v/>
      </c>
      <c r="I183" t="str">
        <f>IF('Questions and matrices'!H183="","",'Questions and matrices'!H183)</f>
        <v/>
      </c>
      <c r="J183" t="str">
        <f>IF('Questions and matrices'!I183="","",'Questions and matrices'!I183)</f>
        <v/>
      </c>
      <c r="K183" t="str">
        <f>IF('Questions and matrices'!J183="","",'Questions and matrices'!J183)</f>
        <v/>
      </c>
      <c r="L183" t="str">
        <f>IF('Questions and matrices'!K183="","",'Questions and matrices'!K183)</f>
        <v/>
      </c>
      <c r="M183" t="str">
        <f>IF('Questions and matrices'!L183="","",'Questions and matrices'!L183)</f>
        <v/>
      </c>
      <c r="N183" t="str">
        <f>IF('Questions and matrices'!M183="","",'Questions and matrices'!M183)</f>
        <v/>
      </c>
      <c r="O183" t="str">
        <f>IF('Questions and matrices'!N183="","",'Questions and matrices'!N183)</f>
        <v/>
      </c>
      <c r="Q183" s="5" t="str">
        <f>IF('Questions and matrices'!R428="","",'Questions and matrices'!R428)</f>
        <v/>
      </c>
      <c r="R183" s="5" t="str">
        <f>IF('Questions and matrices'!S428="","",'Questions and matrices'!S428)</f>
        <v/>
      </c>
      <c r="S183" s="5" t="str">
        <f>IF('Questions and matrices'!T428="","",'Questions and matrices'!T428)</f>
        <v/>
      </c>
      <c r="T183" s="5" t="str">
        <f>IF('Questions and matrices'!U428="","",'Questions and matrices'!U428)</f>
        <v/>
      </c>
    </row>
    <row r="184" spans="1:20">
      <c r="A184" s="58" t="str">
        <f>IF('Questions and matrices'!$E184="","",'Questions and matrices'!$E184)</f>
        <v/>
      </c>
      <c r="B184" s="58" t="str">
        <f>IF('Questions and matrices'!$A184="","",'Questions and matrices'!$A184)</f>
        <v>Trend in past direct emissions intensity</v>
      </c>
      <c r="C184" s="57" t="e">
        <f>VLOOKUP('Grid reclassée'!B184,'Indicators list'!$A$2:$T$100,MATCH(#REF!,'Indicators list'!$A$1:$T$1,0),FALSE)</f>
        <v>#REF!</v>
      </c>
      <c r="D184" s="59">
        <f>IF('Questions and matrices'!$B184="","",'Questions and matrices'!$B184)</f>
        <v>2</v>
      </c>
      <c r="E184" s="59" t="str">
        <f>IF('Questions and matrices'!$D184="","",'Questions and matrices'!$D184)</f>
        <v>Board training</v>
      </c>
      <c r="F184" s="59" t="str">
        <f>IF('Questions and matrices'!$C184="","",'Questions and matrices'!$C184)</f>
        <v>4- GOV</v>
      </c>
      <c r="G184" t="str">
        <f>IF('Questions and matrices'!F184="","",'Questions and matrices'!F184)</f>
        <v/>
      </c>
      <c r="H184" t="str">
        <f>IF('Questions and matrices'!G184="","",'Questions and matrices'!G184)</f>
        <v/>
      </c>
      <c r="I184" t="str">
        <f>IF('Questions and matrices'!H184="","",'Questions and matrices'!H184)</f>
        <v/>
      </c>
      <c r="J184" t="str">
        <f>IF('Questions and matrices'!I184="","",'Questions and matrices'!I184)</f>
        <v/>
      </c>
      <c r="K184" t="str">
        <f>IF('Questions and matrices'!J184="","",'Questions and matrices'!J184)</f>
        <v/>
      </c>
      <c r="L184" t="str">
        <f>IF('Questions and matrices'!K184="","",'Questions and matrices'!K184)</f>
        <v/>
      </c>
      <c r="M184" t="str">
        <f>IF('Questions and matrices'!L184="","",'Questions and matrices'!L184)</f>
        <v/>
      </c>
      <c r="N184" t="str">
        <f>IF('Questions and matrices'!M184="","",'Questions and matrices'!M184)</f>
        <v/>
      </c>
      <c r="O184" t="str">
        <f>IF('Questions and matrices'!N184="","",'Questions and matrices'!N184)</f>
        <v/>
      </c>
      <c r="Q184" s="5" t="str">
        <f>IF('Questions and matrices'!R143="","",'Questions and matrices'!R143)</f>
        <v/>
      </c>
      <c r="R184" s="5" t="str">
        <f>IF('Questions and matrices'!S143="","",'Questions and matrices'!S143)</f>
        <v/>
      </c>
      <c r="S184" s="5" t="str">
        <f>IF('Questions and matrices'!T143="","",'Questions and matrices'!T143)</f>
        <v/>
      </c>
      <c r="T184" s="5" t="str">
        <f>IF('Questions and matrices'!U143="","",'Questions and matrices'!U143)</f>
        <v/>
      </c>
    </row>
    <row r="185" spans="1:20">
      <c r="A185" s="58" t="str">
        <f>IF('Questions and matrices'!$E185="","",'Questions and matrices'!$E185)</f>
        <v/>
      </c>
      <c r="B185" s="58" t="str">
        <f>IF('Questions and matrices'!$A185="","",'Questions and matrices'!$A185)</f>
        <v>Trend in past direct emissions intensity</v>
      </c>
      <c r="C185" s="57" t="e">
        <f>VLOOKUP('Grid reclassée'!B185,'Indicators list'!$A$2:$T$100,MATCH(#REF!,'Indicators list'!$A$1:$T$1,0),FALSE)</f>
        <v>#REF!</v>
      </c>
      <c r="D185" s="59">
        <f>IF('Questions and matrices'!$B185="","",'Questions and matrices'!$B185)</f>
        <v>3</v>
      </c>
      <c r="E185" s="59" t="str">
        <f>IF('Questions and matrices'!$D185="","",'Questions and matrices'!$D185)</f>
        <v>Long-term vision</v>
      </c>
      <c r="F185" s="59" t="str">
        <f>IF('Questions and matrices'!$C185="","",'Questions and matrices'!$C185)</f>
        <v>3- ST</v>
      </c>
      <c r="G185" t="str">
        <f>IF('Questions and matrices'!F185="","",'Questions and matrices'!F185)</f>
        <v/>
      </c>
      <c r="H185" t="str">
        <f>IF('Questions and matrices'!G185="","",'Questions and matrices'!G185)</f>
        <v/>
      </c>
      <c r="I185" t="str">
        <f>IF('Questions and matrices'!H185="","",'Questions and matrices'!H185)</f>
        <v/>
      </c>
      <c r="J185" t="str">
        <f>IF('Questions and matrices'!I185="","",'Questions and matrices'!I185)</f>
        <v/>
      </c>
      <c r="K185" t="str">
        <f>IF('Questions and matrices'!J185="","",'Questions and matrices'!J185)</f>
        <v/>
      </c>
      <c r="L185" t="str">
        <f>IF('Questions and matrices'!K185="","",'Questions and matrices'!K185)</f>
        <v/>
      </c>
      <c r="M185" t="str">
        <f>IF('Questions and matrices'!L185="","",'Questions and matrices'!L185)</f>
        <v/>
      </c>
      <c r="N185" t="str">
        <f>IF('Questions and matrices'!M185="","",'Questions and matrices'!M185)</f>
        <v/>
      </c>
      <c r="O185" t="str">
        <f>IF('Questions and matrices'!N185="","",'Questions and matrices'!N185)</f>
        <v/>
      </c>
      <c r="Q185" s="5" t="str">
        <f>IF('Questions and matrices'!R237="","",'Questions and matrices'!R237)</f>
        <v/>
      </c>
      <c r="R185" s="5" t="str">
        <f>IF('Questions and matrices'!S237="","",'Questions and matrices'!S237)</f>
        <v/>
      </c>
      <c r="S185" s="5" t="str">
        <f>IF('Questions and matrices'!T237="","",'Questions and matrices'!T237)</f>
        <v/>
      </c>
      <c r="T185" s="5" t="str">
        <f>IF('Questions and matrices'!U237="","",'Questions and matrices'!U237)</f>
        <v/>
      </c>
    </row>
    <row r="186" spans="1:20">
      <c r="A186" s="58" t="str">
        <f>IF('Questions and matrices'!$E186="","",'Questions and matrices'!$E186)</f>
        <v/>
      </c>
      <c r="B186" s="58" t="str">
        <f>IF('Questions and matrices'!$A186="","",'Questions and matrices'!$A186)</f>
        <v>Trend in past direct emissions intensity</v>
      </c>
      <c r="C186" s="57" t="e">
        <f>VLOOKUP('Grid reclassée'!B186,'Indicators list'!$A$2:$T$100,MATCH(#REF!,'Indicators list'!$A$1:$T$1,0),FALSE)</f>
        <v>#REF!</v>
      </c>
      <c r="D186" s="59">
        <f>IF('Questions and matrices'!$B186="","",'Questions and matrices'!$B186)</f>
        <v>3</v>
      </c>
      <c r="E186" s="59" t="str">
        <f>IF('Questions and matrices'!$D186="","",'Questions and matrices'!$D186)</f>
        <v>Transition roadmap</v>
      </c>
      <c r="F186" s="59" t="str">
        <f>IF('Questions and matrices'!$C186="","",'Questions and matrices'!$C186)</f>
        <v>3- ST</v>
      </c>
      <c r="G186" t="str">
        <f>IF('Questions and matrices'!F186="","",'Questions and matrices'!F186)</f>
        <v/>
      </c>
      <c r="H186" t="str">
        <f>IF('Questions and matrices'!G186="","",'Questions and matrices'!G186)</f>
        <v/>
      </c>
      <c r="I186" t="str">
        <f>IF('Questions and matrices'!H186="","",'Questions and matrices'!H186)</f>
        <v/>
      </c>
      <c r="J186" t="str">
        <f>IF('Questions and matrices'!I186="","",'Questions and matrices'!I186)</f>
        <v/>
      </c>
      <c r="K186" t="str">
        <f>IF('Questions and matrices'!J186="","",'Questions and matrices'!J186)</f>
        <v/>
      </c>
      <c r="L186" t="str">
        <f>IF('Questions and matrices'!K186="","",'Questions and matrices'!K186)</f>
        <v/>
      </c>
      <c r="M186" t="str">
        <f>IF('Questions and matrices'!L186="","",'Questions and matrices'!L186)</f>
        <v/>
      </c>
      <c r="N186" t="str">
        <f>IF('Questions and matrices'!M186="","",'Questions and matrices'!M186)</f>
        <v/>
      </c>
      <c r="O186" t="str">
        <f>IF('Questions and matrices'!N186="","",'Questions and matrices'!N186)</f>
        <v/>
      </c>
      <c r="Q186" s="5" t="str">
        <f>IF('Questions and matrices'!R176="","",'Questions and matrices'!R176)</f>
        <v/>
      </c>
      <c r="R186" s="5" t="str">
        <f>IF('Questions and matrices'!S176="","",'Questions and matrices'!S176)</f>
        <v/>
      </c>
      <c r="S186" s="5" t="str">
        <f>IF('Questions and matrices'!T176="","",'Questions and matrices'!T176)</f>
        <v/>
      </c>
      <c r="T186" s="5" t="str">
        <f>IF('Questions and matrices'!U176="","",'Questions and matrices'!U176)</f>
        <v/>
      </c>
    </row>
    <row r="187" spans="1:20">
      <c r="A187" s="58" t="str">
        <f>IF('Questions and matrices'!$E187="","",'Questions and matrices'!$E187)</f>
        <v/>
      </c>
      <c r="B187" s="58" t="str">
        <f>IF('Questions and matrices'!$A187="","",'Questions and matrices'!$A187)</f>
        <v>Trend in past direct emissions intensity</v>
      </c>
      <c r="C187" s="57" t="e">
        <f>VLOOKUP('Grid reclassée'!B187,'Indicators list'!$A$2:$T$100,MATCH(#REF!,'Indicators list'!$A$1:$T$1,0),FALSE)</f>
        <v>#REF!</v>
      </c>
      <c r="D187" s="59">
        <f>IF('Questions and matrices'!$B187="","",'Questions and matrices'!$B187)</f>
        <v>3</v>
      </c>
      <c r="E187" s="59" t="str">
        <f>IF('Questions and matrices'!$D187="","",'Questions and matrices'!$D187)</f>
        <v>Board engagement</v>
      </c>
      <c r="F187" s="59" t="str">
        <f>IF('Questions and matrices'!$C187="","",'Questions and matrices'!$C187)</f>
        <v>4- GOV</v>
      </c>
      <c r="G187" t="str">
        <f>IF('Questions and matrices'!F187="","",'Questions and matrices'!F187)</f>
        <v/>
      </c>
      <c r="H187" t="str">
        <f>IF('Questions and matrices'!G187="","",'Questions and matrices'!G187)</f>
        <v/>
      </c>
      <c r="I187" t="str">
        <f>IF('Questions and matrices'!H187="","",'Questions and matrices'!H187)</f>
        <v/>
      </c>
      <c r="J187" t="str">
        <f>IF('Questions and matrices'!I187="","",'Questions and matrices'!I187)</f>
        <v/>
      </c>
      <c r="K187" t="str">
        <f>IF('Questions and matrices'!J187="","",'Questions and matrices'!J187)</f>
        <v/>
      </c>
      <c r="L187" t="str">
        <f>IF('Questions and matrices'!K187="","",'Questions and matrices'!K187)</f>
        <v/>
      </c>
      <c r="M187" t="str">
        <f>IF('Questions and matrices'!L187="","",'Questions and matrices'!L187)</f>
        <v/>
      </c>
      <c r="N187" t="str">
        <f>IF('Questions and matrices'!M187="","",'Questions and matrices'!M187)</f>
        <v/>
      </c>
      <c r="O187" t="str">
        <f>IF('Questions and matrices'!N187="","",'Questions and matrices'!N187)</f>
        <v/>
      </c>
      <c r="Q187" s="5" t="str">
        <f>IF('Questions and matrices'!R322="","",'Questions and matrices'!R322)</f>
        <v/>
      </c>
      <c r="R187" s="5" t="str">
        <f>IF('Questions and matrices'!S322="","",'Questions and matrices'!S322)</f>
        <v/>
      </c>
      <c r="S187" s="5" t="str">
        <f>IF('Questions and matrices'!T322="","",'Questions and matrices'!T322)</f>
        <v/>
      </c>
      <c r="T187" s="5" t="str">
        <f>IF('Questions and matrices'!U322="","",'Questions and matrices'!U322)</f>
        <v/>
      </c>
    </row>
    <row r="188" spans="1:20">
      <c r="A188" s="58" t="str">
        <f>IF('Questions and matrices'!$E188="","",'Questions and matrices'!$E188)</f>
        <v/>
      </c>
      <c r="B188" s="58" t="str">
        <f>IF('Questions and matrices'!$A188="","",'Questions and matrices'!$A188)</f>
        <v>Trend in past direct emissions intensity</v>
      </c>
      <c r="C188" s="57" t="e">
        <f>VLOOKUP('Grid reclassée'!B188,'Indicators list'!$A$2:$T$100,MATCH(#REF!,'Indicators list'!$A$1:$T$1,0),FALSE)</f>
        <v>#REF!</v>
      </c>
      <c r="D188" s="59">
        <f>IF('Questions and matrices'!$B188="","",'Questions and matrices'!$B188)</f>
        <v>4</v>
      </c>
      <c r="E188" s="59" t="str">
        <f>IF('Questions and matrices'!$D188="","",'Questions and matrices'!$D188)</f>
        <v>Carbon performance targets</v>
      </c>
      <c r="F188" s="59" t="str">
        <f>IF('Questions and matrices'!$C188="","",'Questions and matrices'!$C188)</f>
        <v>1- M&amp;T</v>
      </c>
      <c r="G188" t="str">
        <f>IF('Questions and matrices'!F188="","",'Questions and matrices'!F188)</f>
        <v/>
      </c>
      <c r="H188" t="str">
        <f>IF('Questions and matrices'!G188="","",'Questions and matrices'!G188)</f>
        <v/>
      </c>
      <c r="I188" t="str">
        <f>IF('Questions and matrices'!H188="","",'Questions and matrices'!H188)</f>
        <v/>
      </c>
      <c r="J188" t="str">
        <f>IF('Questions and matrices'!I188="","",'Questions and matrices'!I188)</f>
        <v/>
      </c>
      <c r="K188" t="str">
        <f>IF('Questions and matrices'!J188="","",'Questions and matrices'!J188)</f>
        <v/>
      </c>
      <c r="L188" t="str">
        <f>IF('Questions and matrices'!K188="","",'Questions and matrices'!K188)</f>
        <v/>
      </c>
      <c r="M188" t="str">
        <f>IF('Questions and matrices'!L188="","",'Questions and matrices'!L188)</f>
        <v/>
      </c>
      <c r="N188" t="str">
        <f>IF('Questions and matrices'!M188="","",'Questions and matrices'!M188)</f>
        <v/>
      </c>
      <c r="O188" t="str">
        <f>IF('Questions and matrices'!N188="","",'Questions and matrices'!N188)</f>
        <v/>
      </c>
      <c r="Q188" s="5" t="str">
        <f>IF('Questions and matrices'!R25="","",'Questions and matrices'!R25)</f>
        <v/>
      </c>
      <c r="R188" s="5" t="str">
        <f>IF('Questions and matrices'!S25="","",'Questions and matrices'!S25)</f>
        <v/>
      </c>
      <c r="S188" s="5" t="str">
        <f>IF('Questions and matrices'!T25="","",'Questions and matrices'!T25)</f>
        <v/>
      </c>
      <c r="T188" s="5" t="str">
        <f>IF('Questions and matrices'!U25="","",'Questions and matrices'!U25)</f>
        <v/>
      </c>
    </row>
    <row r="189" spans="1:20">
      <c r="A189" s="58" t="str">
        <f>IF('Questions and matrices'!$E189="","",'Questions and matrices'!$E189)</f>
        <v>Does my strategy include investing into the carbon performance of my emitting assets?</v>
      </c>
      <c r="B189" s="58" t="str">
        <f>IF('Questions and matrices'!$A189="","",'Questions and matrices'!$A189)</f>
        <v>Trend in past direct emissions intensity</v>
      </c>
      <c r="C189" s="57" t="e">
        <f>VLOOKUP('Grid reclassée'!B189,'Indicators list'!$A$2:$T$100,MATCH(#REF!,'Indicators list'!$A$1:$T$1,0),FALSE)</f>
        <v>#REF!</v>
      </c>
      <c r="D189" s="59">
        <f>IF('Questions and matrices'!$B189="","",'Questions and matrices'!$B189)</f>
        <v>4</v>
      </c>
      <c r="E189" s="59" t="str">
        <f>IF('Questions and matrices'!$D189="","",'Questions and matrices'!$D189)</f>
        <v>Strategic plan</v>
      </c>
      <c r="F189" s="59" t="str">
        <f>IF('Questions and matrices'!$C189="","",'Questions and matrices'!$C189)</f>
        <v>3- ST</v>
      </c>
      <c r="G189" t="str">
        <f>IF('Questions and matrices'!F189="","",'Questions and matrices'!F189)</f>
        <v>My strategy does not include carbon performance</v>
      </c>
      <c r="H189" t="str">
        <f>IF('Questions and matrices'!G189="","",'Questions and matrices'!G189)</f>
        <v/>
      </c>
      <c r="I189" t="str">
        <f>IF('Questions and matrices'!H189="","",'Questions and matrices'!H189)</f>
        <v>My strategy takes into account the carbon performance of my emitting assets</v>
      </c>
      <c r="J189" t="str">
        <f>IF('Questions and matrices'!I189="","",'Questions and matrices'!I189)</f>
        <v/>
      </c>
      <c r="K189" t="str">
        <f>IF('Questions and matrices'!J189="","",'Questions and matrices'!J189)</f>
        <v>My strategy includes investing into the carbon performance of some of my emitting assets</v>
      </c>
      <c r="L189" t="str">
        <f>IF('Questions and matrices'!K189="","",'Questions and matrices'!K189)</f>
        <v/>
      </c>
      <c r="M189" t="str">
        <f>IF('Questions and matrices'!L189="","",'Questions and matrices'!L189)</f>
        <v>My strategy includes investing into the carbon performance of a major share of my emitting assets</v>
      </c>
      <c r="N189" t="str">
        <f>IF('Questions and matrices'!M189="","",'Questions and matrices'!M189)</f>
        <v/>
      </c>
      <c r="O189" t="str">
        <f>IF('Questions and matrices'!N189="","",'Questions and matrices'!N189)</f>
        <v>Investing into the carbon performance of my emitting assets is a major part of the strategy.</v>
      </c>
      <c r="Q189" s="5" t="str">
        <f>IF('Questions and matrices'!R26="","",'Questions and matrices'!R26)</f>
        <v/>
      </c>
      <c r="R189" s="5" t="str">
        <f>IF('Questions and matrices'!S26="","",'Questions and matrices'!S26)</f>
        <v/>
      </c>
      <c r="S189" s="5" t="str">
        <f>IF('Questions and matrices'!T26="","",'Questions and matrices'!T26)</f>
        <v/>
      </c>
      <c r="T189" s="5" t="str">
        <f>IF('Questions and matrices'!U26="","",'Questions and matrices'!U26)</f>
        <v/>
      </c>
    </row>
    <row r="190" spans="1:20">
      <c r="A190" s="58" t="str">
        <f>IF('Questions and matrices'!$E190="","",'Questions and matrices'!$E190)</f>
        <v/>
      </c>
      <c r="B190" s="58" t="str">
        <f>IF('Questions and matrices'!$A190="","",'Questions and matrices'!$A190)</f>
        <v>Trend in past direct emissions intensity</v>
      </c>
      <c r="C190" s="57" t="e">
        <f>VLOOKUP('Grid reclassée'!B190,'Indicators list'!$A$2:$T$100,MATCH(#REF!,'Indicators list'!$A$1:$T$1,0),FALSE)</f>
        <v>#REF!</v>
      </c>
      <c r="D190" s="59">
        <f>IF('Questions and matrices'!$B190="","",'Questions and matrices'!$B190)</f>
        <v>4</v>
      </c>
      <c r="E190" s="59" t="str">
        <f>IF('Questions and matrices'!$D190="","",'Questions and matrices'!$D190)</f>
        <v>Board commitment</v>
      </c>
      <c r="F190" s="59" t="str">
        <f>IF('Questions and matrices'!$C190="","",'Questions and matrices'!$C190)</f>
        <v>4- GOV</v>
      </c>
      <c r="G190" t="str">
        <f>IF('Questions and matrices'!F190="","",'Questions and matrices'!F190)</f>
        <v/>
      </c>
      <c r="H190" t="str">
        <f>IF('Questions and matrices'!G190="","",'Questions and matrices'!G190)</f>
        <v/>
      </c>
      <c r="I190" t="str">
        <f>IF('Questions and matrices'!H190="","",'Questions and matrices'!H190)</f>
        <v/>
      </c>
      <c r="J190" t="str">
        <f>IF('Questions and matrices'!I190="","",'Questions and matrices'!I190)</f>
        <v/>
      </c>
      <c r="K190" t="str">
        <f>IF('Questions and matrices'!J190="","",'Questions and matrices'!J190)</f>
        <v/>
      </c>
      <c r="L190" t="str">
        <f>IF('Questions and matrices'!K190="","",'Questions and matrices'!K190)</f>
        <v/>
      </c>
      <c r="M190" t="str">
        <f>IF('Questions and matrices'!L190="","",'Questions and matrices'!L190)</f>
        <v/>
      </c>
      <c r="N190" t="str">
        <f>IF('Questions and matrices'!M190="","",'Questions and matrices'!M190)</f>
        <v/>
      </c>
      <c r="O190" t="str">
        <f>IF('Questions and matrices'!N190="","",'Questions and matrices'!N190)</f>
        <v/>
      </c>
      <c r="Q190" s="5" t="str">
        <f>IF('Questions and matrices'!R21="","",'Questions and matrices'!R21)</f>
        <v/>
      </c>
      <c r="R190" s="5" t="str">
        <f>IF('Questions and matrices'!S21="","",'Questions and matrices'!S21)</f>
        <v/>
      </c>
      <c r="S190" s="5" t="str">
        <f>IF('Questions and matrices'!T21="","",'Questions and matrices'!T21)</f>
        <v/>
      </c>
      <c r="T190" s="5" t="str">
        <f>IF('Questions and matrices'!U21="","",'Questions and matrices'!U21)</f>
        <v/>
      </c>
    </row>
    <row r="191" spans="1:20">
      <c r="A191" s="58" t="str">
        <f>IF('Questions and matrices'!$E191="","",'Questions and matrices'!$E191)</f>
        <v>Am I taking actions to improve the carbon performance of my emitting assets?</v>
      </c>
      <c r="B191" s="58" t="str">
        <f>IF('Questions and matrices'!$A191="","",'Questions and matrices'!$A191)</f>
        <v>Trend in past direct emissions intensity</v>
      </c>
      <c r="C191" s="57" t="e">
        <f>VLOOKUP('Grid reclassée'!B191,'Indicators list'!$A$2:$T$100,MATCH(#REF!,'Indicators list'!$A$1:$T$1,0),FALSE)</f>
        <v>#REF!</v>
      </c>
      <c r="D191" s="59">
        <f>IF('Questions and matrices'!$B191="","",'Questions and matrices'!$B191)</f>
        <v>5</v>
      </c>
      <c r="E191" s="59" t="str">
        <f>IF('Questions and matrices'!$D191="","",'Questions and matrices'!$D191)</f>
        <v>Definition of the action plan</v>
      </c>
      <c r="F191" s="59" t="str">
        <f>IF('Questions and matrices'!$C191="","",'Questions and matrices'!$C191)</f>
        <v>2- LCMT</v>
      </c>
      <c r="G191" t="str">
        <f>IF('Questions and matrices'!F191="","",'Questions and matrices'!F191)</f>
        <v>I am not taking actions which improve the carbon performance of my emitting assets</v>
      </c>
      <c r="H191" t="str">
        <f>IF('Questions and matrices'!G191="","",'Questions and matrices'!G191)</f>
        <v/>
      </c>
      <c r="I191" t="str">
        <f>IF('Questions and matrices'!H191="","",'Questions and matrices'!H191)</f>
        <v>I am taking few actions that will slightly improve the carbon performance of some of my emitting assets, but it is not their main objective.</v>
      </c>
      <c r="J191" t="str">
        <f>IF('Questions and matrices'!I191="","",'Questions and matrices'!I191)</f>
        <v/>
      </c>
      <c r="K191" t="str">
        <f>IF('Questions and matrices'!J191="","",'Questions and matrices'!J191)</f>
        <v>I am taking few actions that aim to improve the carbon performance of some of my emitting assets.</v>
      </c>
      <c r="L191" t="str">
        <f>IF('Questions and matrices'!K191="","",'Questions and matrices'!K191)</f>
        <v/>
      </c>
      <c r="M191" t="str">
        <f>IF('Questions and matrices'!L191="","",'Questions and matrices'!L191)</f>
        <v>I am taking significant actions that aim to improve the carbon performance of my emitting assets, but these will not be sufficient to reach my strategic goals
OR
I am taking significant actions that aim to improve the carbon performance of my emitting assets but I cannont tell whether these will be sufficient to reach my strategic goals</v>
      </c>
      <c r="N191" t="str">
        <f>IF('Questions and matrices'!M191="","",'Questions and matrices'!M191)</f>
        <v/>
      </c>
      <c r="O191" t="str">
        <f>IF('Questions and matrices'!N191="","",'Questions and matrices'!N191)</f>
        <v>I am taking major actions that aim to improve the carbon performance of my emitting assets and they are in line with my strategic goals</v>
      </c>
      <c r="Q191" s="5" t="str">
        <f>IF('Questions and matrices'!R13="","",'Questions and matrices'!R13)</f>
        <v/>
      </c>
      <c r="R191" s="5" t="str">
        <f>IF('Questions and matrices'!S13="","",'Questions and matrices'!S13)</f>
        <v/>
      </c>
      <c r="S191" s="5" t="str">
        <f>IF('Questions and matrices'!T13="","",'Questions and matrices'!T13)</f>
        <v/>
      </c>
      <c r="T191" s="5" t="str">
        <f>IF('Questions and matrices'!U13="","",'Questions and matrices'!U13)</f>
        <v/>
      </c>
    </row>
    <row r="192" spans="1:20">
      <c r="A192" s="58" t="str">
        <f>IF('Questions and matrices'!$E192="","",'Questions and matrices'!$E192)</f>
        <v/>
      </c>
      <c r="B192" s="58" t="str">
        <f>IF('Questions and matrices'!$A192="","",'Questions and matrices'!$A192)</f>
        <v>Trend in future direct emissions intensity</v>
      </c>
      <c r="C192" s="57" t="e">
        <f>VLOOKUP('Grid reclassée'!B192,'Indicators list'!$A$2:$T$100,MATCH(#REF!,'Indicators list'!$A$1:$T$1,0),FALSE)</f>
        <v>#REF!</v>
      </c>
      <c r="D192" s="59">
        <f>IF('Questions and matrices'!$B192="","",'Questions and matrices'!$B192)</f>
        <v>2</v>
      </c>
      <c r="E192" s="59" t="str">
        <f>IF('Questions and matrices'!$D192="","",'Questions and matrices'!$D192)</f>
        <v>Carbon performance metrics</v>
      </c>
      <c r="F192" s="59" t="str">
        <f>IF('Questions and matrices'!$C192="","",'Questions and matrices'!$C192)</f>
        <v>1- M&amp;T</v>
      </c>
      <c r="G192" t="str">
        <f>IF('Questions and matrices'!F192="","",'Questions and matrices'!F192)</f>
        <v/>
      </c>
      <c r="H192" t="str">
        <f>IF('Questions and matrices'!G192="","",'Questions and matrices'!G192)</f>
        <v/>
      </c>
      <c r="I192" t="str">
        <f>IF('Questions and matrices'!H192="","",'Questions and matrices'!H192)</f>
        <v/>
      </c>
      <c r="J192" t="str">
        <f>IF('Questions and matrices'!I192="","",'Questions and matrices'!I192)</f>
        <v/>
      </c>
      <c r="K192" t="str">
        <f>IF('Questions and matrices'!J192="","",'Questions and matrices'!J192)</f>
        <v/>
      </c>
      <c r="L192" t="str">
        <f>IF('Questions and matrices'!K192="","",'Questions and matrices'!K192)</f>
        <v/>
      </c>
      <c r="M192" t="str">
        <f>IF('Questions and matrices'!L192="","",'Questions and matrices'!L192)</f>
        <v/>
      </c>
      <c r="N192" t="str">
        <f>IF('Questions and matrices'!M192="","",'Questions and matrices'!M192)</f>
        <v/>
      </c>
      <c r="O192" t="str">
        <f>IF('Questions and matrices'!N192="","",'Questions and matrices'!N192)</f>
        <v/>
      </c>
      <c r="Q192" s="5" t="str">
        <f>IF('Questions and matrices'!R35="","",'Questions and matrices'!R35)</f>
        <v/>
      </c>
      <c r="R192" s="5" t="str">
        <f>IF('Questions and matrices'!S35="","",'Questions and matrices'!S35)</f>
        <v/>
      </c>
      <c r="S192" s="5" t="str">
        <f>IF('Questions and matrices'!T35="","",'Questions and matrices'!T35)</f>
        <v/>
      </c>
      <c r="T192" s="5" t="str">
        <f>IF('Questions and matrices'!U35="","",'Questions and matrices'!U35)</f>
        <v/>
      </c>
    </row>
    <row r="193" spans="1:20">
      <c r="A193" s="58" t="str">
        <f>IF('Questions and matrices'!$E193="","",'Questions and matrices'!$E193)</f>
        <v>Is the near future trend of my direct emissions intensity aligned with the trend of my company's benchmark pathway?</v>
      </c>
      <c r="B193" s="58" t="str">
        <f>IF('Questions and matrices'!$A193="","",'Questions and matrices'!$A193)</f>
        <v>Trend in future direct emissions intensity</v>
      </c>
      <c r="C193" s="57" t="e">
        <f>VLOOKUP('Grid reclassée'!B193,'Indicators list'!$A$2:$T$100,MATCH(#REF!,'Indicators list'!$A$1:$T$1,0),FALSE)</f>
        <v>#REF!</v>
      </c>
      <c r="D193" s="59">
        <f>IF('Questions and matrices'!$B193="","",'Questions and matrices'!$B193)</f>
        <v>2</v>
      </c>
      <c r="E193" s="59" t="str">
        <f>IF('Questions and matrices'!$D193="","",'Questions and matrices'!$D193)</f>
        <v>Carbon performance assessment</v>
      </c>
      <c r="F193" s="59" t="str">
        <f>IF('Questions and matrices'!$C193="","",'Questions and matrices'!$C193)</f>
        <v>1- M&amp;T</v>
      </c>
      <c r="G193" t="str">
        <f>IF('Questions and matrices'!F193="","",'Questions and matrices'!F193)</f>
        <v>I was not able to identify the relevant benchmark pathway to assess my carbon performance
AND/OR
I cannot estimate the trend of my next-5-year emissions intensity</v>
      </c>
      <c r="H193" t="str">
        <f>IF('Questions and matrices'!G193="","",'Questions and matrices'!G193)</f>
        <v/>
      </c>
      <c r="I193" t="str">
        <f>IF('Questions and matrices'!H193="","",'Questions and matrices'!H193)</f>
        <v>The trend of my next-5-year direct emissions intensity is inscreasing</v>
      </c>
      <c r="J193" t="str">
        <f>IF('Questions and matrices'!I193="","",'Questions and matrices'!I193)</f>
        <v/>
      </c>
      <c r="K193" t="str">
        <f>IF('Questions and matrices'!J193="","",'Questions and matrices'!J193)</f>
        <v>The trend of my next-5-year direct emissions intensity is stagnating or slightly decreasing</v>
      </c>
      <c r="L193" t="str">
        <f>IF('Questions and matrices'!K193="","",'Questions and matrices'!K193)</f>
        <v/>
      </c>
      <c r="M193" t="str">
        <f>IF('Questions and matrices'!L193="","",'Questions and matrices'!L193)</f>
        <v>The trend of my next-5-year direct emissions intensity is clearly decreasing but is not aligned with the trend of my company's benchmark pathway</v>
      </c>
      <c r="N193" t="str">
        <f>IF('Questions and matrices'!M193="","",'Questions and matrices'!M193)</f>
        <v/>
      </c>
      <c r="O193" t="str">
        <f>IF('Questions and matrices'!N193="","",'Questions and matrices'!N193)</f>
        <v>The trend of my next-5-year direct emissions intensity is fully low-carbon aligned with my company's benchmark pathway</v>
      </c>
      <c r="Q193" s="5" t="str">
        <f>IF('Questions and matrices'!R191="","",'Questions and matrices'!R191)</f>
        <v/>
      </c>
      <c r="R193" s="5" t="str">
        <f>IF('Questions and matrices'!S191="","",'Questions and matrices'!S191)</f>
        <v/>
      </c>
      <c r="S193" s="5" t="str">
        <f>IF('Questions and matrices'!T191="","",'Questions and matrices'!T191)</f>
        <v/>
      </c>
      <c r="T193" s="5" t="str">
        <f>IF('Questions and matrices'!U191="","",'Questions and matrices'!U191)</f>
        <v/>
      </c>
    </row>
    <row r="194" spans="1:20">
      <c r="A194" s="58" t="str">
        <f>IF('Questions and matrices'!$E194="","",'Questions and matrices'!$E194)</f>
        <v/>
      </c>
      <c r="B194" s="58" t="str">
        <f>IF('Questions and matrices'!$A194="","",'Questions and matrices'!$A194)</f>
        <v>Trend in future direct emissions intensity</v>
      </c>
      <c r="C194" s="57" t="e">
        <f>VLOOKUP('Grid reclassée'!B194,'Indicators list'!$A$2:$T$100,MATCH(#REF!,'Indicators list'!$A$1:$T$1,0),FALSE)</f>
        <v>#REF!</v>
      </c>
      <c r="D194" s="59">
        <f>IF('Questions and matrices'!$B194="","",'Questions and matrices'!$B194)</f>
        <v>2</v>
      </c>
      <c r="E194" s="59" t="str">
        <f>IF('Questions and matrices'!$D194="","",'Questions and matrices'!$D194)</f>
        <v>SWOT analysis</v>
      </c>
      <c r="F194" s="59" t="str">
        <f>IF('Questions and matrices'!$C194="","",'Questions and matrices'!$C194)</f>
        <v>3- ST</v>
      </c>
      <c r="G194" t="str">
        <f>IF('Questions and matrices'!F194="","",'Questions and matrices'!F194)</f>
        <v/>
      </c>
      <c r="H194" t="str">
        <f>IF('Questions and matrices'!G194="","",'Questions and matrices'!G194)</f>
        <v/>
      </c>
      <c r="I194" t="str">
        <f>IF('Questions and matrices'!H194="","",'Questions and matrices'!H194)</f>
        <v/>
      </c>
      <c r="J194" t="str">
        <f>IF('Questions and matrices'!I194="","",'Questions and matrices'!I194)</f>
        <v/>
      </c>
      <c r="K194" t="str">
        <f>IF('Questions and matrices'!J194="","",'Questions and matrices'!J194)</f>
        <v/>
      </c>
      <c r="L194" t="str">
        <f>IF('Questions and matrices'!K194="","",'Questions and matrices'!K194)</f>
        <v/>
      </c>
      <c r="M194" t="str">
        <f>IF('Questions and matrices'!L194="","",'Questions and matrices'!L194)</f>
        <v/>
      </c>
      <c r="N194" t="str">
        <f>IF('Questions and matrices'!M194="","",'Questions and matrices'!M194)</f>
        <v/>
      </c>
      <c r="O194" t="str">
        <f>IF('Questions and matrices'!N194="","",'Questions and matrices'!N194)</f>
        <v/>
      </c>
      <c r="Q194" s="5" t="str">
        <f>IF('Questions and matrices'!R292="","",'Questions and matrices'!R292)</f>
        <v>X</v>
      </c>
      <c r="R194" s="5" t="str">
        <f>IF('Questions and matrices'!S292="","",'Questions and matrices'!S292)</f>
        <v/>
      </c>
      <c r="S194" s="5" t="str">
        <f>IF('Questions and matrices'!T292="","",'Questions and matrices'!T292)</f>
        <v/>
      </c>
      <c r="T194" s="5" t="str">
        <f>IF('Questions and matrices'!U292="","",'Questions and matrices'!U292)</f>
        <v/>
      </c>
    </row>
    <row r="195" spans="1:20">
      <c r="A195" s="58" t="str">
        <f>IF('Questions and matrices'!$E195="","",'Questions and matrices'!$E195)</f>
        <v/>
      </c>
      <c r="B195" s="58" t="str">
        <f>IF('Questions and matrices'!$A195="","",'Questions and matrices'!$A195)</f>
        <v>Trend in future direct emissions intensity</v>
      </c>
      <c r="C195" s="57" t="e">
        <f>VLOOKUP('Grid reclassée'!B195,'Indicators list'!$A$2:$T$100,MATCH(#REF!,'Indicators list'!$A$1:$T$1,0),FALSE)</f>
        <v>#REF!</v>
      </c>
      <c r="D195" s="59">
        <f>IF('Questions and matrices'!$B195="","",'Questions and matrices'!$B195)</f>
        <v>2</v>
      </c>
      <c r="E195" s="59" t="str">
        <f>IF('Questions and matrices'!$D195="","",'Questions and matrices'!$D195)</f>
        <v>Board training</v>
      </c>
      <c r="F195" s="59" t="str">
        <f>IF('Questions and matrices'!$C195="","",'Questions and matrices'!$C195)</f>
        <v>4- GOV</v>
      </c>
      <c r="G195" t="str">
        <f>IF('Questions and matrices'!F195="","",'Questions and matrices'!F195)</f>
        <v/>
      </c>
      <c r="H195" t="str">
        <f>IF('Questions and matrices'!G195="","",'Questions and matrices'!G195)</f>
        <v/>
      </c>
      <c r="I195" t="str">
        <f>IF('Questions and matrices'!H195="","",'Questions and matrices'!H195)</f>
        <v/>
      </c>
      <c r="J195" t="str">
        <f>IF('Questions and matrices'!I195="","",'Questions and matrices'!I195)</f>
        <v/>
      </c>
      <c r="K195" t="str">
        <f>IF('Questions and matrices'!J195="","",'Questions and matrices'!J195)</f>
        <v/>
      </c>
      <c r="L195" t="str">
        <f>IF('Questions and matrices'!K195="","",'Questions and matrices'!K195)</f>
        <v/>
      </c>
      <c r="M195" t="str">
        <f>IF('Questions and matrices'!L195="","",'Questions and matrices'!L195)</f>
        <v/>
      </c>
      <c r="N195" t="str">
        <f>IF('Questions and matrices'!M195="","",'Questions and matrices'!M195)</f>
        <v/>
      </c>
      <c r="O195" t="str">
        <f>IF('Questions and matrices'!N195="","",'Questions and matrices'!N195)</f>
        <v/>
      </c>
      <c r="Q195" s="5" t="str">
        <f>IF('Questions and matrices'!R68="","",'Questions and matrices'!R68)</f>
        <v/>
      </c>
      <c r="R195" s="5" t="str">
        <f>IF('Questions and matrices'!S68="","",'Questions and matrices'!S68)</f>
        <v/>
      </c>
      <c r="S195" s="5" t="str">
        <f>IF('Questions and matrices'!T68="","",'Questions and matrices'!T68)</f>
        <v/>
      </c>
      <c r="T195" s="5" t="str">
        <f>IF('Questions and matrices'!U68="","",'Questions and matrices'!U68)</f>
        <v/>
      </c>
    </row>
    <row r="196" spans="1:20">
      <c r="A196" s="58" t="str">
        <f>IF('Questions and matrices'!$E196="","",'Questions and matrices'!$E196)</f>
        <v/>
      </c>
      <c r="B196" s="58" t="str">
        <f>IF('Questions and matrices'!$A196="","",'Questions and matrices'!$A196)</f>
        <v>Trend in future direct emissions intensity</v>
      </c>
      <c r="C196" s="57" t="e">
        <f>VLOOKUP('Grid reclassée'!B196,'Indicators list'!$A$2:$T$100,MATCH(#REF!,'Indicators list'!$A$1:$T$1,0),FALSE)</f>
        <v>#REF!</v>
      </c>
      <c r="D196" s="59">
        <f>IF('Questions and matrices'!$B196="","",'Questions and matrices'!$B196)</f>
        <v>3</v>
      </c>
      <c r="E196" s="59" t="str">
        <f>IF('Questions and matrices'!$D196="","",'Questions and matrices'!$D196)</f>
        <v>Long-term vision</v>
      </c>
      <c r="F196" s="59" t="str">
        <f>IF('Questions and matrices'!$C196="","",'Questions and matrices'!$C196)</f>
        <v>3- ST</v>
      </c>
      <c r="G196" t="str">
        <f>IF('Questions and matrices'!F196="","",'Questions and matrices'!F196)</f>
        <v/>
      </c>
      <c r="H196" t="str">
        <f>IF('Questions and matrices'!G196="","",'Questions and matrices'!G196)</f>
        <v/>
      </c>
      <c r="I196" t="str">
        <f>IF('Questions and matrices'!H196="","",'Questions and matrices'!H196)</f>
        <v/>
      </c>
      <c r="J196" t="str">
        <f>IF('Questions and matrices'!I196="","",'Questions and matrices'!I196)</f>
        <v/>
      </c>
      <c r="K196" t="str">
        <f>IF('Questions and matrices'!J196="","",'Questions and matrices'!J196)</f>
        <v/>
      </c>
      <c r="L196" t="str">
        <f>IF('Questions and matrices'!K196="","",'Questions and matrices'!K196)</f>
        <v/>
      </c>
      <c r="M196" t="str">
        <f>IF('Questions and matrices'!L196="","",'Questions and matrices'!L196)</f>
        <v/>
      </c>
      <c r="N196" t="str">
        <f>IF('Questions and matrices'!M196="","",'Questions and matrices'!M196)</f>
        <v/>
      </c>
      <c r="O196" t="str">
        <f>IF('Questions and matrices'!N196="","",'Questions and matrices'!N196)</f>
        <v/>
      </c>
      <c r="Q196" s="5" t="str">
        <f>IF('Questions and matrices'!R527="","",'Questions and matrices'!R527)</f>
        <v/>
      </c>
      <c r="R196" s="5" t="str">
        <f>IF('Questions and matrices'!S527="","",'Questions and matrices'!S527)</f>
        <v/>
      </c>
      <c r="S196" s="5" t="str">
        <f>IF('Questions and matrices'!T527="","",'Questions and matrices'!T527)</f>
        <v/>
      </c>
      <c r="T196" s="5" t="str">
        <f>IF('Questions and matrices'!U527="","",'Questions and matrices'!U527)</f>
        <v/>
      </c>
    </row>
    <row r="197" spans="1:20">
      <c r="A197" s="58" t="str">
        <f>IF('Questions and matrices'!$E197="","",'Questions and matrices'!$E197)</f>
        <v/>
      </c>
      <c r="B197" s="58" t="str">
        <f>IF('Questions and matrices'!$A197="","",'Questions and matrices'!$A197)</f>
        <v>Trend in future direct emissions intensity</v>
      </c>
      <c r="C197" s="57" t="e">
        <f>VLOOKUP('Grid reclassée'!B197,'Indicators list'!$A$2:$T$100,MATCH(#REF!,'Indicators list'!$A$1:$T$1,0),FALSE)</f>
        <v>#REF!</v>
      </c>
      <c r="D197" s="59">
        <f>IF('Questions and matrices'!$B197="","",'Questions and matrices'!$B197)</f>
        <v>3</v>
      </c>
      <c r="E197" s="59" t="str">
        <f>IF('Questions and matrices'!$D197="","",'Questions and matrices'!$D197)</f>
        <v>Transition roadmap</v>
      </c>
      <c r="F197" s="59" t="str">
        <f>IF('Questions and matrices'!$C197="","",'Questions and matrices'!$C197)</f>
        <v>3- ST</v>
      </c>
      <c r="G197" t="str">
        <f>IF('Questions and matrices'!F197="","",'Questions and matrices'!F197)</f>
        <v/>
      </c>
      <c r="H197" t="str">
        <f>IF('Questions and matrices'!G197="","",'Questions and matrices'!G197)</f>
        <v/>
      </c>
      <c r="I197" t="str">
        <f>IF('Questions and matrices'!H197="","",'Questions and matrices'!H197)</f>
        <v/>
      </c>
      <c r="J197" t="str">
        <f>IF('Questions and matrices'!I197="","",'Questions and matrices'!I197)</f>
        <v/>
      </c>
      <c r="K197" t="str">
        <f>IF('Questions and matrices'!J197="","",'Questions and matrices'!J197)</f>
        <v/>
      </c>
      <c r="L197" t="str">
        <f>IF('Questions and matrices'!K197="","",'Questions and matrices'!K197)</f>
        <v/>
      </c>
      <c r="M197" t="str">
        <f>IF('Questions and matrices'!L197="","",'Questions and matrices'!L197)</f>
        <v/>
      </c>
      <c r="N197" t="str">
        <f>IF('Questions and matrices'!M197="","",'Questions and matrices'!M197)</f>
        <v/>
      </c>
      <c r="O197" t="str">
        <f>IF('Questions and matrices'!N197="","",'Questions and matrices'!N197)</f>
        <v/>
      </c>
      <c r="Q197" s="5" t="str">
        <f>IF('Questions and matrices'!R102="","",'Questions and matrices'!R102)</f>
        <v/>
      </c>
      <c r="R197" s="5" t="str">
        <f>IF('Questions and matrices'!S102="","",'Questions and matrices'!S102)</f>
        <v/>
      </c>
      <c r="S197" s="5" t="str">
        <f>IF('Questions and matrices'!T102="","",'Questions and matrices'!T102)</f>
        <v/>
      </c>
      <c r="T197" s="5" t="str">
        <f>IF('Questions and matrices'!U102="","",'Questions and matrices'!U102)</f>
        <v/>
      </c>
    </row>
    <row r="198" spans="1:20">
      <c r="A198" s="58" t="str">
        <f>IF('Questions and matrices'!$E198="","",'Questions and matrices'!$E198)</f>
        <v/>
      </c>
      <c r="B198" s="58" t="str">
        <f>IF('Questions and matrices'!$A198="","",'Questions and matrices'!$A198)</f>
        <v>Trend in future direct emissions intensity</v>
      </c>
      <c r="C198" s="57" t="e">
        <f>VLOOKUP('Grid reclassée'!B198,'Indicators list'!$A$2:$T$100,MATCH(#REF!,'Indicators list'!$A$1:$T$1,0),FALSE)</f>
        <v>#REF!</v>
      </c>
      <c r="D198" s="59">
        <f>IF('Questions and matrices'!$B198="","",'Questions and matrices'!$B198)</f>
        <v>3</v>
      </c>
      <c r="E198" s="59" t="str">
        <f>IF('Questions and matrices'!$D198="","",'Questions and matrices'!$D198)</f>
        <v>Board engagement</v>
      </c>
      <c r="F198" s="59" t="str">
        <f>IF('Questions and matrices'!$C198="","",'Questions and matrices'!$C198)</f>
        <v>4- GOV</v>
      </c>
      <c r="G198" t="str">
        <f>IF('Questions and matrices'!F198="","",'Questions and matrices'!F198)</f>
        <v/>
      </c>
      <c r="H198" t="str">
        <f>IF('Questions and matrices'!G198="","",'Questions and matrices'!G198)</f>
        <v/>
      </c>
      <c r="I198" t="str">
        <f>IF('Questions and matrices'!H198="","",'Questions and matrices'!H198)</f>
        <v/>
      </c>
      <c r="J198" t="str">
        <f>IF('Questions and matrices'!I198="","",'Questions and matrices'!I198)</f>
        <v/>
      </c>
      <c r="K198" t="str">
        <f>IF('Questions and matrices'!J198="","",'Questions and matrices'!J198)</f>
        <v/>
      </c>
      <c r="L198" t="str">
        <f>IF('Questions and matrices'!K198="","",'Questions and matrices'!K198)</f>
        <v/>
      </c>
      <c r="M198" t="str">
        <f>IF('Questions and matrices'!L198="","",'Questions and matrices'!L198)</f>
        <v/>
      </c>
      <c r="N198" t="str">
        <f>IF('Questions and matrices'!M198="","",'Questions and matrices'!M198)</f>
        <v/>
      </c>
      <c r="O198" t="str">
        <f>IF('Questions and matrices'!N198="","",'Questions and matrices'!N198)</f>
        <v/>
      </c>
      <c r="Q198" s="5" t="str">
        <f>IF('Questions and matrices'!R146="","",'Questions and matrices'!R146)</f>
        <v/>
      </c>
      <c r="R198" s="5" t="str">
        <f>IF('Questions and matrices'!S146="","",'Questions and matrices'!S146)</f>
        <v/>
      </c>
      <c r="S198" s="5" t="str">
        <f>IF('Questions and matrices'!T146="","",'Questions and matrices'!T146)</f>
        <v/>
      </c>
      <c r="T198" s="5" t="str">
        <f>IF('Questions and matrices'!U146="","",'Questions and matrices'!U146)</f>
        <v/>
      </c>
    </row>
    <row r="199" spans="1:20">
      <c r="A199" s="58" t="str">
        <f>IF('Questions and matrices'!$E199="","",'Questions and matrices'!$E199)</f>
        <v/>
      </c>
      <c r="B199" s="58" t="str">
        <f>IF('Questions and matrices'!$A199="","",'Questions and matrices'!$A199)</f>
        <v>Trend in future direct emissions intensity</v>
      </c>
      <c r="C199" s="57" t="e">
        <f>VLOOKUP('Grid reclassée'!B199,'Indicators list'!$A$2:$T$100,MATCH(#REF!,'Indicators list'!$A$1:$T$1,0),FALSE)</f>
        <v>#REF!</v>
      </c>
      <c r="D199" s="59">
        <f>IF('Questions and matrices'!$B199="","",'Questions and matrices'!$B199)</f>
        <v>4</v>
      </c>
      <c r="E199" s="59" t="str">
        <f>IF('Questions and matrices'!$D199="","",'Questions and matrices'!$D199)</f>
        <v>Carbon performance targets</v>
      </c>
      <c r="F199" s="59" t="str">
        <f>IF('Questions and matrices'!$C199="","",'Questions and matrices'!$C199)</f>
        <v>1- M&amp;T</v>
      </c>
      <c r="G199" t="str">
        <f>IF('Questions and matrices'!F199="","",'Questions and matrices'!F199)</f>
        <v/>
      </c>
      <c r="H199" t="str">
        <f>IF('Questions and matrices'!G199="","",'Questions and matrices'!G199)</f>
        <v/>
      </c>
      <c r="I199" t="str">
        <f>IF('Questions and matrices'!H199="","",'Questions and matrices'!H199)</f>
        <v/>
      </c>
      <c r="J199" t="str">
        <f>IF('Questions and matrices'!I199="","",'Questions and matrices'!I199)</f>
        <v/>
      </c>
      <c r="K199" t="str">
        <f>IF('Questions and matrices'!J199="","",'Questions and matrices'!J199)</f>
        <v/>
      </c>
      <c r="L199" t="str">
        <f>IF('Questions and matrices'!K199="","",'Questions and matrices'!K199)</f>
        <v/>
      </c>
      <c r="M199" t="str">
        <f>IF('Questions and matrices'!L199="","",'Questions and matrices'!L199)</f>
        <v/>
      </c>
      <c r="N199" t="str">
        <f>IF('Questions and matrices'!M199="","",'Questions and matrices'!M199)</f>
        <v/>
      </c>
      <c r="O199" t="str">
        <f>IF('Questions and matrices'!N199="","",'Questions and matrices'!N199)</f>
        <v/>
      </c>
      <c r="Q199" s="5" t="str">
        <f>IF('Questions and matrices'!R179="","",'Questions and matrices'!R179)</f>
        <v/>
      </c>
      <c r="R199" s="5" t="str">
        <f>IF('Questions and matrices'!S179="","",'Questions and matrices'!S179)</f>
        <v/>
      </c>
      <c r="S199" s="5" t="str">
        <f>IF('Questions and matrices'!T179="","",'Questions and matrices'!T179)</f>
        <v/>
      </c>
      <c r="T199" s="5" t="str">
        <f>IF('Questions and matrices'!U179="","",'Questions and matrices'!U179)</f>
        <v/>
      </c>
    </row>
    <row r="200" spans="1:20">
      <c r="A200" s="58" t="str">
        <f>IF('Questions and matrices'!$E200="","",'Questions and matrices'!$E200)</f>
        <v>Does my strategy include investing into the carbon performance of my emitting assets?</v>
      </c>
      <c r="B200" s="58" t="str">
        <f>IF('Questions and matrices'!$A200="","",'Questions and matrices'!$A200)</f>
        <v>Trend in future direct emissions intensity</v>
      </c>
      <c r="C200" s="57" t="e">
        <f>VLOOKUP('Grid reclassée'!B200,'Indicators list'!$A$2:$T$100,MATCH(#REF!,'Indicators list'!$A$1:$T$1,0),FALSE)</f>
        <v>#REF!</v>
      </c>
      <c r="D200" s="59">
        <f>IF('Questions and matrices'!$B200="","",'Questions and matrices'!$B200)</f>
        <v>4</v>
      </c>
      <c r="E200" s="59" t="str">
        <f>IF('Questions and matrices'!$D200="","",'Questions and matrices'!$D200)</f>
        <v>Strategic plan</v>
      </c>
      <c r="F200" s="59" t="str">
        <f>IF('Questions and matrices'!$C200="","",'Questions and matrices'!$C200)</f>
        <v>3- ST</v>
      </c>
      <c r="G200" t="str">
        <f>IF('Questions and matrices'!F200="","",'Questions and matrices'!F200)</f>
        <v>My strategy does not include carbon performance</v>
      </c>
      <c r="H200" t="str">
        <f>IF('Questions and matrices'!G200="","",'Questions and matrices'!G200)</f>
        <v/>
      </c>
      <c r="I200" t="str">
        <f>IF('Questions and matrices'!H200="","",'Questions and matrices'!H200)</f>
        <v>My strategy takes into account the carbon performance of my emitting assets</v>
      </c>
      <c r="J200" t="str">
        <f>IF('Questions and matrices'!I200="","",'Questions and matrices'!I200)</f>
        <v/>
      </c>
      <c r="K200" t="str">
        <f>IF('Questions and matrices'!J200="","",'Questions and matrices'!J200)</f>
        <v>My strategy includes investing into the carbon performance of some of my emitting assets</v>
      </c>
      <c r="L200" t="str">
        <f>IF('Questions and matrices'!K200="","",'Questions and matrices'!K200)</f>
        <v/>
      </c>
      <c r="M200" t="str">
        <f>IF('Questions and matrices'!L200="","",'Questions and matrices'!L200)</f>
        <v>My strategy includes investing into the carbon performance of a major share of my emitting assets</v>
      </c>
      <c r="N200" t="str">
        <f>IF('Questions and matrices'!M200="","",'Questions and matrices'!M200)</f>
        <v/>
      </c>
      <c r="O200" t="str">
        <f>IF('Questions and matrices'!N200="","",'Questions and matrices'!N200)</f>
        <v>Investing into the carbon performance of my emitting assets is a major part of the strategy.</v>
      </c>
      <c r="Q200" s="5" t="str">
        <f>IF('Questions and matrices'!R124="","",'Questions and matrices'!R124)</f>
        <v/>
      </c>
      <c r="R200" s="5" t="str">
        <f>IF('Questions and matrices'!S124="","",'Questions and matrices'!S124)</f>
        <v/>
      </c>
      <c r="S200" s="5" t="str">
        <f>IF('Questions and matrices'!T124="","",'Questions and matrices'!T124)</f>
        <v/>
      </c>
      <c r="T200" s="5" t="str">
        <f>IF('Questions and matrices'!U124="","",'Questions and matrices'!U124)</f>
        <v/>
      </c>
    </row>
    <row r="201" spans="1:20">
      <c r="A201" s="58" t="str">
        <f>IF('Questions and matrices'!$E201="","",'Questions and matrices'!$E201)</f>
        <v/>
      </c>
      <c r="B201" s="58" t="str">
        <f>IF('Questions and matrices'!$A201="","",'Questions and matrices'!$A201)</f>
        <v>Trend in future direct emissions intensity</v>
      </c>
      <c r="C201" s="57" t="e">
        <f>VLOOKUP('Grid reclassée'!B201,'Indicators list'!$A$2:$T$100,MATCH(#REF!,'Indicators list'!$A$1:$T$1,0),FALSE)</f>
        <v>#REF!</v>
      </c>
      <c r="D201" s="59">
        <f>IF('Questions and matrices'!$B201="","",'Questions and matrices'!$B201)</f>
        <v>4</v>
      </c>
      <c r="E201" s="59" t="str">
        <f>IF('Questions and matrices'!$D201="","",'Questions and matrices'!$D201)</f>
        <v>Board commitment</v>
      </c>
      <c r="F201" s="59" t="str">
        <f>IF('Questions and matrices'!$C201="","",'Questions and matrices'!$C201)</f>
        <v>4- GOV</v>
      </c>
      <c r="G201" t="str">
        <f>IF('Questions and matrices'!F201="","",'Questions and matrices'!F201)</f>
        <v/>
      </c>
      <c r="H201" t="str">
        <f>IF('Questions and matrices'!G201="","",'Questions and matrices'!G201)</f>
        <v/>
      </c>
      <c r="I201" t="str">
        <f>IF('Questions and matrices'!H201="","",'Questions and matrices'!H201)</f>
        <v/>
      </c>
      <c r="J201" t="str">
        <f>IF('Questions and matrices'!I201="","",'Questions and matrices'!I201)</f>
        <v/>
      </c>
      <c r="K201" t="str">
        <f>IF('Questions and matrices'!J201="","",'Questions and matrices'!J201)</f>
        <v/>
      </c>
      <c r="L201" t="str">
        <f>IF('Questions and matrices'!K201="","",'Questions and matrices'!K201)</f>
        <v/>
      </c>
      <c r="M201" t="str">
        <f>IF('Questions and matrices'!L201="","",'Questions and matrices'!L201)</f>
        <v/>
      </c>
      <c r="N201" t="str">
        <f>IF('Questions and matrices'!M201="","",'Questions and matrices'!M201)</f>
        <v/>
      </c>
      <c r="O201" t="str">
        <f>IF('Questions and matrices'!N201="","",'Questions and matrices'!N201)</f>
        <v/>
      </c>
      <c r="Q201" s="5" t="str">
        <f>IF('Questions and matrices'!R381="","",'Questions and matrices'!R381)</f>
        <v/>
      </c>
      <c r="R201" s="5" t="str">
        <f>IF('Questions and matrices'!S381="","",'Questions and matrices'!S381)</f>
        <v/>
      </c>
      <c r="S201" s="5" t="str">
        <f>IF('Questions and matrices'!T381="","",'Questions and matrices'!T381)</f>
        <v/>
      </c>
      <c r="T201" s="5" t="str">
        <f>IF('Questions and matrices'!U381="","",'Questions and matrices'!U381)</f>
        <v/>
      </c>
    </row>
    <row r="202" spans="1:20">
      <c r="A202" s="58" t="str">
        <f>IF('Questions and matrices'!$E202="","",'Questions and matrices'!$E202)</f>
        <v>Am I taking actions to improve the carbon performance of my emitting assets?</v>
      </c>
      <c r="B202" s="58" t="str">
        <f>IF('Questions and matrices'!$A202="","",'Questions and matrices'!$A202)</f>
        <v>Trend in future direct emissions intensity</v>
      </c>
      <c r="C202" s="57" t="e">
        <f>VLOOKUP('Grid reclassée'!B202,'Indicators list'!$A$2:$T$100,MATCH(#REF!,'Indicators list'!$A$1:$T$1,0),FALSE)</f>
        <v>#REF!</v>
      </c>
      <c r="D202" s="59">
        <f>IF('Questions and matrices'!$B202="","",'Questions and matrices'!$B202)</f>
        <v>5</v>
      </c>
      <c r="E202" s="59" t="str">
        <f>IF('Questions and matrices'!$D202="","",'Questions and matrices'!$D202)</f>
        <v>Definition of the action plan</v>
      </c>
      <c r="F202" s="59" t="str">
        <f>IF('Questions and matrices'!$C202="","",'Questions and matrices'!$C202)</f>
        <v>2- LCMT</v>
      </c>
      <c r="G202" t="str">
        <f>IF('Questions and matrices'!F202="","",'Questions and matrices'!F202)</f>
        <v>I am not taking actions which improve the carbon performance of my emitting assets</v>
      </c>
      <c r="H202" t="str">
        <f>IF('Questions and matrices'!G202="","",'Questions and matrices'!G202)</f>
        <v/>
      </c>
      <c r="I202" t="str">
        <f>IF('Questions and matrices'!H202="","",'Questions and matrices'!H202)</f>
        <v>I am taking few actions that will slightly improve the carbon performance of some of my emitting assets, but it is not their main objective.</v>
      </c>
      <c r="J202" t="str">
        <f>IF('Questions and matrices'!I202="","",'Questions and matrices'!I202)</f>
        <v/>
      </c>
      <c r="K202" t="str">
        <f>IF('Questions and matrices'!J202="","",'Questions and matrices'!J202)</f>
        <v>I am taking few actions that aim to improve the carbon performance of some of my emitting assets.</v>
      </c>
      <c r="L202" t="str">
        <f>IF('Questions and matrices'!K202="","",'Questions and matrices'!K202)</f>
        <v/>
      </c>
      <c r="M202" t="str">
        <f>IF('Questions and matrices'!L202="","",'Questions and matrices'!L202)</f>
        <v>I am taking significant actions that aim to improve the carbon performance of my emitting assets, but these will not be sufficient to reach my strategic goals
OR
I am taking significant actions that aim to improve the carbon performance of my emitting assets but I cannont tell whether these will be sufficient to reach my strategic goals</v>
      </c>
      <c r="N202" t="str">
        <f>IF('Questions and matrices'!M202="","",'Questions and matrices'!M202)</f>
        <v/>
      </c>
      <c r="O202" t="str">
        <f>IF('Questions and matrices'!N202="","",'Questions and matrices'!N202)</f>
        <v>I am taking major actions that aim to improve the carbon performance of my emitting assets and they are in line with my strategic goals</v>
      </c>
      <c r="Q202" s="5" t="str">
        <f>IF('Questions and matrices'!R392="","",'Questions and matrices'!R392)</f>
        <v/>
      </c>
      <c r="R202" s="5" t="str">
        <f>IF('Questions and matrices'!S392="","",'Questions and matrices'!S392)</f>
        <v/>
      </c>
      <c r="S202" s="5" t="str">
        <f>IF('Questions and matrices'!T392="","",'Questions and matrices'!T392)</f>
        <v/>
      </c>
      <c r="T202" s="5" t="str">
        <f>IF('Questions and matrices'!U392="","",'Questions and matrices'!U392)</f>
        <v/>
      </c>
    </row>
    <row r="203" spans="1:20">
      <c r="A203" s="58" t="str">
        <f>IF('Questions and matrices'!$E203="","",'Questions and matrices'!$E203)</f>
        <v/>
      </c>
      <c r="B203" s="58" t="str">
        <f>IF('Questions and matrices'!$A203="","",'Questions and matrices'!$A203)</f>
        <v>Share of low-carbon CAPEX</v>
      </c>
      <c r="C203" s="57" t="e">
        <f>VLOOKUP('Grid reclassée'!B203,'Indicators list'!$A$2:$T$100,MATCH(#REF!,'Indicators list'!$A$1:$T$1,0),FALSE)</f>
        <v>#REF!</v>
      </c>
      <c r="D203" s="59">
        <f>IF('Questions and matrices'!$B203="","",'Questions and matrices'!$B203)</f>
        <v>2</v>
      </c>
      <c r="E203" s="59" t="str">
        <f>IF('Questions and matrices'!$D203="","",'Questions and matrices'!$D203)</f>
        <v>Carbon performance metrics</v>
      </c>
      <c r="F203" s="59" t="str">
        <f>IF('Questions and matrices'!$C203="","",'Questions and matrices'!$C203)</f>
        <v>1- M&amp;T</v>
      </c>
      <c r="G203" t="str">
        <f>IF('Questions and matrices'!F203="","",'Questions and matrices'!F203)</f>
        <v/>
      </c>
      <c r="H203" t="str">
        <f>IF('Questions and matrices'!G203="","",'Questions and matrices'!G203)</f>
        <v/>
      </c>
      <c r="I203" t="str">
        <f>IF('Questions and matrices'!H203="","",'Questions and matrices'!H203)</f>
        <v/>
      </c>
      <c r="J203" t="str">
        <f>IF('Questions and matrices'!I203="","",'Questions and matrices'!I203)</f>
        <v/>
      </c>
      <c r="K203" t="str">
        <f>IF('Questions and matrices'!J203="","",'Questions and matrices'!J203)</f>
        <v/>
      </c>
      <c r="L203" t="str">
        <f>IF('Questions and matrices'!K203="","",'Questions and matrices'!K203)</f>
        <v/>
      </c>
      <c r="M203" t="str">
        <f>IF('Questions and matrices'!L203="","",'Questions and matrices'!L203)</f>
        <v/>
      </c>
      <c r="N203" t="str">
        <f>IF('Questions and matrices'!M203="","",'Questions and matrices'!M203)</f>
        <v/>
      </c>
      <c r="O203" t="str">
        <f>IF('Questions and matrices'!N203="","",'Questions and matrices'!N203)</f>
        <v/>
      </c>
      <c r="Q203" s="5" t="str">
        <f>IF('Questions and matrices'!R157="","",'Questions and matrices'!R157)</f>
        <v/>
      </c>
      <c r="R203" s="5" t="str">
        <f>IF('Questions and matrices'!S157="","",'Questions and matrices'!S157)</f>
        <v/>
      </c>
      <c r="S203" s="5" t="str">
        <f>IF('Questions and matrices'!T157="","",'Questions and matrices'!T157)</f>
        <v/>
      </c>
      <c r="T203" s="5" t="str">
        <f>IF('Questions and matrices'!U157="","",'Questions and matrices'!U157)</f>
        <v/>
      </c>
    </row>
    <row r="204" spans="1:20">
      <c r="A204" s="58" t="str">
        <f>IF('Questions and matrices'!$E204="","",'Questions and matrices'!$E204)</f>
        <v>What is the share of my CAPEX that is dedicated to low-carbon investments?</v>
      </c>
      <c r="B204" s="58" t="str">
        <f>IF('Questions and matrices'!$A204="","",'Questions and matrices'!$A204)</f>
        <v>Share of low-carbon CAPEX</v>
      </c>
      <c r="C204" s="57" t="e">
        <f>VLOOKUP('Grid reclassée'!B204,'Indicators list'!$A$2:$T$100,MATCH(#REF!,'Indicators list'!$A$1:$T$1,0),FALSE)</f>
        <v>#REF!</v>
      </c>
      <c r="D204" s="59">
        <f>IF('Questions and matrices'!$B204="","",'Questions and matrices'!$B204)</f>
        <v>2</v>
      </c>
      <c r="E204" s="59" t="str">
        <f>IF('Questions and matrices'!$D204="","",'Questions and matrices'!$D204)</f>
        <v>Carbon performance assessment</v>
      </c>
      <c r="F204" s="59" t="str">
        <f>IF('Questions and matrices'!$C204="","",'Questions and matrices'!$C204)</f>
        <v>1- M&amp;T</v>
      </c>
      <c r="G204" t="str">
        <f>IF('Questions and matrices'!F204="","",'Questions and matrices'!F204)</f>
        <v>My CAPEX does not include low-carbon investments</v>
      </c>
      <c r="H204" t="str">
        <f>IF('Questions and matrices'!G204="","",'Questions and matrices'!G204)</f>
        <v/>
      </c>
      <c r="I204" t="str">
        <f>IF('Questions and matrices'!H204="","",'Questions and matrices'!H204)</f>
        <v>A small share (&lt;10%) of my CAPEX involves low-carbon investments but it is not the driver of these investments.</v>
      </c>
      <c r="J204" t="str">
        <f>IF('Questions and matrices'!I204="","",'Questions and matrices'!I204)</f>
        <v/>
      </c>
      <c r="K204" t="str">
        <f>IF('Questions and matrices'!J204="","",'Questions and matrices'!J204)</f>
        <v>A significant share (&gt;10%) of my CAPEX is dedicated to low-carbon investments but the low-carbon transition is not a major driver for investments</v>
      </c>
      <c r="L204" t="str">
        <f>IF('Questions and matrices'!K204="","",'Questions and matrices'!K204)</f>
        <v/>
      </c>
      <c r="M204" t="str">
        <f>IF('Questions and matrices'!L204="","",'Questions and matrices'!L204)</f>
        <v>A high share (&gt;50%) of my CAPEX is dedicated to low-carbon investments, but low-carbon performance is not a systematic criteria for investment.</v>
      </c>
      <c r="N204" t="str">
        <f>IF('Questions and matrices'!M204="","",'Questions and matrices'!M204)</f>
        <v/>
      </c>
      <c r="O204" t="str">
        <f>IF('Questions and matrices'!N204="","",'Questions and matrices'!N204)</f>
        <v>A high share (&gt;50%) of my CAPEX is dedicated to low-carbon investments and low-carbon performance is a major criteria for all investments.</v>
      </c>
      <c r="Q204" s="5" t="str">
        <f>IF('Questions and matrices'!R583="","",'Questions and matrices'!R583)</f>
        <v/>
      </c>
      <c r="R204" s="5" t="str">
        <f>IF('Questions and matrices'!S583="","",'Questions and matrices'!S583)</f>
        <v/>
      </c>
      <c r="S204" s="5" t="str">
        <f>IF('Questions and matrices'!T583="","",'Questions and matrices'!T583)</f>
        <v/>
      </c>
      <c r="T204" s="5" t="str">
        <f>IF('Questions and matrices'!U583="","",'Questions and matrices'!U583)</f>
        <v/>
      </c>
    </row>
    <row r="205" spans="1:20">
      <c r="A205" s="58" t="str">
        <f>IF('Questions and matrices'!$E205="","",'Questions and matrices'!$E205)</f>
        <v/>
      </c>
      <c r="B205" s="58" t="str">
        <f>IF('Questions and matrices'!$A205="","",'Questions and matrices'!$A205)</f>
        <v>Share of low-carbon CAPEX</v>
      </c>
      <c r="C205" s="57" t="e">
        <f>VLOOKUP('Grid reclassée'!B205,'Indicators list'!$A$2:$T$100,MATCH(#REF!,'Indicators list'!$A$1:$T$1,0),FALSE)</f>
        <v>#REF!</v>
      </c>
      <c r="D205" s="59">
        <f>IF('Questions and matrices'!$B205="","",'Questions and matrices'!$B205)</f>
        <v>2</v>
      </c>
      <c r="E205" s="59" t="str">
        <f>IF('Questions and matrices'!$D205="","",'Questions and matrices'!$D205)</f>
        <v>SWOT analysis</v>
      </c>
      <c r="F205" s="59" t="str">
        <f>IF('Questions and matrices'!$C205="","",'Questions and matrices'!$C205)</f>
        <v>3- ST</v>
      </c>
      <c r="G205" t="str">
        <f>IF('Questions and matrices'!F205="","",'Questions and matrices'!F205)</f>
        <v/>
      </c>
      <c r="H205" t="str">
        <f>IF('Questions and matrices'!G205="","",'Questions and matrices'!G205)</f>
        <v/>
      </c>
      <c r="I205" t="str">
        <f>IF('Questions and matrices'!H205="","",'Questions and matrices'!H205)</f>
        <v/>
      </c>
      <c r="J205" t="str">
        <f>IF('Questions and matrices'!I205="","",'Questions and matrices'!I205)</f>
        <v/>
      </c>
      <c r="K205" t="str">
        <f>IF('Questions and matrices'!J205="","",'Questions and matrices'!J205)</f>
        <v/>
      </c>
      <c r="L205" t="str">
        <f>IF('Questions and matrices'!K205="","",'Questions and matrices'!K205)</f>
        <v/>
      </c>
      <c r="M205" t="str">
        <f>IF('Questions and matrices'!L205="","",'Questions and matrices'!L205)</f>
        <v/>
      </c>
      <c r="N205" t="str">
        <f>IF('Questions and matrices'!M205="","",'Questions and matrices'!M205)</f>
        <v/>
      </c>
      <c r="O205" t="str">
        <f>IF('Questions and matrices'!N205="","",'Questions and matrices'!N205)</f>
        <v/>
      </c>
      <c r="Q205" s="5" t="str">
        <f>IF('Questions and matrices'!R437="","",'Questions and matrices'!R437)</f>
        <v/>
      </c>
      <c r="R205" s="5" t="str">
        <f>IF('Questions and matrices'!S437="","",'Questions and matrices'!S437)</f>
        <v/>
      </c>
      <c r="S205" s="5" t="str">
        <f>IF('Questions and matrices'!T437="","",'Questions and matrices'!T437)</f>
        <v/>
      </c>
      <c r="T205" s="5" t="str">
        <f>IF('Questions and matrices'!U437="","",'Questions and matrices'!U437)</f>
        <v/>
      </c>
    </row>
    <row r="206" spans="1:20">
      <c r="A206" s="58" t="str">
        <f>IF('Questions and matrices'!$E206="","",'Questions and matrices'!$E206)</f>
        <v/>
      </c>
      <c r="B206" s="58" t="str">
        <f>IF('Questions and matrices'!$A206="","",'Questions and matrices'!$A206)</f>
        <v>Share of low-carbon CAPEX</v>
      </c>
      <c r="C206" s="57" t="e">
        <f>VLOOKUP('Grid reclassée'!B206,'Indicators list'!$A$2:$T$100,MATCH(#REF!,'Indicators list'!$A$1:$T$1,0),FALSE)</f>
        <v>#REF!</v>
      </c>
      <c r="D206" s="59">
        <f>IF('Questions and matrices'!$B206="","",'Questions and matrices'!$B206)</f>
        <v>2</v>
      </c>
      <c r="E206" s="59" t="str">
        <f>IF('Questions and matrices'!$D206="","",'Questions and matrices'!$D206)</f>
        <v>Board training</v>
      </c>
      <c r="F206" s="59" t="str">
        <f>IF('Questions and matrices'!$C206="","",'Questions and matrices'!$C206)</f>
        <v>4- GOV</v>
      </c>
      <c r="G206" t="str">
        <f>IF('Questions and matrices'!F206="","",'Questions and matrices'!F206)</f>
        <v/>
      </c>
      <c r="H206" t="str">
        <f>IF('Questions and matrices'!G206="","",'Questions and matrices'!G206)</f>
        <v/>
      </c>
      <c r="I206" t="str">
        <f>IF('Questions and matrices'!H206="","",'Questions and matrices'!H206)</f>
        <v/>
      </c>
      <c r="J206" t="str">
        <f>IF('Questions and matrices'!I206="","",'Questions and matrices'!I206)</f>
        <v/>
      </c>
      <c r="K206" t="str">
        <f>IF('Questions and matrices'!J206="","",'Questions and matrices'!J206)</f>
        <v/>
      </c>
      <c r="L206" t="str">
        <f>IF('Questions and matrices'!K206="","",'Questions and matrices'!K206)</f>
        <v/>
      </c>
      <c r="M206" t="str">
        <f>IF('Questions and matrices'!L206="","",'Questions and matrices'!L206)</f>
        <v/>
      </c>
      <c r="N206" t="str">
        <f>IF('Questions and matrices'!M206="","",'Questions and matrices'!M206)</f>
        <v/>
      </c>
      <c r="O206" t="str">
        <f>IF('Questions and matrices'!N206="","",'Questions and matrices'!N206)</f>
        <v/>
      </c>
      <c r="Q206" s="5" t="str">
        <f>IF('Questions and matrices'!R572="","",'Questions and matrices'!R572)</f>
        <v/>
      </c>
      <c r="R206" s="5" t="str">
        <f>IF('Questions and matrices'!S572="","",'Questions and matrices'!S572)</f>
        <v/>
      </c>
      <c r="S206" s="5" t="str">
        <f>IF('Questions and matrices'!T572="","",'Questions and matrices'!T572)</f>
        <v/>
      </c>
      <c r="T206" s="5" t="str">
        <f>IF('Questions and matrices'!U572="","",'Questions and matrices'!U572)</f>
        <v/>
      </c>
    </row>
    <row r="207" spans="1:20">
      <c r="A207" s="58" t="str">
        <f>IF('Questions and matrices'!$E207="","",'Questions and matrices'!$E207)</f>
        <v/>
      </c>
      <c r="B207" s="58" t="str">
        <f>IF('Questions and matrices'!$A207="","",'Questions and matrices'!$A207)</f>
        <v>Share of low-carbon CAPEX</v>
      </c>
      <c r="C207" s="57" t="e">
        <f>VLOOKUP('Grid reclassée'!B207,'Indicators list'!$A$2:$T$100,MATCH(#REF!,'Indicators list'!$A$1:$T$1,0),FALSE)</f>
        <v>#REF!</v>
      </c>
      <c r="D207" s="59">
        <f>IF('Questions and matrices'!$B207="","",'Questions and matrices'!$B207)</f>
        <v>3</v>
      </c>
      <c r="E207" s="59" t="str">
        <f>IF('Questions and matrices'!$D207="","",'Questions and matrices'!$D207)</f>
        <v>Long-term vision</v>
      </c>
      <c r="F207" s="59" t="str">
        <f>IF('Questions and matrices'!$C207="","",'Questions and matrices'!$C207)</f>
        <v>3- ST</v>
      </c>
      <c r="G207" t="str">
        <f>IF('Questions and matrices'!F207="","",'Questions and matrices'!F207)</f>
        <v/>
      </c>
      <c r="H207" t="str">
        <f>IF('Questions and matrices'!G207="","",'Questions and matrices'!G207)</f>
        <v/>
      </c>
      <c r="I207" t="str">
        <f>IF('Questions and matrices'!H207="","",'Questions and matrices'!H207)</f>
        <v/>
      </c>
      <c r="J207" t="str">
        <f>IF('Questions and matrices'!I207="","",'Questions and matrices'!I207)</f>
        <v/>
      </c>
      <c r="K207" t="str">
        <f>IF('Questions and matrices'!J207="","",'Questions and matrices'!J207)</f>
        <v/>
      </c>
      <c r="L207" t="str">
        <f>IF('Questions and matrices'!K207="","",'Questions and matrices'!K207)</f>
        <v/>
      </c>
      <c r="M207" t="str">
        <f>IF('Questions and matrices'!L207="","",'Questions and matrices'!L207)</f>
        <v/>
      </c>
      <c r="N207" t="str">
        <f>IF('Questions and matrices'!M207="","",'Questions and matrices'!M207)</f>
        <v/>
      </c>
      <c r="O207" t="str">
        <f>IF('Questions and matrices'!N207="","",'Questions and matrices'!N207)</f>
        <v/>
      </c>
      <c r="Q207" s="5" t="str">
        <f>IF('Questions and matrices'!R403="","",'Questions and matrices'!R403)</f>
        <v/>
      </c>
      <c r="R207" s="5" t="str">
        <f>IF('Questions and matrices'!S403="","",'Questions and matrices'!S403)</f>
        <v/>
      </c>
      <c r="S207" s="5" t="str">
        <f>IF('Questions and matrices'!T403="","",'Questions and matrices'!T403)</f>
        <v/>
      </c>
      <c r="T207" s="5" t="str">
        <f>IF('Questions and matrices'!U403="","",'Questions and matrices'!U403)</f>
        <v/>
      </c>
    </row>
    <row r="208" spans="1:20">
      <c r="A208" s="58" t="str">
        <f>IF('Questions and matrices'!$E208="","",'Questions and matrices'!$E208)</f>
        <v/>
      </c>
      <c r="B208" s="58" t="str">
        <f>IF('Questions and matrices'!$A208="","",'Questions and matrices'!$A208)</f>
        <v>Share of low-carbon CAPEX</v>
      </c>
      <c r="C208" s="57" t="e">
        <f>VLOOKUP('Grid reclassée'!B208,'Indicators list'!$A$2:$T$100,MATCH(#REF!,'Indicators list'!$A$1:$T$1,0),FALSE)</f>
        <v>#REF!</v>
      </c>
      <c r="D208" s="59">
        <f>IF('Questions and matrices'!$B208="","",'Questions and matrices'!$B208)</f>
        <v>3</v>
      </c>
      <c r="E208" s="59" t="str">
        <f>IF('Questions and matrices'!$D208="","",'Questions and matrices'!$D208)</f>
        <v>Transition roadmap</v>
      </c>
      <c r="F208" s="59" t="str">
        <f>IF('Questions and matrices'!$C208="","",'Questions and matrices'!$C208)</f>
        <v>3- ST</v>
      </c>
      <c r="G208" t="str">
        <f>IF('Questions and matrices'!F208="","",'Questions and matrices'!F208)</f>
        <v/>
      </c>
      <c r="H208" t="str">
        <f>IF('Questions and matrices'!G208="","",'Questions and matrices'!G208)</f>
        <v/>
      </c>
      <c r="I208" t="str">
        <f>IF('Questions and matrices'!H208="","",'Questions and matrices'!H208)</f>
        <v/>
      </c>
      <c r="J208" t="str">
        <f>IF('Questions and matrices'!I208="","",'Questions and matrices'!I208)</f>
        <v/>
      </c>
      <c r="K208" t="str">
        <f>IF('Questions and matrices'!J208="","",'Questions and matrices'!J208)</f>
        <v/>
      </c>
      <c r="L208" t="str">
        <f>IF('Questions and matrices'!K208="","",'Questions and matrices'!K208)</f>
        <v/>
      </c>
      <c r="M208" t="str">
        <f>IF('Questions and matrices'!L208="","",'Questions and matrices'!L208)</f>
        <v/>
      </c>
      <c r="N208" t="str">
        <f>IF('Questions and matrices'!M208="","",'Questions and matrices'!M208)</f>
        <v/>
      </c>
      <c r="O208" t="str">
        <f>IF('Questions and matrices'!N208="","",'Questions and matrices'!N208)</f>
        <v/>
      </c>
      <c r="Q208" s="5" t="str">
        <f>IF('Questions and matrices'!R414="","",'Questions and matrices'!R414)</f>
        <v/>
      </c>
      <c r="R208" s="5" t="str">
        <f>IF('Questions and matrices'!S414="","",'Questions and matrices'!S414)</f>
        <v/>
      </c>
      <c r="S208" s="5" t="str">
        <f>IF('Questions and matrices'!T414="","",'Questions and matrices'!T414)</f>
        <v/>
      </c>
      <c r="T208" s="5" t="str">
        <f>IF('Questions and matrices'!U414="","",'Questions and matrices'!U414)</f>
        <v/>
      </c>
    </row>
    <row r="209" spans="1:20">
      <c r="A209" s="58" t="str">
        <f>IF('Questions and matrices'!$E209="","",'Questions and matrices'!$E209)</f>
        <v/>
      </c>
      <c r="B209" s="58" t="str">
        <f>IF('Questions and matrices'!$A209="","",'Questions and matrices'!$A209)</f>
        <v>Share of low-carbon CAPEX</v>
      </c>
      <c r="C209" s="57" t="e">
        <f>VLOOKUP('Grid reclassée'!B209,'Indicators list'!$A$2:$T$100,MATCH(#REF!,'Indicators list'!$A$1:$T$1,0),FALSE)</f>
        <v>#REF!</v>
      </c>
      <c r="D209" s="59">
        <f>IF('Questions and matrices'!$B209="","",'Questions and matrices'!$B209)</f>
        <v>3</v>
      </c>
      <c r="E209" s="59" t="str">
        <f>IF('Questions and matrices'!$D209="","",'Questions and matrices'!$D209)</f>
        <v>Board engagement</v>
      </c>
      <c r="F209" s="59" t="str">
        <f>IF('Questions and matrices'!$C209="","",'Questions and matrices'!$C209)</f>
        <v>4- GOV</v>
      </c>
      <c r="G209" t="str">
        <f>IF('Questions and matrices'!F209="","",'Questions and matrices'!F209)</f>
        <v/>
      </c>
      <c r="H209" t="str">
        <f>IF('Questions and matrices'!G209="","",'Questions and matrices'!G209)</f>
        <v/>
      </c>
      <c r="I209" t="str">
        <f>IF('Questions and matrices'!H209="","",'Questions and matrices'!H209)</f>
        <v/>
      </c>
      <c r="J209" t="str">
        <f>IF('Questions and matrices'!I209="","",'Questions and matrices'!I209)</f>
        <v/>
      </c>
      <c r="K209" t="str">
        <f>IF('Questions and matrices'!J209="","",'Questions and matrices'!J209)</f>
        <v/>
      </c>
      <c r="L209" t="str">
        <f>IF('Questions and matrices'!K209="","",'Questions and matrices'!K209)</f>
        <v/>
      </c>
      <c r="M209" t="str">
        <f>IF('Questions and matrices'!L209="","",'Questions and matrices'!L209)</f>
        <v/>
      </c>
      <c r="N209" t="str">
        <f>IF('Questions and matrices'!M209="","",'Questions and matrices'!M209)</f>
        <v/>
      </c>
      <c r="O209" t="str">
        <f>IF('Questions and matrices'!N209="","",'Questions and matrices'!N209)</f>
        <v/>
      </c>
      <c r="Q209" s="5" t="str">
        <f>IF('Questions and matrices'!R594="","",'Questions and matrices'!R594)</f>
        <v/>
      </c>
      <c r="R209" s="5" t="str">
        <f>IF('Questions and matrices'!S594="","",'Questions and matrices'!S594)</f>
        <v/>
      </c>
      <c r="S209" s="5" t="str">
        <f>IF('Questions and matrices'!T594="","",'Questions and matrices'!T594)</f>
        <v/>
      </c>
      <c r="T209" s="5" t="str">
        <f>IF('Questions and matrices'!U594="","",'Questions and matrices'!U594)</f>
        <v/>
      </c>
    </row>
    <row r="210" spans="1:20">
      <c r="A210" s="58" t="str">
        <f>IF('Questions and matrices'!$E210="","",'Questions and matrices'!$E210)</f>
        <v/>
      </c>
      <c r="B210" s="58" t="str">
        <f>IF('Questions and matrices'!$A210="","",'Questions and matrices'!$A210)</f>
        <v>Share of low-carbon CAPEX</v>
      </c>
      <c r="C210" s="57" t="e">
        <f>VLOOKUP('Grid reclassée'!B210,'Indicators list'!$A$2:$T$100,MATCH(#REF!,'Indicators list'!$A$1:$T$1,0),FALSE)</f>
        <v>#REF!</v>
      </c>
      <c r="D210" s="59">
        <f>IF('Questions and matrices'!$B210="","",'Questions and matrices'!$B210)</f>
        <v>4</v>
      </c>
      <c r="E210" s="59" t="str">
        <f>IF('Questions and matrices'!$D210="","",'Questions and matrices'!$D210)</f>
        <v>Carbon performance targets</v>
      </c>
      <c r="F210" s="59" t="str">
        <f>IF('Questions and matrices'!$C210="","",'Questions and matrices'!$C210)</f>
        <v>1- M&amp;T</v>
      </c>
      <c r="G210" t="str">
        <f>IF('Questions and matrices'!F210="","",'Questions and matrices'!F210)</f>
        <v/>
      </c>
      <c r="H210" t="str">
        <f>IF('Questions and matrices'!G210="","",'Questions and matrices'!G210)</f>
        <v/>
      </c>
      <c r="I210" t="str">
        <f>IF('Questions and matrices'!H210="","",'Questions and matrices'!H210)</f>
        <v/>
      </c>
      <c r="J210" t="str">
        <f>IF('Questions and matrices'!I210="","",'Questions and matrices'!I210)</f>
        <v/>
      </c>
      <c r="K210" t="str">
        <f>IF('Questions and matrices'!J210="","",'Questions and matrices'!J210)</f>
        <v/>
      </c>
      <c r="L210" t="str">
        <f>IF('Questions and matrices'!K210="","",'Questions and matrices'!K210)</f>
        <v/>
      </c>
      <c r="M210" t="str">
        <f>IF('Questions and matrices'!L210="","",'Questions and matrices'!L210)</f>
        <v/>
      </c>
      <c r="N210" t="str">
        <f>IF('Questions and matrices'!M210="","",'Questions and matrices'!M210)</f>
        <v/>
      </c>
      <c r="O210" t="str">
        <f>IF('Questions and matrices'!N210="","",'Questions and matrices'!N210)</f>
        <v/>
      </c>
      <c r="Q210" s="5" t="str">
        <f>IF('Questions and matrices'!R247="","",'Questions and matrices'!R247)</f>
        <v/>
      </c>
      <c r="R210" s="5" t="str">
        <f>IF('Questions and matrices'!S247="","",'Questions and matrices'!S247)</f>
        <v/>
      </c>
      <c r="S210" s="5" t="str">
        <f>IF('Questions and matrices'!T247="","",'Questions and matrices'!T247)</f>
        <v/>
      </c>
      <c r="T210" s="5" t="str">
        <f>IF('Questions and matrices'!U247="","",'Questions and matrices'!U247)</f>
        <v/>
      </c>
    </row>
    <row r="211" spans="1:20">
      <c r="A211" s="58" t="str">
        <f>IF('Questions and matrices'!$E211="","",'Questions and matrices'!$E211)</f>
        <v>Does my strategy include increasing the share of my CAPEX dedicared to low-carbon investments?</v>
      </c>
      <c r="B211" s="58" t="str">
        <f>IF('Questions and matrices'!$A211="","",'Questions and matrices'!$A211)</f>
        <v>Share of low-carbon CAPEX</v>
      </c>
      <c r="C211" s="57" t="e">
        <f>VLOOKUP('Grid reclassée'!B211,'Indicators list'!$A$2:$T$100,MATCH(#REF!,'Indicators list'!$A$1:$T$1,0),FALSE)</f>
        <v>#REF!</v>
      </c>
      <c r="D211" s="59">
        <f>IF('Questions and matrices'!$B211="","",'Questions and matrices'!$B211)</f>
        <v>4</v>
      </c>
      <c r="E211" s="59" t="str">
        <f>IF('Questions and matrices'!$D211="","",'Questions and matrices'!$D211)</f>
        <v>Strategic plan</v>
      </c>
      <c r="F211" s="59" t="str">
        <f>IF('Questions and matrices'!$C211="","",'Questions and matrices'!$C211)</f>
        <v>3- ST</v>
      </c>
      <c r="G211" t="str">
        <f>IF('Questions and matrices'!F211="","",'Questions and matrices'!F211)</f>
        <v>My strategy does not include increasing the share of my CAPEX dedicated to low-carbon investments : we will be continuing business as usual for the next 5 years</v>
      </c>
      <c r="H211" t="str">
        <f>IF('Questions and matrices'!G211="","",'Questions and matrices'!G211)</f>
        <v/>
      </c>
      <c r="I211" t="str">
        <f>IF('Questions and matrices'!H211="","",'Questions and matrices'!H211)</f>
        <v>Some aspects of my strategy will slightly increase the share of my CAPEX dedicated to low-carbon investments but it is not a clear objective</v>
      </c>
      <c r="J211" t="str">
        <f>IF('Questions and matrices'!I211="","",'Questions and matrices'!I211)</f>
        <v/>
      </c>
      <c r="K211" t="str">
        <f>IF('Questions and matrices'!J211="","",'Questions and matrices'!J211)</f>
        <v>My strategy includes increasing the share of low-carbon CAPEX but it is not a major strategic goal</v>
      </c>
      <c r="L211" t="str">
        <f>IF('Questions and matrices'!K211="","",'Questions and matrices'!K211)</f>
        <v/>
      </c>
      <c r="M211" t="str">
        <f>IF('Questions and matrices'!L211="","",'Questions and matrices'!L211)</f>
        <v>My strategy includes increasing the share of my CAPEX dedicated to low-carbon investments, but this increase will not be sufficient to align my asset carbon performance with a low-carbon scenario.
OR
My strategy includes increasing the share of my CAPEX dedicated to low-carbon investments, but I cannot tell wheter it will be sufficient to align my asset carbon performance with a low-carbon scenario.</v>
      </c>
      <c r="N211" t="str">
        <f>IF('Questions and matrices'!M211="","",'Questions and matrices'!M211)</f>
        <v/>
      </c>
      <c r="O211" t="str">
        <f>IF('Questions and matrices'!N211="","",'Questions and matrices'!N211)</f>
        <v>Increasing the share of CAPEX dedicated to low-carbon investments is a major driver of my strategy and the increase pace is aligned with a low-carbon scenario.</v>
      </c>
      <c r="Q211" s="5" t="str">
        <f>IF('Questions and matrices'!R494="","",'Questions and matrices'!R494)</f>
        <v/>
      </c>
      <c r="R211" s="5" t="str">
        <f>IF('Questions and matrices'!S494="","",'Questions and matrices'!S494)</f>
        <v/>
      </c>
      <c r="S211" s="5" t="str">
        <f>IF('Questions and matrices'!T494="","",'Questions and matrices'!T494)</f>
        <v/>
      </c>
      <c r="T211" s="5" t="str">
        <f>IF('Questions and matrices'!U494="","",'Questions and matrices'!U494)</f>
        <v/>
      </c>
    </row>
    <row r="212" spans="1:20">
      <c r="A212" s="58" t="str">
        <f>IF('Questions and matrices'!$E212="","",'Questions and matrices'!$E212)</f>
        <v/>
      </c>
      <c r="B212" s="58" t="str">
        <f>IF('Questions and matrices'!$A212="","",'Questions and matrices'!$A212)</f>
        <v>Share of low-carbon CAPEX</v>
      </c>
      <c r="C212" s="57" t="e">
        <f>VLOOKUP('Grid reclassée'!B212,'Indicators list'!$A$2:$T$100,MATCH(#REF!,'Indicators list'!$A$1:$T$1,0),FALSE)</f>
        <v>#REF!</v>
      </c>
      <c r="D212" s="59">
        <f>IF('Questions and matrices'!$B212="","",'Questions and matrices'!$B212)</f>
        <v>4</v>
      </c>
      <c r="E212" s="59" t="str">
        <f>IF('Questions and matrices'!$D212="","",'Questions and matrices'!$D212)</f>
        <v>Board commitment</v>
      </c>
      <c r="F212" s="59" t="str">
        <f>IF('Questions and matrices'!$C212="","",'Questions and matrices'!$C212)</f>
        <v>4- GOV</v>
      </c>
      <c r="G212" t="str">
        <f>IF('Questions and matrices'!F212="","",'Questions and matrices'!F212)</f>
        <v/>
      </c>
      <c r="H212" t="str">
        <f>IF('Questions and matrices'!G212="","",'Questions and matrices'!G212)</f>
        <v/>
      </c>
      <c r="I212" t="str">
        <f>IF('Questions and matrices'!H212="","",'Questions and matrices'!H212)</f>
        <v/>
      </c>
      <c r="J212" t="str">
        <f>IF('Questions and matrices'!I212="","",'Questions and matrices'!I212)</f>
        <v/>
      </c>
      <c r="K212" t="str">
        <f>IF('Questions and matrices'!J212="","",'Questions and matrices'!J212)</f>
        <v/>
      </c>
      <c r="L212" t="str">
        <f>IF('Questions and matrices'!K212="","",'Questions and matrices'!K212)</f>
        <v/>
      </c>
      <c r="M212" t="str">
        <f>IF('Questions and matrices'!L212="","",'Questions and matrices'!L212)</f>
        <v/>
      </c>
      <c r="N212" t="str">
        <f>IF('Questions and matrices'!M212="","",'Questions and matrices'!M212)</f>
        <v/>
      </c>
      <c r="O212" t="str">
        <f>IF('Questions and matrices'!N212="","",'Questions and matrices'!N212)</f>
        <v/>
      </c>
      <c r="Q212" s="5" t="str">
        <f>IF('Questions and matrices'!R46="","",'Questions and matrices'!R46)</f>
        <v/>
      </c>
      <c r="R212" s="5" t="str">
        <f>IF('Questions and matrices'!S46="","",'Questions and matrices'!S46)</f>
        <v/>
      </c>
      <c r="S212" s="5" t="str">
        <f>IF('Questions and matrices'!T46="","",'Questions and matrices'!T46)</f>
        <v/>
      </c>
      <c r="T212" s="5" t="str">
        <f>IF('Questions and matrices'!U46="","",'Questions and matrices'!U46)</f>
        <v/>
      </c>
    </row>
    <row r="213" spans="1:20">
      <c r="A213" s="58" t="str">
        <f>IF('Questions and matrices'!$E213="","",'Questions and matrices'!$E213)</f>
        <v>Am I taking actions to increase the share of my CAPEX dedicated to low-carbon investments?</v>
      </c>
      <c r="B213" s="58" t="str">
        <f>IF('Questions and matrices'!$A213="","",'Questions and matrices'!$A213)</f>
        <v>Share of low-carbon CAPEX</v>
      </c>
      <c r="C213" s="57" t="e">
        <f>VLOOKUP('Grid reclassée'!B213,'Indicators list'!$A$2:$T$100,MATCH(#REF!,'Indicators list'!$A$1:$T$1,0),FALSE)</f>
        <v>#REF!</v>
      </c>
      <c r="D213" s="59">
        <f>IF('Questions and matrices'!$B213="","",'Questions and matrices'!$B213)</f>
        <v>5</v>
      </c>
      <c r="E213" s="59" t="str">
        <f>IF('Questions and matrices'!$D213="","",'Questions and matrices'!$D213)</f>
        <v>Definition of the action plan</v>
      </c>
      <c r="F213" s="59" t="str">
        <f>IF('Questions and matrices'!$C213="","",'Questions and matrices'!$C213)</f>
        <v>2- LCMT</v>
      </c>
      <c r="G213" t="str">
        <f>IF('Questions and matrices'!F213="","",'Questions and matrices'!F213)</f>
        <v>I am not taking actions which increase the share of my CAPEX dedicated to low-carbon investments</v>
      </c>
      <c r="H213" t="str">
        <f>IF('Questions and matrices'!G213="","",'Questions and matrices'!G213)</f>
        <v/>
      </c>
      <c r="I213" t="str">
        <f>IF('Questions and matrices'!H213="","",'Questions and matrices'!H213)</f>
        <v>I am taking few actions that will slightly increase the share of my low-carbon CAPEX but it is not their main objective</v>
      </c>
      <c r="J213" t="str">
        <f>IF('Questions and matrices'!I213="","",'Questions and matrices'!I213)</f>
        <v/>
      </c>
      <c r="K213" t="str">
        <f>IF('Questions and matrices'!J213="","",'Questions and matrices'!J213)</f>
        <v>I am taking few actions dedicated to the increase my low-carbon CAPEX share</v>
      </c>
      <c r="L213" t="str">
        <f>IF('Questions and matrices'!K213="","",'Questions and matrices'!K213)</f>
        <v/>
      </c>
      <c r="M213" t="str">
        <f>IF('Questions and matrices'!L213="","",'Questions and matrices'!L213)</f>
        <v>I am taking significant actions to increase the share of my CAPEX dedicated to low-carbon investments but these will not be sufficient to reach my strategic goals
OR
I am taking significant actions to increase the share of my CAPEX dedicated to low-carbon investments but I cannont tell whether these will be sufficient to reach my strategic goals</v>
      </c>
      <c r="N213" t="str">
        <f>IF('Questions and matrices'!M213="","",'Questions and matrices'!M213)</f>
        <v/>
      </c>
      <c r="O213" t="str">
        <f>IF('Questions and matrices'!N213="","",'Questions and matrices'!N213)</f>
        <v>I am taking major actions to increase the share of my CAPEX dedicated to low-carbon investments and they are in line with my strategic goals</v>
      </c>
      <c r="Q213" s="5" t="str">
        <f>IF('Questions and matrices'!R303="","",'Questions and matrices'!R303)</f>
        <v/>
      </c>
      <c r="R213" s="5" t="str">
        <f>IF('Questions and matrices'!S303="","",'Questions and matrices'!S303)</f>
        <v/>
      </c>
      <c r="S213" s="5" t="str">
        <f>IF('Questions and matrices'!T303="","",'Questions and matrices'!T303)</f>
        <v/>
      </c>
      <c r="T213" s="5" t="str">
        <f>IF('Questions and matrices'!U303="","",'Questions and matrices'!U303)</f>
        <v/>
      </c>
    </row>
    <row r="214" spans="1:20">
      <c r="A214" s="58" t="str">
        <f>IF('Questions and matrices'!$E214="","",'Questions and matrices'!$E214)</f>
        <v/>
      </c>
      <c r="B214" s="58" t="str">
        <f>IF('Questions and matrices'!$A214="","",'Questions and matrices'!$A214)</f>
        <v>Locked-in direct emissions</v>
      </c>
      <c r="C214" s="57" t="e">
        <f>VLOOKUP('Grid reclassée'!B214,'Indicators list'!$A$2:$T$100,MATCH(#REF!,'Indicators list'!$A$1:$T$1,0),FALSE)</f>
        <v>#REF!</v>
      </c>
      <c r="D214" s="59">
        <f>IF('Questions and matrices'!$B214="","",'Questions and matrices'!$B214)</f>
        <v>2</v>
      </c>
      <c r="E214" s="59" t="str">
        <f>IF('Questions and matrices'!$D214="","",'Questions and matrices'!$D214)</f>
        <v>Carbon performance metrics</v>
      </c>
      <c r="F214" s="59" t="str">
        <f>IF('Questions and matrices'!$C214="","",'Questions and matrices'!$C214)</f>
        <v>1- M&amp;T</v>
      </c>
      <c r="G214" t="str">
        <f>IF('Questions and matrices'!F214="","",'Questions and matrices'!F214)</f>
        <v/>
      </c>
      <c r="H214" t="str">
        <f>IF('Questions and matrices'!G214="","",'Questions and matrices'!G214)</f>
        <v/>
      </c>
      <c r="I214" t="str">
        <f>IF('Questions and matrices'!H214="","",'Questions and matrices'!H214)</f>
        <v/>
      </c>
      <c r="J214" t="str">
        <f>IF('Questions and matrices'!I214="","",'Questions and matrices'!I214)</f>
        <v/>
      </c>
      <c r="K214" t="str">
        <f>IF('Questions and matrices'!J214="","",'Questions and matrices'!J214)</f>
        <v/>
      </c>
      <c r="L214" t="str">
        <f>IF('Questions and matrices'!K214="","",'Questions and matrices'!K214)</f>
        <v/>
      </c>
      <c r="M214" t="str">
        <f>IF('Questions and matrices'!L214="","",'Questions and matrices'!L214)</f>
        <v/>
      </c>
      <c r="N214" t="str">
        <f>IF('Questions and matrices'!M214="","",'Questions and matrices'!M214)</f>
        <v/>
      </c>
      <c r="O214" t="str">
        <f>IF('Questions and matrices'!N214="","",'Questions and matrices'!N214)</f>
        <v/>
      </c>
      <c r="Q214" s="5" t="str">
        <f>IF('Questions and matrices'!R482="","",'Questions and matrices'!R482)</f>
        <v/>
      </c>
      <c r="R214" s="5" t="str">
        <f>IF('Questions and matrices'!S482="","",'Questions and matrices'!S482)</f>
        <v/>
      </c>
      <c r="S214" s="5" t="str">
        <f>IF('Questions and matrices'!T482="","",'Questions and matrices'!T482)</f>
        <v/>
      </c>
      <c r="T214" s="5" t="str">
        <f>IF('Questions and matrices'!U482="","",'Questions and matrices'!U482)</f>
        <v/>
      </c>
    </row>
    <row r="215" spans="1:20">
      <c r="A215" s="58" t="str">
        <f>IF('Questions and matrices'!$E215="","",'Questions and matrices'!$E215)</f>
        <v>Are my locked-in direct emissions inferior to my company's carbon budget on direct emissions?</v>
      </c>
      <c r="B215" s="58" t="str">
        <f>IF('Questions and matrices'!$A215="","",'Questions and matrices'!$A215)</f>
        <v>Locked-in direct emissions</v>
      </c>
      <c r="C215" s="57" t="e">
        <f>VLOOKUP('Grid reclassée'!B215,'Indicators list'!$A$2:$T$100,MATCH(#REF!,'Indicators list'!$A$1:$T$1,0),FALSE)</f>
        <v>#REF!</v>
      </c>
      <c r="D215" s="59">
        <f>IF('Questions and matrices'!$B215="","",'Questions and matrices'!$B215)</f>
        <v>2</v>
      </c>
      <c r="E215" s="59" t="str">
        <f>IF('Questions and matrices'!$D215="","",'Questions and matrices'!$D215)</f>
        <v>Carbon performance assessment</v>
      </c>
      <c r="F215" s="59" t="str">
        <f>IF('Questions and matrices'!$C215="","",'Questions and matrices'!$C215)</f>
        <v>1- M&amp;T</v>
      </c>
      <c r="G215" t="str">
        <f>IF('Questions and matrices'!F215="","",'Questions and matrices'!F215)</f>
        <v>I do not know how to measure my locked-in emissions and/or to calculate my carbon budget</v>
      </c>
      <c r="H215" t="str">
        <f>IF('Questions and matrices'!G215="","",'Questions and matrices'!G215)</f>
        <v/>
      </c>
      <c r="I215" t="str">
        <f>IF('Questions and matrices'!H215="","",'Questions and matrices'!H215)</f>
        <v>My locked-in emissions are more than 1.5 x my carbon budget</v>
      </c>
      <c r="J215" t="str">
        <f>IF('Questions and matrices'!I215="","",'Questions and matrices'!I215)</f>
        <v/>
      </c>
      <c r="K215" t="str">
        <f>IF('Questions and matrices'!J215="","",'Questions and matrices'!J215)</f>
        <v>My locked-in emissions are between 1.2 and 1.5 x my carbon budget</v>
      </c>
      <c r="L215" t="str">
        <f>IF('Questions and matrices'!K215="","",'Questions and matrices'!K215)</f>
        <v/>
      </c>
      <c r="M215" t="str">
        <f>IF('Questions and matrices'!L215="","",'Questions and matrices'!L215)</f>
        <v>My locked-in emissions are between 1 and 1.2 x my carbon budget</v>
      </c>
      <c r="N215" t="str">
        <f>IF('Questions and matrices'!M215="","",'Questions and matrices'!M215)</f>
        <v/>
      </c>
      <c r="O215" t="str">
        <f>IF('Questions and matrices'!N215="","",'Questions and matrices'!N215)</f>
        <v>My locked-in emissions are within my carbon budget</v>
      </c>
      <c r="Q215" s="5" t="str">
        <f>IF('Questions and matrices'!R259="","",'Questions and matrices'!R259)</f>
        <v>X</v>
      </c>
      <c r="R215" s="5" t="str">
        <f>IF('Questions and matrices'!S259="","",'Questions and matrices'!S259)</f>
        <v/>
      </c>
      <c r="S215" s="5" t="str">
        <f>IF('Questions and matrices'!T259="","",'Questions and matrices'!T259)</f>
        <v/>
      </c>
      <c r="T215" s="5" t="str">
        <f>IF('Questions and matrices'!U259="","",'Questions and matrices'!U259)</f>
        <v/>
      </c>
    </row>
    <row r="216" spans="1:20">
      <c r="A216" s="58" t="str">
        <f>IF('Questions and matrices'!$E216="","",'Questions and matrices'!$E216)</f>
        <v/>
      </c>
      <c r="B216" s="58" t="str">
        <f>IF('Questions and matrices'!$A216="","",'Questions and matrices'!$A216)</f>
        <v>Locked-in direct emissions</v>
      </c>
      <c r="C216" s="57" t="e">
        <f>VLOOKUP('Grid reclassée'!B216,'Indicators list'!$A$2:$T$100,MATCH(#REF!,'Indicators list'!$A$1:$T$1,0),FALSE)</f>
        <v>#REF!</v>
      </c>
      <c r="D216" s="59">
        <f>IF('Questions and matrices'!$B216="","",'Questions and matrices'!$B216)</f>
        <v>2</v>
      </c>
      <c r="E216" s="59" t="str">
        <f>IF('Questions and matrices'!$D216="","",'Questions and matrices'!$D216)</f>
        <v>SWOT analysis</v>
      </c>
      <c r="F216" s="59" t="str">
        <f>IF('Questions and matrices'!$C216="","",'Questions and matrices'!$C216)</f>
        <v>3- ST</v>
      </c>
      <c r="G216" t="str">
        <f>IF('Questions and matrices'!F216="","",'Questions and matrices'!F216)</f>
        <v/>
      </c>
      <c r="H216" t="str">
        <f>IF('Questions and matrices'!G216="","",'Questions and matrices'!G216)</f>
        <v/>
      </c>
      <c r="I216" t="str">
        <f>IF('Questions and matrices'!H216="","",'Questions and matrices'!H216)</f>
        <v/>
      </c>
      <c r="J216" t="str">
        <f>IF('Questions and matrices'!I216="","",'Questions and matrices'!I216)</f>
        <v/>
      </c>
      <c r="K216" t="str">
        <f>IF('Questions and matrices'!J216="","",'Questions and matrices'!J216)</f>
        <v/>
      </c>
      <c r="L216" t="str">
        <f>IF('Questions and matrices'!K216="","",'Questions and matrices'!K216)</f>
        <v/>
      </c>
      <c r="M216" t="str">
        <f>IF('Questions and matrices'!L216="","",'Questions and matrices'!L216)</f>
        <v/>
      </c>
      <c r="N216" t="str">
        <f>IF('Questions and matrices'!M216="","",'Questions and matrices'!M216)</f>
        <v/>
      </c>
      <c r="O216" t="str">
        <f>IF('Questions and matrices'!N216="","",'Questions and matrices'!N216)</f>
        <v/>
      </c>
      <c r="Q216" s="5" t="str">
        <f>IF('Questions and matrices'!R135="","",'Questions and matrices'!R135)</f>
        <v/>
      </c>
      <c r="R216" s="5" t="str">
        <f>IF('Questions and matrices'!S135="","",'Questions and matrices'!S135)</f>
        <v/>
      </c>
      <c r="S216" s="5" t="str">
        <f>IF('Questions and matrices'!T135="","",'Questions and matrices'!T135)</f>
        <v/>
      </c>
      <c r="T216" s="5" t="str">
        <f>IF('Questions and matrices'!U135="","",'Questions and matrices'!U135)</f>
        <v/>
      </c>
    </row>
    <row r="217" spans="1:20">
      <c r="A217" s="58" t="str">
        <f>IF('Questions and matrices'!$E217="","",'Questions and matrices'!$E217)</f>
        <v/>
      </c>
      <c r="B217" s="58" t="str">
        <f>IF('Questions and matrices'!$A217="","",'Questions and matrices'!$A217)</f>
        <v>Locked-in direct emissions</v>
      </c>
      <c r="C217" s="57" t="e">
        <f>VLOOKUP('Grid reclassée'!B217,'Indicators list'!$A$2:$T$100,MATCH(#REF!,'Indicators list'!$A$1:$T$1,0),FALSE)</f>
        <v>#REF!</v>
      </c>
      <c r="D217" s="59">
        <f>IF('Questions and matrices'!$B217="","",'Questions and matrices'!$B217)</f>
        <v>2</v>
      </c>
      <c r="E217" s="59" t="str">
        <f>IF('Questions and matrices'!$D217="","",'Questions and matrices'!$D217)</f>
        <v>Board training</v>
      </c>
      <c r="F217" s="59" t="str">
        <f>IF('Questions and matrices'!$C217="","",'Questions and matrices'!$C217)</f>
        <v>4- GOV</v>
      </c>
      <c r="G217" t="str">
        <f>IF('Questions and matrices'!F217="","",'Questions and matrices'!F217)</f>
        <v/>
      </c>
      <c r="H217" t="str">
        <f>IF('Questions and matrices'!G217="","",'Questions and matrices'!G217)</f>
        <v/>
      </c>
      <c r="I217" t="str">
        <f>IF('Questions and matrices'!H217="","",'Questions and matrices'!H217)</f>
        <v/>
      </c>
      <c r="J217" t="str">
        <f>IF('Questions and matrices'!I217="","",'Questions and matrices'!I217)</f>
        <v/>
      </c>
      <c r="K217" t="str">
        <f>IF('Questions and matrices'!J217="","",'Questions and matrices'!J217)</f>
        <v/>
      </c>
      <c r="L217" t="str">
        <f>IF('Questions and matrices'!K217="","",'Questions and matrices'!K217)</f>
        <v/>
      </c>
      <c r="M217" t="str">
        <f>IF('Questions and matrices'!L217="","",'Questions and matrices'!L217)</f>
        <v/>
      </c>
      <c r="N217" t="str">
        <f>IF('Questions and matrices'!M217="","",'Questions and matrices'!M217)</f>
        <v/>
      </c>
      <c r="O217" t="str">
        <f>IF('Questions and matrices'!N217="","",'Questions and matrices'!N217)</f>
        <v/>
      </c>
      <c r="Q217" s="5" t="str">
        <f>IF('Questions and matrices'!R516="","",'Questions and matrices'!R516)</f>
        <v/>
      </c>
      <c r="R217" s="5" t="str">
        <f>IF('Questions and matrices'!S516="","",'Questions and matrices'!S516)</f>
        <v/>
      </c>
      <c r="S217" s="5" t="str">
        <f>IF('Questions and matrices'!T516="","",'Questions and matrices'!T516)</f>
        <v/>
      </c>
      <c r="T217" s="5" t="str">
        <f>IF('Questions and matrices'!U516="","",'Questions and matrices'!U516)</f>
        <v/>
      </c>
    </row>
    <row r="218" spans="1:20">
      <c r="A218" s="58" t="str">
        <f>IF('Questions and matrices'!$E218="","",'Questions and matrices'!$E218)</f>
        <v/>
      </c>
      <c r="B218" s="58" t="str">
        <f>IF('Questions and matrices'!$A218="","",'Questions and matrices'!$A218)</f>
        <v>Locked-in direct emissions</v>
      </c>
      <c r="C218" s="57" t="e">
        <f>VLOOKUP('Grid reclassée'!B218,'Indicators list'!$A$2:$T$100,MATCH(#REF!,'Indicators list'!$A$1:$T$1,0),FALSE)</f>
        <v>#REF!</v>
      </c>
      <c r="D218" s="59">
        <f>IF('Questions and matrices'!$B218="","",'Questions and matrices'!$B218)</f>
        <v>3</v>
      </c>
      <c r="E218" s="59" t="str">
        <f>IF('Questions and matrices'!$D218="","",'Questions and matrices'!$D218)</f>
        <v>Long-term vision</v>
      </c>
      <c r="F218" s="59" t="str">
        <f>IF('Questions and matrices'!$C218="","",'Questions and matrices'!$C218)</f>
        <v>3- ST</v>
      </c>
      <c r="G218" t="str">
        <f>IF('Questions and matrices'!F218="","",'Questions and matrices'!F218)</f>
        <v/>
      </c>
      <c r="H218" t="str">
        <f>IF('Questions and matrices'!G218="","",'Questions and matrices'!G218)</f>
        <v/>
      </c>
      <c r="I218" t="str">
        <f>IF('Questions and matrices'!H218="","",'Questions and matrices'!H218)</f>
        <v/>
      </c>
      <c r="J218" t="str">
        <f>IF('Questions and matrices'!I218="","",'Questions and matrices'!I218)</f>
        <v/>
      </c>
      <c r="K218" t="str">
        <f>IF('Questions and matrices'!J218="","",'Questions and matrices'!J218)</f>
        <v/>
      </c>
      <c r="L218" t="str">
        <f>IF('Questions and matrices'!K218="","",'Questions and matrices'!K218)</f>
        <v/>
      </c>
      <c r="M218" t="str">
        <f>IF('Questions and matrices'!L218="","",'Questions and matrices'!L218)</f>
        <v/>
      </c>
      <c r="N218" t="str">
        <f>IF('Questions and matrices'!M218="","",'Questions and matrices'!M218)</f>
        <v/>
      </c>
      <c r="O218" t="str">
        <f>IF('Questions and matrices'!N218="","",'Questions and matrices'!N218)</f>
        <v/>
      </c>
      <c r="Q218" s="5" t="str">
        <f>IF('Questions and matrices'!R224="","",'Questions and matrices'!R224)</f>
        <v/>
      </c>
      <c r="R218" s="5" t="str">
        <f>IF('Questions and matrices'!S224="","",'Questions and matrices'!S224)</f>
        <v/>
      </c>
      <c r="S218" s="5" t="str">
        <f>IF('Questions and matrices'!T224="","",'Questions and matrices'!T224)</f>
        <v/>
      </c>
      <c r="T218" s="5" t="str">
        <f>IF('Questions and matrices'!U224="","",'Questions and matrices'!U224)</f>
        <v/>
      </c>
    </row>
    <row r="219" spans="1:20">
      <c r="A219" s="58" t="str">
        <f>IF('Questions and matrices'!$E219="","",'Questions and matrices'!$E219)</f>
        <v/>
      </c>
      <c r="B219" s="58" t="str">
        <f>IF('Questions and matrices'!$A219="","",'Questions and matrices'!$A219)</f>
        <v>Locked-in direct emissions</v>
      </c>
      <c r="C219" s="57" t="e">
        <f>VLOOKUP('Grid reclassée'!B219,'Indicators list'!$A$2:$T$100,MATCH(#REF!,'Indicators list'!$A$1:$T$1,0),FALSE)</f>
        <v>#REF!</v>
      </c>
      <c r="D219" s="59">
        <f>IF('Questions and matrices'!$B219="","",'Questions and matrices'!$B219)</f>
        <v>3</v>
      </c>
      <c r="E219" s="59" t="str">
        <f>IF('Questions and matrices'!$D219="","",'Questions and matrices'!$D219)</f>
        <v>Transition roadmap</v>
      </c>
      <c r="F219" s="59" t="str">
        <f>IF('Questions and matrices'!$C219="","",'Questions and matrices'!$C219)</f>
        <v>3- ST</v>
      </c>
      <c r="G219" t="str">
        <f>IF('Questions and matrices'!F219="","",'Questions and matrices'!F219)</f>
        <v/>
      </c>
      <c r="H219" t="str">
        <f>IF('Questions and matrices'!G219="","",'Questions and matrices'!G219)</f>
        <v/>
      </c>
      <c r="I219" t="str">
        <f>IF('Questions and matrices'!H219="","",'Questions and matrices'!H219)</f>
        <v/>
      </c>
      <c r="J219" t="str">
        <f>IF('Questions and matrices'!I219="","",'Questions and matrices'!I219)</f>
        <v/>
      </c>
      <c r="K219" t="str">
        <f>IF('Questions and matrices'!J219="","",'Questions and matrices'!J219)</f>
        <v/>
      </c>
      <c r="L219" t="str">
        <f>IF('Questions and matrices'!K219="","",'Questions and matrices'!K219)</f>
        <v/>
      </c>
      <c r="M219" t="str">
        <f>IF('Questions and matrices'!L219="","",'Questions and matrices'!L219)</f>
        <v/>
      </c>
      <c r="N219" t="str">
        <f>IF('Questions and matrices'!M219="","",'Questions and matrices'!M219)</f>
        <v/>
      </c>
      <c r="O219" t="str">
        <f>IF('Questions and matrices'!N219="","",'Questions and matrices'!N219)</f>
        <v/>
      </c>
      <c r="Q219" s="5" t="str">
        <f>IF('Questions and matrices'!R425="","",'Questions and matrices'!R425)</f>
        <v/>
      </c>
      <c r="R219" s="5" t="str">
        <f>IF('Questions and matrices'!S425="","",'Questions and matrices'!S425)</f>
        <v/>
      </c>
      <c r="S219" s="5" t="str">
        <f>IF('Questions and matrices'!T425="","",'Questions and matrices'!T425)</f>
        <v/>
      </c>
      <c r="T219" s="5" t="str">
        <f>IF('Questions and matrices'!U425="","",'Questions and matrices'!U425)</f>
        <v/>
      </c>
    </row>
    <row r="220" spans="1:20">
      <c r="A220" s="58" t="str">
        <f>IF('Questions and matrices'!$E220="","",'Questions and matrices'!$E220)</f>
        <v/>
      </c>
      <c r="B220" s="58" t="str">
        <f>IF('Questions and matrices'!$A220="","",'Questions and matrices'!$A220)</f>
        <v>Locked-in direct emissions</v>
      </c>
      <c r="C220" s="57" t="e">
        <f>VLOOKUP('Grid reclassée'!B220,'Indicators list'!$A$2:$T$100,MATCH(#REF!,'Indicators list'!$A$1:$T$1,0),FALSE)</f>
        <v>#REF!</v>
      </c>
      <c r="D220" s="59">
        <f>IF('Questions and matrices'!$B220="","",'Questions and matrices'!$B220)</f>
        <v>3</v>
      </c>
      <c r="E220" s="59" t="str">
        <f>IF('Questions and matrices'!$D220="","",'Questions and matrices'!$D220)</f>
        <v>Board engagement</v>
      </c>
      <c r="F220" s="59" t="str">
        <f>IF('Questions and matrices'!$C220="","",'Questions and matrices'!$C220)</f>
        <v>4- GOV</v>
      </c>
      <c r="G220" t="str">
        <f>IF('Questions and matrices'!F220="","",'Questions and matrices'!F220)</f>
        <v/>
      </c>
      <c r="H220" t="str">
        <f>IF('Questions and matrices'!G220="","",'Questions and matrices'!G220)</f>
        <v/>
      </c>
      <c r="I220" t="str">
        <f>IF('Questions and matrices'!H220="","",'Questions and matrices'!H220)</f>
        <v/>
      </c>
      <c r="J220" t="str">
        <f>IF('Questions and matrices'!I220="","",'Questions and matrices'!I220)</f>
        <v/>
      </c>
      <c r="K220" t="str">
        <f>IF('Questions and matrices'!J220="","",'Questions and matrices'!J220)</f>
        <v/>
      </c>
      <c r="L220" t="str">
        <f>IF('Questions and matrices'!K220="","",'Questions and matrices'!K220)</f>
        <v/>
      </c>
      <c r="M220" t="str">
        <f>IF('Questions and matrices'!L220="","",'Questions and matrices'!L220)</f>
        <v/>
      </c>
      <c r="N220" t="str">
        <f>IF('Questions and matrices'!M220="","",'Questions and matrices'!M220)</f>
        <v/>
      </c>
      <c r="O220" t="str">
        <f>IF('Questions and matrices'!N220="","",'Questions and matrices'!N220)</f>
        <v/>
      </c>
      <c r="Q220" s="5" t="str">
        <f>IF('Questions and matrices'!R561="","",'Questions and matrices'!R561)</f>
        <v/>
      </c>
      <c r="R220" s="5" t="str">
        <f>IF('Questions and matrices'!S561="","",'Questions and matrices'!S561)</f>
        <v/>
      </c>
      <c r="S220" s="5" t="str">
        <f>IF('Questions and matrices'!T561="","",'Questions and matrices'!T561)</f>
        <v/>
      </c>
      <c r="T220" s="5" t="str">
        <f>IF('Questions and matrices'!U561="","",'Questions and matrices'!U561)</f>
        <v/>
      </c>
    </row>
    <row r="221" spans="1:20">
      <c r="A221" s="58" t="str">
        <f>IF('Questions and matrices'!$E221="","",'Questions and matrices'!$E221)</f>
        <v/>
      </c>
      <c r="B221" s="58" t="str">
        <f>IF('Questions and matrices'!$A221="","",'Questions and matrices'!$A221)</f>
        <v>Locked-in direct emissions</v>
      </c>
      <c r="C221" s="57" t="e">
        <f>VLOOKUP('Grid reclassée'!B221,'Indicators list'!$A$2:$T$100,MATCH(#REF!,'Indicators list'!$A$1:$T$1,0),FALSE)</f>
        <v>#REF!</v>
      </c>
      <c r="D221" s="59">
        <f>IF('Questions and matrices'!$B221="","",'Questions and matrices'!$B221)</f>
        <v>4</v>
      </c>
      <c r="E221" s="59" t="str">
        <f>IF('Questions and matrices'!$D221="","",'Questions and matrices'!$D221)</f>
        <v>Carbon performance targets</v>
      </c>
      <c r="F221" s="59" t="str">
        <f>IF('Questions and matrices'!$C221="","",'Questions and matrices'!$C221)</f>
        <v>1- M&amp;T</v>
      </c>
      <c r="G221" t="str">
        <f>IF('Questions and matrices'!F221="","",'Questions and matrices'!F221)</f>
        <v/>
      </c>
      <c r="H221" t="str">
        <f>IF('Questions and matrices'!G221="","",'Questions and matrices'!G221)</f>
        <v/>
      </c>
      <c r="I221" t="str">
        <f>IF('Questions and matrices'!H221="","",'Questions and matrices'!H221)</f>
        <v/>
      </c>
      <c r="J221" t="str">
        <f>IF('Questions and matrices'!I221="","",'Questions and matrices'!I221)</f>
        <v/>
      </c>
      <c r="K221" t="str">
        <f>IF('Questions and matrices'!J221="","",'Questions and matrices'!J221)</f>
        <v/>
      </c>
      <c r="L221" t="str">
        <f>IF('Questions and matrices'!K221="","",'Questions and matrices'!K221)</f>
        <v/>
      </c>
      <c r="M221" t="str">
        <f>IF('Questions and matrices'!L221="","",'Questions and matrices'!L221)</f>
        <v/>
      </c>
      <c r="N221" t="str">
        <f>IF('Questions and matrices'!M221="","",'Questions and matrices'!M221)</f>
        <v/>
      </c>
      <c r="O221" t="str">
        <f>IF('Questions and matrices'!N221="","",'Questions and matrices'!N221)</f>
        <v/>
      </c>
      <c r="Q221" s="5" t="str">
        <f>IF('Questions and matrices'!R448="","",'Questions and matrices'!R448)</f>
        <v/>
      </c>
      <c r="R221" s="5" t="str">
        <f>IF('Questions and matrices'!S448="","",'Questions and matrices'!S448)</f>
        <v/>
      </c>
      <c r="S221" s="5" t="str">
        <f>IF('Questions and matrices'!T448="","",'Questions and matrices'!T448)</f>
        <v/>
      </c>
      <c r="T221" s="5" t="str">
        <f>IF('Questions and matrices'!U448="","",'Questions and matrices'!U448)</f>
        <v/>
      </c>
    </row>
    <row r="222" spans="1:20">
      <c r="A222" s="58" t="str">
        <f>IF('Questions and matrices'!$E222="","",'Questions and matrices'!$E222)</f>
        <v>Does my strategy include minimizing my locked-in direct emissions through upgrading, retrofitting or decommissioning of my assets?</v>
      </c>
      <c r="B222" s="58" t="str">
        <f>IF('Questions and matrices'!$A222="","",'Questions and matrices'!$A222)</f>
        <v>Locked-in direct emissions</v>
      </c>
      <c r="C222" s="57" t="e">
        <f>VLOOKUP('Grid reclassée'!B222,'Indicators list'!$A$2:$T$100,MATCH(#REF!,'Indicators list'!$A$1:$T$1,0),FALSE)</f>
        <v>#REF!</v>
      </c>
      <c r="D222" s="59">
        <f>IF('Questions and matrices'!$B222="","",'Questions and matrices'!$B222)</f>
        <v>4</v>
      </c>
      <c r="E222" s="59" t="str">
        <f>IF('Questions and matrices'!$D222="","",'Questions and matrices'!$D222)</f>
        <v>Strategic plan</v>
      </c>
      <c r="F222" s="59" t="str">
        <f>IF('Questions and matrices'!$C222="","",'Questions and matrices'!$C222)</f>
        <v>3- ST</v>
      </c>
      <c r="G222" t="str">
        <f>IF('Questions and matrices'!F222="","",'Questions and matrices'!F222)</f>
        <v>My strategy does not include reducing my locked-in emissions</v>
      </c>
      <c r="H222" t="str">
        <f>IF('Questions and matrices'!G222="","",'Questions and matrices'!G222)</f>
        <v/>
      </c>
      <c r="I222" t="str">
        <f>IF('Questions and matrices'!H222="","",'Questions and matrices'!H222)</f>
        <v>Some aspects of my strategy will slightly reduce my locked-in emissions but it is not a clear objective</v>
      </c>
      <c r="J222" t="str">
        <f>IF('Questions and matrices'!I222="","",'Questions and matrices'!I222)</f>
        <v/>
      </c>
      <c r="K222" t="str">
        <f>IF('Questions and matrices'!J222="","",'Questions and matrices'!J222)</f>
        <v>My strategy includes reducing my locked-in emissions through upgrading, retrofitting or decommissioning of my assets but it is not a major strategic goal</v>
      </c>
      <c r="L222" t="str">
        <f>IF('Questions and matrices'!K222="","",'Questions and matrices'!K222)</f>
        <v/>
      </c>
      <c r="M222" t="str">
        <f>IF('Questions and matrices'!L222="","",'Questions and matrices'!L222)</f>
        <v>My strategy includes minimizing my locked-in emissions through upgrading, retrofitting or decommissioning of my assets but this will not be sufficient to lower my locked-in emissions down to my carbon budget
OR
My strategy includes minimizing my locked-in emissions through upgrading, retrofitting or decommissioning of my assets but I cannot tell whether this will be sufficient to lower my locked-in emissions down to my carbon budget</v>
      </c>
      <c r="N222" t="str">
        <f>IF('Questions and matrices'!M222="","",'Questions and matrices'!M222)</f>
        <v/>
      </c>
      <c r="O222" t="str">
        <f>IF('Questions and matrices'!N222="","",'Questions and matrices'!N222)</f>
        <v>Minimizing my locked-in direct emissions through upgrading, retrofitting or decommissioning of my assets is a major driver of my strategy and the ambition is in line with lowering my locked-in emissions down to my carbon budget</v>
      </c>
      <c r="Q222" s="5" t="str">
        <f>IF('Questions and matrices'!R471="","",'Questions and matrices'!R471)</f>
        <v/>
      </c>
      <c r="R222" s="5" t="str">
        <f>IF('Questions and matrices'!S471="","",'Questions and matrices'!S471)</f>
        <v/>
      </c>
      <c r="S222" s="5" t="str">
        <f>IF('Questions and matrices'!T471="","",'Questions and matrices'!T471)</f>
        <v/>
      </c>
      <c r="T222" s="5" t="str">
        <f>IF('Questions and matrices'!U471="","",'Questions and matrices'!U471)</f>
        <v/>
      </c>
    </row>
    <row r="223" spans="1:20">
      <c r="A223" s="58" t="str">
        <f>IF('Questions and matrices'!$E223="","",'Questions and matrices'!$E223)</f>
        <v/>
      </c>
      <c r="B223" s="58" t="str">
        <f>IF('Questions and matrices'!$A223="","",'Questions and matrices'!$A223)</f>
        <v>Locked-in direct emissions</v>
      </c>
      <c r="C223" s="57" t="e">
        <f>VLOOKUP('Grid reclassée'!B223,'Indicators list'!$A$2:$T$100,MATCH(#REF!,'Indicators list'!$A$1:$T$1,0),FALSE)</f>
        <v>#REF!</v>
      </c>
      <c r="D223" s="59">
        <f>IF('Questions and matrices'!$B223="","",'Questions and matrices'!$B223)</f>
        <v>4</v>
      </c>
      <c r="E223" s="59" t="str">
        <f>IF('Questions and matrices'!$D223="","",'Questions and matrices'!$D223)</f>
        <v>Board commitment</v>
      </c>
      <c r="F223" s="59" t="str">
        <f>IF('Questions and matrices'!$C223="","",'Questions and matrices'!$C223)</f>
        <v>4- GOV</v>
      </c>
      <c r="G223" t="str">
        <f>IF('Questions and matrices'!F223="","",'Questions and matrices'!F223)</f>
        <v/>
      </c>
      <c r="H223" t="str">
        <f>IF('Questions and matrices'!G223="","",'Questions and matrices'!G223)</f>
        <v/>
      </c>
      <c r="I223" t="str">
        <f>IF('Questions and matrices'!H223="","",'Questions and matrices'!H223)</f>
        <v/>
      </c>
      <c r="J223" t="str">
        <f>IF('Questions and matrices'!I223="","",'Questions and matrices'!I223)</f>
        <v/>
      </c>
      <c r="K223" t="str">
        <f>IF('Questions and matrices'!J223="","",'Questions and matrices'!J223)</f>
        <v/>
      </c>
      <c r="L223" t="str">
        <f>IF('Questions and matrices'!K223="","",'Questions and matrices'!K223)</f>
        <v/>
      </c>
      <c r="M223" t="str">
        <f>IF('Questions and matrices'!L223="","",'Questions and matrices'!L223)</f>
        <v/>
      </c>
      <c r="N223" t="str">
        <f>IF('Questions and matrices'!M223="","",'Questions and matrices'!M223)</f>
        <v/>
      </c>
      <c r="O223" t="str">
        <f>IF('Questions and matrices'!N223="","",'Questions and matrices'!N223)</f>
        <v/>
      </c>
      <c r="Q223" s="5" t="str">
        <f>IF('Questions and matrices'!R505="","",'Questions and matrices'!R505)</f>
        <v/>
      </c>
      <c r="R223" s="5" t="str">
        <f>IF('Questions and matrices'!S505="","",'Questions and matrices'!S505)</f>
        <v/>
      </c>
      <c r="S223" s="5" t="str">
        <f>IF('Questions and matrices'!T505="","",'Questions and matrices'!T505)</f>
        <v/>
      </c>
      <c r="T223" s="5" t="str">
        <f>IF('Questions and matrices'!U505="","",'Questions and matrices'!U505)</f>
        <v/>
      </c>
    </row>
    <row r="224" spans="1:20">
      <c r="A224" s="58" t="str">
        <f>IF('Questions and matrices'!$E224="","",'Questions and matrices'!$E224)</f>
        <v>Am I taking actions to reduce my locked-in direct emissions through upgrading, retrofitting or decommissioning of my assets?</v>
      </c>
      <c r="B224" s="58" t="str">
        <f>IF('Questions and matrices'!$A224="","",'Questions and matrices'!$A224)</f>
        <v>Locked-in direct emissions</v>
      </c>
      <c r="C224" s="57" t="e">
        <f>VLOOKUP('Grid reclassée'!B224,'Indicators list'!$A$2:$T$100,MATCH(#REF!,'Indicators list'!$A$1:$T$1,0),FALSE)</f>
        <v>#REF!</v>
      </c>
      <c r="D224" s="59">
        <f>IF('Questions and matrices'!$B224="","",'Questions and matrices'!$B224)</f>
        <v>5</v>
      </c>
      <c r="E224" s="59" t="str">
        <f>IF('Questions and matrices'!$D224="","",'Questions and matrices'!$D224)</f>
        <v>Definition of the action plan</v>
      </c>
      <c r="F224" s="59" t="str">
        <f>IF('Questions and matrices'!$C224="","",'Questions and matrices'!$C224)</f>
        <v>2- LCMT</v>
      </c>
      <c r="G224" t="str">
        <f>IF('Questions and matrices'!F224="","",'Questions and matrices'!F224)</f>
        <v>I am not taking actions which reduce my locked-in direct emissions</v>
      </c>
      <c r="H224" t="str">
        <f>IF('Questions and matrices'!G224="","",'Questions and matrices'!G224)</f>
        <v/>
      </c>
      <c r="I224" t="str">
        <f>IF('Questions and matrices'!H224="","",'Questions and matrices'!H224)</f>
        <v>I am taking few actions that will slightly reduce my locked-in direct emissions, but it is not their main objective</v>
      </c>
      <c r="J224" t="str">
        <f>IF('Questions and matrices'!I224="","",'Questions and matrices'!I224)</f>
        <v/>
      </c>
      <c r="K224" t="str">
        <f>IF('Questions and matrices'!J224="","",'Questions and matrices'!J224)</f>
        <v>I am taking few actions that aim to reduce my locked-in direct emissions through upgrading, retrofitting or decommissioning of my assets</v>
      </c>
      <c r="L224" t="str">
        <f>IF('Questions and matrices'!K224="","",'Questions and matrices'!K224)</f>
        <v/>
      </c>
      <c r="M224" t="str">
        <f>IF('Questions and matrices'!L224="","",'Questions and matrices'!L224)</f>
        <v>I am taking significant actions to reduce my locked-in emissions through upgrading, retrofitting or decommissioning of my assets but these will not be sufficient to reach my strategic goals
OR
I am taking significant actions to reduce my locked-in emissions through upgrading, retrofitting or decommissioning of my assets but I cannot tell whether these will be sufficient to reach my strategic goals</v>
      </c>
      <c r="N224" t="str">
        <f>IF('Questions and matrices'!M224="","",'Questions and matrices'!M224)</f>
        <v/>
      </c>
      <c r="O224" t="str">
        <f>IF('Questions and matrices'!N224="","",'Questions and matrices'!N224)</f>
        <v>I am taking major actions to reduce my locked-in emissions through upgrading, retrofitting or decommissioning of my assets and these will be sufficient to reach my strategic goals</v>
      </c>
      <c r="Q224" s="5" t="str">
        <f>IF('Questions and matrices'!R168="","",'Questions and matrices'!R168)</f>
        <v/>
      </c>
      <c r="R224" s="5" t="str">
        <f>IF('Questions and matrices'!S168="","",'Questions and matrices'!S168)</f>
        <v/>
      </c>
      <c r="S224" s="5" t="str">
        <f>IF('Questions and matrices'!T168="","",'Questions and matrices'!T168)</f>
        <v/>
      </c>
      <c r="T224" s="5" t="str">
        <f>IF('Questions and matrices'!U168="","",'Questions and matrices'!U168)</f>
        <v/>
      </c>
    </row>
    <row r="225" spans="1:20">
      <c r="A225" s="58" t="str">
        <f>IF('Questions and matrices'!$E225="","",'Questions and matrices'!$E225)</f>
        <v/>
      </c>
      <c r="B225" s="58" t="str">
        <f>IF('Questions and matrices'!$A225="","",'Questions and matrices'!$A225)</f>
        <v>INTANGIBLE INVESTMENT</v>
      </c>
      <c r="C225" s="57" t="e">
        <f>VLOOKUP('Grid reclassée'!B225,'Indicators list'!$A$2:$T$100,MATCH(#REF!,'Indicators list'!$A$1:$T$1,0),FALSE)</f>
        <v>#REF!</v>
      </c>
      <c r="D225" s="59" t="str">
        <f>IF('Questions and matrices'!$B225="","",'Questions and matrices'!$B225)</f>
        <v/>
      </c>
      <c r="E225" s="59" t="str">
        <f>IF('Questions and matrices'!$D225="","",'Questions and matrices'!$D225)</f>
        <v/>
      </c>
      <c r="F225" s="59" t="str">
        <f>IF('Questions and matrices'!$C225="","",'Questions and matrices'!$C225)</f>
        <v/>
      </c>
      <c r="G225" t="str">
        <f>IF('Questions and matrices'!F225="","",'Questions and matrices'!F225)</f>
        <v/>
      </c>
      <c r="H225" t="str">
        <f>IF('Questions and matrices'!G225="","",'Questions and matrices'!G225)</f>
        <v/>
      </c>
      <c r="I225" t="str">
        <f>IF('Questions and matrices'!H225="","",'Questions and matrices'!H225)</f>
        <v/>
      </c>
      <c r="J225" t="str">
        <f>IF('Questions and matrices'!I225="","",'Questions and matrices'!I225)</f>
        <v/>
      </c>
      <c r="K225" t="str">
        <f>IF('Questions and matrices'!J225="","",'Questions and matrices'!J225)</f>
        <v/>
      </c>
      <c r="L225" t="str">
        <f>IF('Questions and matrices'!K225="","",'Questions and matrices'!K225)</f>
        <v/>
      </c>
      <c r="M225" t="str">
        <f>IF('Questions and matrices'!L225="","",'Questions and matrices'!L225)</f>
        <v/>
      </c>
      <c r="N225" t="str">
        <f>IF('Questions and matrices'!M225="","",'Questions and matrices'!M225)</f>
        <v/>
      </c>
      <c r="O225" t="str">
        <f>IF('Questions and matrices'!N225="","",'Questions and matrices'!N225)</f>
        <v/>
      </c>
      <c r="Q225" s="5" t="str">
        <f>IF('Questions and matrices'!R325="","",'Questions and matrices'!R325)</f>
        <v/>
      </c>
      <c r="R225" s="5" t="str">
        <f>IF('Questions and matrices'!S325="","",'Questions and matrices'!S325)</f>
        <v/>
      </c>
      <c r="S225" s="5" t="str">
        <f>IF('Questions and matrices'!T325="","",'Questions and matrices'!T325)</f>
        <v/>
      </c>
      <c r="T225" s="5" t="str">
        <f>IF('Questions and matrices'!U325="","",'Questions and matrices'!U325)</f>
        <v/>
      </c>
    </row>
    <row r="226" spans="1:20">
      <c r="A226" s="58" t="str">
        <f>IF('Questions and matrices'!$E226="","",'Questions and matrices'!$E226)</f>
        <v/>
      </c>
      <c r="B226" s="58" t="str">
        <f>IF('Questions and matrices'!$A226="","",'Questions and matrices'!$A226)</f>
        <v>R&amp;D in climate change mitigation technologies</v>
      </c>
      <c r="C226" s="57" t="e">
        <f>VLOOKUP('Grid reclassée'!B226,'Indicators list'!$A$2:$T$100,MATCH(#REF!,'Indicators list'!$A$1:$T$1,0),FALSE)</f>
        <v>#REF!</v>
      </c>
      <c r="D226" s="59">
        <f>IF('Questions and matrices'!$B226="","",'Questions and matrices'!$B226)</f>
        <v>2</v>
      </c>
      <c r="E226" s="59" t="str">
        <f>IF('Questions and matrices'!$D226="","",'Questions and matrices'!$D226)</f>
        <v>Carbon performance metrics</v>
      </c>
      <c r="F226" s="59" t="str">
        <f>IF('Questions and matrices'!$C226="","",'Questions and matrices'!$C226)</f>
        <v>1- M&amp;T</v>
      </c>
      <c r="G226" t="str">
        <f>IF('Questions and matrices'!F226="","",'Questions and matrices'!F226)</f>
        <v/>
      </c>
      <c r="H226" t="str">
        <f>IF('Questions and matrices'!G226="","",'Questions and matrices'!G226)</f>
        <v/>
      </c>
      <c r="I226" t="str">
        <f>IF('Questions and matrices'!H226="","",'Questions and matrices'!H226)</f>
        <v/>
      </c>
      <c r="J226" t="str">
        <f>IF('Questions and matrices'!I226="","",'Questions and matrices'!I226)</f>
        <v/>
      </c>
      <c r="K226" t="str">
        <f>IF('Questions and matrices'!J226="","",'Questions and matrices'!J226)</f>
        <v/>
      </c>
      <c r="L226" t="str">
        <f>IF('Questions and matrices'!K226="","",'Questions and matrices'!K226)</f>
        <v/>
      </c>
      <c r="M226" t="str">
        <f>IF('Questions and matrices'!L226="","",'Questions and matrices'!L226)</f>
        <v/>
      </c>
      <c r="N226" t="str">
        <f>IF('Questions and matrices'!M226="","",'Questions and matrices'!M226)</f>
        <v/>
      </c>
      <c r="O226" t="str">
        <f>IF('Questions and matrices'!N226="","",'Questions and matrices'!N226)</f>
        <v/>
      </c>
      <c r="Q226" s="5" t="str">
        <f>IF('Questions and matrices'!R539="","",'Questions and matrices'!R539)</f>
        <v/>
      </c>
      <c r="R226" s="5" t="str">
        <f>IF('Questions and matrices'!S539="","",'Questions and matrices'!S539)</f>
        <v/>
      </c>
      <c r="S226" s="5" t="str">
        <f>IF('Questions and matrices'!T539="","",'Questions and matrices'!T539)</f>
        <v/>
      </c>
      <c r="T226" s="5" t="str">
        <f>IF('Questions and matrices'!U539="","",'Questions and matrices'!U539)</f>
        <v/>
      </c>
    </row>
    <row r="227" spans="1:20">
      <c r="A227" s="58" t="str">
        <f>IF('Questions and matrices'!$E227="","",'Questions and matrices'!$E227)</f>
        <v>What is the share of my R&amp;D investments that is dedicated to climate change mitigation technologies compared to the total R&amp;D costs/investments?</v>
      </c>
      <c r="B227" s="58" t="str">
        <f>IF('Questions and matrices'!$A227="","",'Questions and matrices'!$A227)</f>
        <v>R&amp;D in climate change mitigation technologies</v>
      </c>
      <c r="C227" s="57" t="e">
        <f>VLOOKUP('Grid reclassée'!B227,'Indicators list'!$A$2:$T$100,MATCH(#REF!,'Indicators list'!$A$1:$T$1,0),FALSE)</f>
        <v>#REF!</v>
      </c>
      <c r="D227" s="59">
        <f>IF('Questions and matrices'!$B227="","",'Questions and matrices'!$B227)</f>
        <v>2</v>
      </c>
      <c r="E227" s="59" t="str">
        <f>IF('Questions and matrices'!$D227="","",'Questions and matrices'!$D227)</f>
        <v>Carbon performance assessment</v>
      </c>
      <c r="F227" s="59" t="str">
        <f>IF('Questions and matrices'!$C227="","",'Questions and matrices'!$C227)</f>
        <v>1- M&amp;T</v>
      </c>
      <c r="G227" t="str">
        <f>IF('Questions and matrices'!F227="","",'Questions and matrices'!F227)</f>
        <v>The share of R&amp;D in CCMT is below 20% of total R&amp;D investments</v>
      </c>
      <c r="H227" t="str">
        <f>IF('Questions and matrices'!G227="","",'Questions and matrices'!G227)</f>
        <v/>
      </c>
      <c r="I227" t="str">
        <f>IF('Questions and matrices'!H227="","",'Questions and matrices'!H227)</f>
        <v>The share of R&amp;D in CCMT is between 20% and 40% of total R&amp;D investments</v>
      </c>
      <c r="J227" t="str">
        <f>IF('Questions and matrices'!I227="","",'Questions and matrices'!I227)</f>
        <v/>
      </c>
      <c r="K227" t="str">
        <f>IF('Questions and matrices'!J227="","",'Questions and matrices'!J227)</f>
        <v>The share of R&amp;D in CCMT is between 40% and 60% of total R&amp;D investments</v>
      </c>
      <c r="L227" t="str">
        <f>IF('Questions and matrices'!K227="","",'Questions and matrices'!K227)</f>
        <v/>
      </c>
      <c r="M227" t="str">
        <f>IF('Questions and matrices'!L227="","",'Questions and matrices'!L227)</f>
        <v>The share of R&amp;D in CCMT is between 60% and 80% of total R&amp;D investments</v>
      </c>
      <c r="N227" t="str">
        <f>IF('Questions and matrices'!M227="","",'Questions and matrices'!M227)</f>
        <v/>
      </c>
      <c r="O227" t="str">
        <f>IF('Questions and matrices'!N227="","",'Questions and matrices'!N227)</f>
        <v>The share of R&amp;D in CCMT is above 80% of total R&amp;D investments</v>
      </c>
      <c r="Q227" s="5" t="str">
        <f>IF('Questions and matrices'!R270="","",'Questions and matrices'!R270)</f>
        <v>X</v>
      </c>
      <c r="R227" s="5" t="str">
        <f>IF('Questions and matrices'!S270="","",'Questions and matrices'!S270)</f>
        <v/>
      </c>
      <c r="S227" s="5" t="str">
        <f>IF('Questions and matrices'!T270="","",'Questions and matrices'!T270)</f>
        <v/>
      </c>
      <c r="T227" s="5" t="str">
        <f>IF('Questions and matrices'!U270="","",'Questions and matrices'!U270)</f>
        <v/>
      </c>
    </row>
    <row r="228" spans="1:20">
      <c r="A228" s="58" t="str">
        <f>IF('Questions and matrices'!$E228="","",'Questions and matrices'!$E228)</f>
        <v/>
      </c>
      <c r="B228" s="58" t="str">
        <f>IF('Questions and matrices'!$A228="","",'Questions and matrices'!$A228)</f>
        <v>R&amp;D in climate change mitigation technologies</v>
      </c>
      <c r="C228" s="57" t="e">
        <f>VLOOKUP('Grid reclassée'!B228,'Indicators list'!$A$2:$T$100,MATCH(#REF!,'Indicators list'!$A$1:$T$1,0),FALSE)</f>
        <v>#REF!</v>
      </c>
      <c r="D228" s="59">
        <f>IF('Questions and matrices'!$B228="","",'Questions and matrices'!$B228)</f>
        <v>2</v>
      </c>
      <c r="E228" s="59" t="str">
        <f>IF('Questions and matrices'!$D228="","",'Questions and matrices'!$D228)</f>
        <v>SWOT analysis</v>
      </c>
      <c r="F228" s="59" t="str">
        <f>IF('Questions and matrices'!$C228="","",'Questions and matrices'!$C228)</f>
        <v>3- ST</v>
      </c>
      <c r="G228" t="str">
        <f>IF('Questions and matrices'!F228="","",'Questions and matrices'!F228)</f>
        <v/>
      </c>
      <c r="H228" t="str">
        <f>IF('Questions and matrices'!G228="","",'Questions and matrices'!G228)</f>
        <v/>
      </c>
      <c r="I228" t="str">
        <f>IF('Questions and matrices'!H228="","",'Questions and matrices'!H228)</f>
        <v/>
      </c>
      <c r="J228" t="str">
        <f>IF('Questions and matrices'!I228="","",'Questions and matrices'!I228)</f>
        <v/>
      </c>
      <c r="K228" t="str">
        <f>IF('Questions and matrices'!J228="","",'Questions and matrices'!J228)</f>
        <v/>
      </c>
      <c r="L228" t="str">
        <f>IF('Questions and matrices'!K228="","",'Questions and matrices'!K228)</f>
        <v/>
      </c>
      <c r="M228" t="str">
        <f>IF('Questions and matrices'!L228="","",'Questions and matrices'!L228)</f>
        <v/>
      </c>
      <c r="N228" t="str">
        <f>IF('Questions and matrices'!M228="","",'Questions and matrices'!M228)</f>
        <v/>
      </c>
      <c r="O228" t="str">
        <f>IF('Questions and matrices'!N228="","",'Questions and matrices'!N228)</f>
        <v/>
      </c>
      <c r="Q228" s="5" t="str">
        <f>IF('Questions and matrices'!R281="","",'Questions and matrices'!R281)</f>
        <v>X</v>
      </c>
      <c r="R228" s="5" t="str">
        <f>IF('Questions and matrices'!S281="","",'Questions and matrices'!S281)</f>
        <v/>
      </c>
      <c r="S228" s="5" t="str">
        <f>IF('Questions and matrices'!T281="","",'Questions and matrices'!T281)</f>
        <v/>
      </c>
      <c r="T228" s="5" t="str">
        <f>IF('Questions and matrices'!U281="","",'Questions and matrices'!U281)</f>
        <v/>
      </c>
    </row>
    <row r="229" spans="1:20">
      <c r="A229" s="58" t="str">
        <f>IF('Questions and matrices'!$E229="","",'Questions and matrices'!$E229)</f>
        <v/>
      </c>
      <c r="B229" s="58" t="str">
        <f>IF('Questions and matrices'!$A229="","",'Questions and matrices'!$A229)</f>
        <v>R&amp;D in climate change mitigation technologies</v>
      </c>
      <c r="C229" s="57" t="e">
        <f>VLOOKUP('Grid reclassée'!B229,'Indicators list'!$A$2:$T$100,MATCH(#REF!,'Indicators list'!$A$1:$T$1,0),FALSE)</f>
        <v>#REF!</v>
      </c>
      <c r="D229" s="59">
        <f>IF('Questions and matrices'!$B229="","",'Questions and matrices'!$B229)</f>
        <v>2</v>
      </c>
      <c r="E229" s="59" t="str">
        <f>IF('Questions and matrices'!$D229="","",'Questions and matrices'!$D229)</f>
        <v>Board training</v>
      </c>
      <c r="F229" s="59" t="str">
        <f>IF('Questions and matrices'!$C229="","",'Questions and matrices'!$C229)</f>
        <v>4- GOV</v>
      </c>
      <c r="G229" t="str">
        <f>IF('Questions and matrices'!F229="","",'Questions and matrices'!F229)</f>
        <v/>
      </c>
      <c r="H229" t="str">
        <f>IF('Questions and matrices'!G229="","",'Questions and matrices'!G229)</f>
        <v/>
      </c>
      <c r="I229" t="str">
        <f>IF('Questions and matrices'!H229="","",'Questions and matrices'!H229)</f>
        <v/>
      </c>
      <c r="J229" t="str">
        <f>IF('Questions and matrices'!I229="","",'Questions and matrices'!I229)</f>
        <v/>
      </c>
      <c r="K229" t="str">
        <f>IF('Questions and matrices'!J229="","",'Questions and matrices'!J229)</f>
        <v/>
      </c>
      <c r="L229" t="str">
        <f>IF('Questions and matrices'!K229="","",'Questions and matrices'!K229)</f>
        <v/>
      </c>
      <c r="M229" t="str">
        <f>IF('Questions and matrices'!L229="","",'Questions and matrices'!L229)</f>
        <v/>
      </c>
      <c r="N229" t="str">
        <f>IF('Questions and matrices'!M229="","",'Questions and matrices'!M229)</f>
        <v/>
      </c>
      <c r="O229" t="str">
        <f>IF('Questions and matrices'!N229="","",'Questions and matrices'!N229)</f>
        <v/>
      </c>
      <c r="Q229" s="5" t="str">
        <f>IF('Questions and matrices'!R202="","",'Questions and matrices'!R202)</f>
        <v/>
      </c>
      <c r="R229" s="5" t="str">
        <f>IF('Questions and matrices'!S202="","",'Questions and matrices'!S202)</f>
        <v/>
      </c>
      <c r="S229" s="5" t="str">
        <f>IF('Questions and matrices'!T202="","",'Questions and matrices'!T202)</f>
        <v/>
      </c>
      <c r="T229" s="5" t="str">
        <f>IF('Questions and matrices'!U202="","",'Questions and matrices'!U202)</f>
        <v/>
      </c>
    </row>
    <row r="230" spans="1:20">
      <c r="A230" s="58" t="str">
        <f>IF('Questions and matrices'!$E230="","",'Questions and matrices'!$E230)</f>
        <v/>
      </c>
      <c r="B230" s="58" t="str">
        <f>IF('Questions and matrices'!$A230="","",'Questions and matrices'!$A230)</f>
        <v>R&amp;D in climate change mitigation technologies</v>
      </c>
      <c r="C230" s="57" t="e">
        <f>VLOOKUP('Grid reclassée'!B230,'Indicators list'!$A$2:$T$100,MATCH(#REF!,'Indicators list'!$A$1:$T$1,0),FALSE)</f>
        <v>#REF!</v>
      </c>
      <c r="D230" s="59">
        <f>IF('Questions and matrices'!$B230="","",'Questions and matrices'!$B230)</f>
        <v>3</v>
      </c>
      <c r="E230" s="59" t="str">
        <f>IF('Questions and matrices'!$D230="","",'Questions and matrices'!$D230)</f>
        <v>Long-term vision</v>
      </c>
      <c r="F230" s="59" t="str">
        <f>IF('Questions and matrices'!$C230="","",'Questions and matrices'!$C230)</f>
        <v>3- ST</v>
      </c>
      <c r="G230" t="str">
        <f>IF('Questions and matrices'!F230="","",'Questions and matrices'!F230)</f>
        <v/>
      </c>
      <c r="H230" t="str">
        <f>IF('Questions and matrices'!G230="","",'Questions and matrices'!G230)</f>
        <v/>
      </c>
      <c r="I230" t="str">
        <f>IF('Questions and matrices'!H230="","",'Questions and matrices'!H230)</f>
        <v/>
      </c>
      <c r="J230" t="str">
        <f>IF('Questions and matrices'!I230="","",'Questions and matrices'!I230)</f>
        <v/>
      </c>
      <c r="K230" t="str">
        <f>IF('Questions and matrices'!J230="","",'Questions and matrices'!J230)</f>
        <v/>
      </c>
      <c r="L230" t="str">
        <f>IF('Questions and matrices'!K230="","",'Questions and matrices'!K230)</f>
        <v/>
      </c>
      <c r="M230" t="str">
        <f>IF('Questions and matrices'!L230="","",'Questions and matrices'!L230)</f>
        <v/>
      </c>
      <c r="N230" t="str">
        <f>IF('Questions and matrices'!M230="","",'Questions and matrices'!M230)</f>
        <v/>
      </c>
      <c r="O230" t="str">
        <f>IF('Questions and matrices'!N230="","",'Questions and matrices'!N230)</f>
        <v/>
      </c>
      <c r="Q230" s="5" t="str">
        <f>IF('Questions and matrices'!R80="","",'Questions and matrices'!R80)</f>
        <v/>
      </c>
      <c r="R230" s="5" t="str">
        <f>IF('Questions and matrices'!S80="","",'Questions and matrices'!S80)</f>
        <v/>
      </c>
      <c r="S230" s="5" t="str">
        <f>IF('Questions and matrices'!T80="","",'Questions and matrices'!T80)</f>
        <v/>
      </c>
      <c r="T230" s="5" t="str">
        <f>IF('Questions and matrices'!U80="","",'Questions and matrices'!U80)</f>
        <v/>
      </c>
    </row>
    <row r="231" spans="1:20">
      <c r="A231" s="58" t="str">
        <f>IF('Questions and matrices'!$E231="","",'Questions and matrices'!$E231)</f>
        <v/>
      </c>
      <c r="B231" s="58" t="str">
        <f>IF('Questions and matrices'!$A231="","",'Questions and matrices'!$A231)</f>
        <v>R&amp;D in climate change mitigation technologies</v>
      </c>
      <c r="C231" s="57" t="e">
        <f>VLOOKUP('Grid reclassée'!B231,'Indicators list'!$A$2:$T$100,MATCH(#REF!,'Indicators list'!$A$1:$T$1,0),FALSE)</f>
        <v>#REF!</v>
      </c>
      <c r="D231" s="59">
        <f>IF('Questions and matrices'!$B231="","",'Questions and matrices'!$B231)</f>
        <v>3</v>
      </c>
      <c r="E231" s="59" t="str">
        <f>IF('Questions and matrices'!$D231="","",'Questions and matrices'!$D231)</f>
        <v>Transition roadmap</v>
      </c>
      <c r="F231" s="59" t="str">
        <f>IF('Questions and matrices'!$C231="","",'Questions and matrices'!$C231)</f>
        <v>3- ST</v>
      </c>
      <c r="G231" t="str">
        <f>IF('Questions and matrices'!F231="","",'Questions and matrices'!F231)</f>
        <v/>
      </c>
      <c r="H231" t="str">
        <f>IF('Questions and matrices'!G231="","",'Questions and matrices'!G231)</f>
        <v/>
      </c>
      <c r="I231" t="str">
        <f>IF('Questions and matrices'!H231="","",'Questions and matrices'!H231)</f>
        <v/>
      </c>
      <c r="J231" t="str">
        <f>IF('Questions and matrices'!I231="","",'Questions and matrices'!I231)</f>
        <v/>
      </c>
      <c r="K231" t="str">
        <f>IF('Questions and matrices'!J231="","",'Questions and matrices'!J231)</f>
        <v/>
      </c>
      <c r="L231" t="str">
        <f>IF('Questions and matrices'!K231="","",'Questions and matrices'!K231)</f>
        <v/>
      </c>
      <c r="M231" t="str">
        <f>IF('Questions and matrices'!L231="","",'Questions and matrices'!L231)</f>
        <v/>
      </c>
      <c r="N231" t="str">
        <f>IF('Questions and matrices'!M231="","",'Questions and matrices'!M231)</f>
        <v/>
      </c>
      <c r="O231" t="str">
        <f>IF('Questions and matrices'!N231="","",'Questions and matrices'!N231)</f>
        <v/>
      </c>
      <c r="Q231" s="5" t="str">
        <f>IF('Questions and matrices'!R359="","",'Questions and matrices'!R359)</f>
        <v/>
      </c>
      <c r="R231" s="5" t="str">
        <f>IF('Questions and matrices'!S359="","",'Questions and matrices'!S359)</f>
        <v/>
      </c>
      <c r="S231" s="5" t="str">
        <f>IF('Questions and matrices'!T359="","",'Questions and matrices'!T359)</f>
        <v/>
      </c>
      <c r="T231" s="5" t="str">
        <f>IF('Questions and matrices'!U359="","",'Questions and matrices'!U359)</f>
        <v/>
      </c>
    </row>
    <row r="232" spans="1:20">
      <c r="A232" s="58" t="str">
        <f>IF('Questions and matrices'!$E232="","",'Questions and matrices'!$E232)</f>
        <v/>
      </c>
      <c r="B232" s="58" t="str">
        <f>IF('Questions and matrices'!$A232="","",'Questions and matrices'!$A232)</f>
        <v>R&amp;D in climate change mitigation technologies</v>
      </c>
      <c r="C232" s="57" t="e">
        <f>VLOOKUP('Grid reclassée'!B232,'Indicators list'!$A$2:$T$100,MATCH(#REF!,'Indicators list'!$A$1:$T$1,0),FALSE)</f>
        <v>#REF!</v>
      </c>
      <c r="D232" s="59">
        <f>IF('Questions and matrices'!$B232="","",'Questions and matrices'!$B232)</f>
        <v>3</v>
      </c>
      <c r="E232" s="59" t="str">
        <f>IF('Questions and matrices'!$D232="","",'Questions and matrices'!$D232)</f>
        <v>Board engagement</v>
      </c>
      <c r="F232" s="59" t="str">
        <f>IF('Questions and matrices'!$C232="","",'Questions and matrices'!$C232)</f>
        <v>4- GOV</v>
      </c>
      <c r="G232" t="str">
        <f>IF('Questions and matrices'!F232="","",'Questions and matrices'!F232)</f>
        <v/>
      </c>
      <c r="H232" t="str">
        <f>IF('Questions and matrices'!G232="","",'Questions and matrices'!G232)</f>
        <v/>
      </c>
      <c r="I232" t="str">
        <f>IF('Questions and matrices'!H232="","",'Questions and matrices'!H232)</f>
        <v/>
      </c>
      <c r="J232" t="str">
        <f>IF('Questions and matrices'!I232="","",'Questions and matrices'!I232)</f>
        <v/>
      </c>
      <c r="K232" t="str">
        <f>IF('Questions and matrices'!J232="","",'Questions and matrices'!J232)</f>
        <v/>
      </c>
      <c r="L232" t="str">
        <f>IF('Questions and matrices'!K232="","",'Questions and matrices'!K232)</f>
        <v/>
      </c>
      <c r="M232" t="str">
        <f>IF('Questions and matrices'!L232="","",'Questions and matrices'!L232)</f>
        <v/>
      </c>
      <c r="N232" t="str">
        <f>IF('Questions and matrices'!M232="","",'Questions and matrices'!M232)</f>
        <v/>
      </c>
      <c r="O232" t="str">
        <f>IF('Questions and matrices'!N232="","",'Questions and matrices'!N232)</f>
        <v/>
      </c>
      <c r="Q232" s="5" t="str">
        <f>IF('Questions and matrices'!R91="","",'Questions and matrices'!R91)</f>
        <v/>
      </c>
      <c r="R232" s="5" t="str">
        <f>IF('Questions and matrices'!S91="","",'Questions and matrices'!S91)</f>
        <v/>
      </c>
      <c r="S232" s="5" t="str">
        <f>IF('Questions and matrices'!T91="","",'Questions and matrices'!T91)</f>
        <v/>
      </c>
      <c r="T232" s="5" t="str">
        <f>IF('Questions and matrices'!U91="","",'Questions and matrices'!U91)</f>
        <v/>
      </c>
    </row>
    <row r="233" spans="1:20">
      <c r="A233" s="58" t="str">
        <f>IF('Questions and matrices'!$E233="","",'Questions and matrices'!$E233)</f>
        <v/>
      </c>
      <c r="B233" s="58" t="str">
        <f>IF('Questions and matrices'!$A233="","",'Questions and matrices'!$A233)</f>
        <v>R&amp;D in climate change mitigation technologies</v>
      </c>
      <c r="C233" s="57" t="e">
        <f>VLOOKUP('Grid reclassée'!B233,'Indicators list'!$A$2:$T$100,MATCH(#REF!,'Indicators list'!$A$1:$T$1,0),FALSE)</f>
        <v>#REF!</v>
      </c>
      <c r="D233" s="59">
        <f>IF('Questions and matrices'!$B233="","",'Questions and matrices'!$B233)</f>
        <v>4</v>
      </c>
      <c r="E233" s="59" t="str">
        <f>IF('Questions and matrices'!$D233="","",'Questions and matrices'!$D233)</f>
        <v>Carbon performance targets</v>
      </c>
      <c r="F233" s="59" t="str">
        <f>IF('Questions and matrices'!$C233="","",'Questions and matrices'!$C233)</f>
        <v>1- M&amp;T</v>
      </c>
      <c r="G233" t="str">
        <f>IF('Questions and matrices'!F233="","",'Questions and matrices'!F233)</f>
        <v/>
      </c>
      <c r="H233" t="str">
        <f>IF('Questions and matrices'!G233="","",'Questions and matrices'!G233)</f>
        <v/>
      </c>
      <c r="I233" t="str">
        <f>IF('Questions and matrices'!H233="","",'Questions and matrices'!H233)</f>
        <v/>
      </c>
      <c r="J233" t="str">
        <f>IF('Questions and matrices'!I233="","",'Questions and matrices'!I233)</f>
        <v/>
      </c>
      <c r="K233" t="str">
        <f>IF('Questions and matrices'!J233="","",'Questions and matrices'!J233)</f>
        <v/>
      </c>
      <c r="L233" t="str">
        <f>IF('Questions and matrices'!K233="","",'Questions and matrices'!K233)</f>
        <v/>
      </c>
      <c r="M233" t="str">
        <f>IF('Questions and matrices'!L233="","",'Questions and matrices'!L233)</f>
        <v/>
      </c>
      <c r="N233" t="str">
        <f>IF('Questions and matrices'!M233="","",'Questions and matrices'!M233)</f>
        <v/>
      </c>
      <c r="O233" t="str">
        <f>IF('Questions and matrices'!N233="","",'Questions and matrices'!N233)</f>
        <v/>
      </c>
      <c r="Q233" s="5" t="str">
        <f>IF('Questions and matrices'!R236="","",'Questions and matrices'!R236)</f>
        <v/>
      </c>
      <c r="R233" s="5" t="str">
        <f>IF('Questions and matrices'!S236="","",'Questions and matrices'!S236)</f>
        <v/>
      </c>
      <c r="S233" s="5" t="str">
        <f>IF('Questions and matrices'!T236="","",'Questions and matrices'!T236)</f>
        <v/>
      </c>
      <c r="T233" s="5" t="str">
        <f>IF('Questions and matrices'!U236="","",'Questions and matrices'!U236)</f>
        <v/>
      </c>
    </row>
    <row r="234" spans="1:20">
      <c r="A234" s="58" t="str">
        <f>IF('Questions and matrices'!$E234="","",'Questions and matrices'!$E234)</f>
        <v>Does my strategy include increasing my R&amp;D investments into climate change mitigation technologies?</v>
      </c>
      <c r="B234" s="58" t="str">
        <f>IF('Questions and matrices'!$A234="","",'Questions and matrices'!$A234)</f>
        <v>R&amp;D in climate change mitigation technologies</v>
      </c>
      <c r="C234" s="57" t="e">
        <f>VLOOKUP('Grid reclassée'!B234,'Indicators list'!$A$2:$T$100,MATCH(#REF!,'Indicators list'!$A$1:$T$1,0),FALSE)</f>
        <v>#REF!</v>
      </c>
      <c r="D234" s="59">
        <f>IF('Questions and matrices'!$B234="","",'Questions and matrices'!$B234)</f>
        <v>4</v>
      </c>
      <c r="E234" s="59" t="str">
        <f>IF('Questions and matrices'!$D234="","",'Questions and matrices'!$D234)</f>
        <v>Strategic plan</v>
      </c>
      <c r="F234" s="59" t="str">
        <f>IF('Questions and matrices'!$C234="","",'Questions and matrices'!$C234)</f>
        <v>3- ST</v>
      </c>
      <c r="G234" t="str">
        <f>IF('Questions and matrices'!F234="","",'Questions and matrices'!F234)</f>
        <v>My strategy does not include that within 5 years the share of R&amp;D in CCMT will increase</v>
      </c>
      <c r="H234" t="str">
        <f>IF('Questions and matrices'!G234="","",'Questions and matrices'!G234)</f>
        <v/>
      </c>
      <c r="I234" t="str">
        <f>IF('Questions and matrices'!H234="","",'Questions and matrices'!H234)</f>
        <v>My strategy includes that within 5 years the share of R&amp;D in CCMT will increase to reach between 20% and 40% of total R&amp;D investments</v>
      </c>
      <c r="J234" t="str">
        <f>IF('Questions and matrices'!I234="","",'Questions and matrices'!I234)</f>
        <v/>
      </c>
      <c r="K234" t="str">
        <f>IF('Questions and matrices'!J234="","",'Questions and matrices'!J234)</f>
        <v>My strategy includes that within 5 years the share of R&amp;D in CCMT will increase to reach between 40% and 60% of total R&amp;D investments</v>
      </c>
      <c r="L234" t="str">
        <f>IF('Questions and matrices'!K234="","",'Questions and matrices'!K234)</f>
        <v/>
      </c>
      <c r="M234" t="str">
        <f>IF('Questions and matrices'!L234="","",'Questions and matrices'!L234)</f>
        <v>My strategy includes that within 5 years the share of R&amp;D in CCMT will increase to reach between 60% and 80% of total R&amp;D investments</v>
      </c>
      <c r="N234" t="str">
        <f>IF('Questions and matrices'!M234="","",'Questions and matrices'!M234)</f>
        <v/>
      </c>
      <c r="O234" t="str">
        <f>IF('Questions and matrices'!N234="","",'Questions and matrices'!N234)</f>
        <v>My strategy includes that within 5 years the share of R&amp;D in CCMT will increase to reach above 80% of total R&amp;D investments</v>
      </c>
      <c r="Q234" s="5" t="str">
        <f>IF('Questions and matrices'!R550="","",'Questions and matrices'!R550)</f>
        <v/>
      </c>
      <c r="R234" s="5" t="str">
        <f>IF('Questions and matrices'!S550="","",'Questions and matrices'!S550)</f>
        <v/>
      </c>
      <c r="S234" s="5" t="str">
        <f>IF('Questions and matrices'!T550="","",'Questions and matrices'!T550)</f>
        <v/>
      </c>
      <c r="T234" s="5" t="str">
        <f>IF('Questions and matrices'!U550="","",'Questions and matrices'!U550)</f>
        <v/>
      </c>
    </row>
    <row r="235" spans="1:20">
      <c r="A235" s="58" t="str">
        <f>IF('Questions and matrices'!$E235="","",'Questions and matrices'!$E235)</f>
        <v/>
      </c>
      <c r="B235" s="58" t="str">
        <f>IF('Questions and matrices'!$A235="","",'Questions and matrices'!$A235)</f>
        <v>R&amp;D in climate change mitigation technologies</v>
      </c>
      <c r="C235" s="57" t="e">
        <f>VLOOKUP('Grid reclassée'!B235,'Indicators list'!$A$2:$T$100,MATCH(#REF!,'Indicators list'!$A$1:$T$1,0),FALSE)</f>
        <v>#REF!</v>
      </c>
      <c r="D235" s="59">
        <f>IF('Questions and matrices'!$B235="","",'Questions and matrices'!$B235)</f>
        <v>4</v>
      </c>
      <c r="E235" s="59" t="str">
        <f>IF('Questions and matrices'!$D235="","",'Questions and matrices'!$D235)</f>
        <v>Board commitment</v>
      </c>
      <c r="F235" s="59" t="str">
        <f>IF('Questions and matrices'!$C235="","",'Questions and matrices'!$C235)</f>
        <v>4- GOV</v>
      </c>
      <c r="G235" t="str">
        <f>IF('Questions and matrices'!F235="","",'Questions and matrices'!F235)</f>
        <v/>
      </c>
      <c r="H235" t="str">
        <f>IF('Questions and matrices'!G235="","",'Questions and matrices'!G235)</f>
        <v/>
      </c>
      <c r="I235" t="str">
        <f>IF('Questions and matrices'!H235="","",'Questions and matrices'!H235)</f>
        <v/>
      </c>
      <c r="J235" t="str">
        <f>IF('Questions and matrices'!I235="","",'Questions and matrices'!I235)</f>
        <v/>
      </c>
      <c r="K235" t="str">
        <f>IF('Questions and matrices'!J235="","",'Questions and matrices'!J235)</f>
        <v/>
      </c>
      <c r="L235" t="str">
        <f>IF('Questions and matrices'!K235="","",'Questions and matrices'!K235)</f>
        <v/>
      </c>
      <c r="M235" t="str">
        <f>IF('Questions and matrices'!L235="","",'Questions and matrices'!L235)</f>
        <v/>
      </c>
      <c r="N235" t="str">
        <f>IF('Questions and matrices'!M235="","",'Questions and matrices'!M235)</f>
        <v/>
      </c>
      <c r="O235" t="str">
        <f>IF('Questions and matrices'!N235="","",'Questions and matrices'!N235)</f>
        <v/>
      </c>
      <c r="Q235" s="5" t="str">
        <f>IF('Questions and matrices'!R348="","",'Questions and matrices'!R348)</f>
        <v/>
      </c>
      <c r="R235" s="5" t="str">
        <f>IF('Questions and matrices'!S348="","",'Questions and matrices'!S348)</f>
        <v/>
      </c>
      <c r="S235" s="5" t="str">
        <f>IF('Questions and matrices'!T348="","",'Questions and matrices'!T348)</f>
        <v/>
      </c>
      <c r="T235" s="5" t="str">
        <f>IF('Questions and matrices'!U348="","",'Questions and matrices'!U348)</f>
        <v/>
      </c>
    </row>
    <row r="236" spans="1:20">
      <c r="A236" s="58" t="str">
        <f>IF('Questions and matrices'!$E236="","",'Questions and matrices'!$E236)</f>
        <v>Am I taking actions to increase my R&amp;D investments into climate change mitigation technologies?</v>
      </c>
      <c r="B236" s="58" t="str">
        <f>IF('Questions and matrices'!$A236="","",'Questions and matrices'!$A236)</f>
        <v>R&amp;D in climate change mitigation technologies</v>
      </c>
      <c r="C236" s="57" t="e">
        <f>VLOOKUP('Grid reclassée'!B236,'Indicators list'!$A$2:$T$100,MATCH(#REF!,'Indicators list'!$A$1:$T$1,0),FALSE)</f>
        <v>#REF!</v>
      </c>
      <c r="D236" s="59">
        <f>IF('Questions and matrices'!$B236="","",'Questions and matrices'!$B236)</f>
        <v>5</v>
      </c>
      <c r="E236" s="59" t="str">
        <f>IF('Questions and matrices'!$D236="","",'Questions and matrices'!$D236)</f>
        <v>Definition of the action plan</v>
      </c>
      <c r="F236" s="59" t="str">
        <f>IF('Questions and matrices'!$C236="","",'Questions and matrices'!$C236)</f>
        <v>2- LCMT</v>
      </c>
      <c r="G236" t="str">
        <f>IF('Questions and matrices'!F236="","",'Questions and matrices'!F236)</f>
        <v>I am not taking actions which increase my R&amp;D investments into climate change mitigation technologies</v>
      </c>
      <c r="H236" t="str">
        <f>IF('Questions and matrices'!G236="","",'Questions and matrices'!G236)</f>
        <v/>
      </c>
      <c r="I236" t="str">
        <f>IF('Questions and matrices'!H236="","",'Questions and matrices'!H236)</f>
        <v>I am taking few actions that will slightly increase my R&amp;D investments into climate change mitigation technologies, but it is not their main objective.</v>
      </c>
      <c r="J236" t="str">
        <f>IF('Questions and matrices'!I236="","",'Questions and matrices'!I236)</f>
        <v/>
      </c>
      <c r="K236" t="str">
        <f>IF('Questions and matrices'!J236="","",'Questions and matrices'!J236)</f>
        <v>I am taking few actions that aim to increase my R&amp;D investments into climate change mitigation technologies</v>
      </c>
      <c r="L236" t="str">
        <f>IF('Questions and matrices'!K236="","",'Questions and matrices'!K236)</f>
        <v/>
      </c>
      <c r="M236" t="str">
        <f>IF('Questions and matrices'!L236="","",'Questions and matrices'!L236)</f>
        <v>I am taking significant actions that aim to increase my R&amp;D investments into climate change mitigation technologies but they will not be sufficient to reach my strategic goals
OR
I am taking significant actions that aim to increase my R&amp;D investments into climate change mitigation technologies but I cannot tell whether they will be sufficient to reach my strategic goals</v>
      </c>
      <c r="N236" t="str">
        <f>IF('Questions and matrices'!M236="","",'Questions and matrices'!M236)</f>
        <v/>
      </c>
      <c r="O236" t="str">
        <f>IF('Questions and matrices'!N236="","",'Questions and matrices'!N236)</f>
        <v>I am taking major actions to increase my R&amp;D investments into climate change mitigation technologies and they will be sufficient to reach my strategic goals</v>
      </c>
      <c r="Q236" s="5" t="str">
        <f>IF('Questions and matrices'!R336="","",'Questions and matrices'!R336)</f>
        <v/>
      </c>
      <c r="R236" s="5" t="str">
        <f>IF('Questions and matrices'!S336="","",'Questions and matrices'!S336)</f>
        <v/>
      </c>
      <c r="S236" s="5" t="str">
        <f>IF('Questions and matrices'!T336="","",'Questions and matrices'!T336)</f>
        <v/>
      </c>
      <c r="T236" s="5" t="str">
        <f>IF('Questions and matrices'!U336="","",'Questions and matrices'!U336)</f>
        <v/>
      </c>
    </row>
    <row r="237" spans="1:20">
      <c r="A237" s="58" t="str">
        <f>IF('Questions and matrices'!$E237="","",'Questions and matrices'!$E237)</f>
        <v/>
      </c>
      <c r="B237" s="58" t="str">
        <f>IF('Questions and matrices'!$A237="","",'Questions and matrices'!$A237)</f>
        <v>Patenting activity in climate change mitigation technologies</v>
      </c>
      <c r="C237" s="57" t="e">
        <f>VLOOKUP('Grid reclassée'!B237,'Indicators list'!$A$2:$T$100,MATCH(#REF!,'Indicators list'!$A$1:$T$1,0),FALSE)</f>
        <v>#REF!</v>
      </c>
      <c r="D237" s="59">
        <f>IF('Questions and matrices'!$B237="","",'Questions and matrices'!$B237)</f>
        <v>2</v>
      </c>
      <c r="E237" s="59" t="str">
        <f>IF('Questions and matrices'!$D237="","",'Questions and matrices'!$D237)</f>
        <v>Carbon performance metrics</v>
      </c>
      <c r="F237" s="59" t="str">
        <f>IF('Questions and matrices'!$C237="","",'Questions and matrices'!$C237)</f>
        <v>1- M&amp;T</v>
      </c>
      <c r="G237" t="str">
        <f>IF('Questions and matrices'!F237="","",'Questions and matrices'!F237)</f>
        <v/>
      </c>
      <c r="H237" t="str">
        <f>IF('Questions and matrices'!G237="","",'Questions and matrices'!G237)</f>
        <v/>
      </c>
      <c r="I237" t="str">
        <f>IF('Questions and matrices'!H237="","",'Questions and matrices'!H237)</f>
        <v/>
      </c>
      <c r="J237" t="str">
        <f>IF('Questions and matrices'!I237="","",'Questions and matrices'!I237)</f>
        <v/>
      </c>
      <c r="K237" t="str">
        <f>IF('Questions and matrices'!J237="","",'Questions and matrices'!J237)</f>
        <v/>
      </c>
      <c r="L237" t="str">
        <f>IF('Questions and matrices'!K237="","",'Questions and matrices'!K237)</f>
        <v/>
      </c>
      <c r="M237" t="str">
        <f>IF('Questions and matrices'!L237="","",'Questions and matrices'!L237)</f>
        <v/>
      </c>
      <c r="N237" t="str">
        <f>IF('Questions and matrices'!M237="","",'Questions and matrices'!M237)</f>
        <v/>
      </c>
      <c r="O237" t="str">
        <f>IF('Questions and matrices'!N237="","",'Questions and matrices'!N237)</f>
        <v/>
      </c>
      <c r="Q237" s="5" t="str">
        <f>IF('Questions and matrices'!R460="","",'Questions and matrices'!R460)</f>
        <v/>
      </c>
      <c r="R237" s="5" t="str">
        <f>IF('Questions and matrices'!S460="","",'Questions and matrices'!S460)</f>
        <v/>
      </c>
      <c r="S237" s="5" t="str">
        <f>IF('Questions and matrices'!T460="","",'Questions and matrices'!T460)</f>
        <v/>
      </c>
      <c r="T237" s="5" t="str">
        <f>IF('Questions and matrices'!U460="","",'Questions and matrices'!U460)</f>
        <v/>
      </c>
    </row>
    <row r="238" spans="1:20">
      <c r="A238" s="58" t="str">
        <f>IF('Questions and matrices'!$E238="","",'Questions and matrices'!$E238)</f>
        <v>What is the share of patents in climate change mitigation technologies compared to the total patent activity?</v>
      </c>
      <c r="B238" s="58" t="str">
        <f>IF('Questions and matrices'!$A238="","",'Questions and matrices'!$A238)</f>
        <v>Patenting activity in climate change mitigation technologies</v>
      </c>
      <c r="C238" s="57" t="e">
        <f>VLOOKUP('Grid reclassée'!B238,'Indicators list'!$A$2:$T$100,MATCH(#REF!,'Indicators list'!$A$1:$T$1,0),FALSE)</f>
        <v>#REF!</v>
      </c>
      <c r="D238" s="59">
        <f>IF('Questions and matrices'!$B238="","",'Questions and matrices'!$B238)</f>
        <v>2</v>
      </c>
      <c r="E238" s="59" t="str">
        <f>IF('Questions and matrices'!$D238="","",'Questions and matrices'!$D238)</f>
        <v>Carbon performance assessment</v>
      </c>
      <c r="F238" s="59" t="str">
        <f>IF('Questions and matrices'!$C238="","",'Questions and matrices'!$C238)</f>
        <v>1- M&amp;T</v>
      </c>
      <c r="G238" t="str">
        <f>IF('Questions and matrices'!F238="","",'Questions and matrices'!F238)</f>
        <v>The share of my CCMTs patents is below 20% of my total patents</v>
      </c>
      <c r="H238" t="str">
        <f>IF('Questions and matrices'!G238="","",'Questions and matrices'!G238)</f>
        <v/>
      </c>
      <c r="I238" t="str">
        <f>IF('Questions and matrices'!H238="","",'Questions and matrices'!H238)</f>
        <v>The share of my CCMTs patents is between 20% and 40% of my total patents</v>
      </c>
      <c r="J238" t="str">
        <f>IF('Questions and matrices'!I238="","",'Questions and matrices'!I238)</f>
        <v/>
      </c>
      <c r="K238" t="str">
        <f>IF('Questions and matrices'!J238="","",'Questions and matrices'!J238)</f>
        <v>The share of my CCMTs patents is between 40% and 60% of my total patents</v>
      </c>
      <c r="L238" t="str">
        <f>IF('Questions and matrices'!K238="","",'Questions and matrices'!K238)</f>
        <v/>
      </c>
      <c r="M238" t="str">
        <f>IF('Questions and matrices'!L238="","",'Questions and matrices'!L238)</f>
        <v>The share of my CCMTs patents is between 60% and 80% of my total patents</v>
      </c>
      <c r="N238" t="str">
        <f>IF('Questions and matrices'!M238="","",'Questions and matrices'!M238)</f>
        <v/>
      </c>
      <c r="O238" t="str">
        <f>IF('Questions and matrices'!N238="","",'Questions and matrices'!N238)</f>
        <v>The share of my CCMTs patents is above 80% of my total patents</v>
      </c>
      <c r="Q238" s="5" t="str">
        <f>IF('Questions and matrices'!R57="","",'Questions and matrices'!R57)</f>
        <v/>
      </c>
      <c r="R238" s="5" t="str">
        <f>IF('Questions and matrices'!S57="","",'Questions and matrices'!S57)</f>
        <v/>
      </c>
      <c r="S238" s="5" t="str">
        <f>IF('Questions and matrices'!T57="","",'Questions and matrices'!T57)</f>
        <v/>
      </c>
      <c r="T238" s="5" t="str">
        <f>IF('Questions and matrices'!U57="","",'Questions and matrices'!U57)</f>
        <v/>
      </c>
    </row>
    <row r="239" spans="1:20">
      <c r="A239" s="58" t="str">
        <f>IF('Questions and matrices'!$E239="","",'Questions and matrices'!$E239)</f>
        <v/>
      </c>
      <c r="B239" s="58" t="str">
        <f>IF('Questions and matrices'!$A239="","",'Questions and matrices'!$A239)</f>
        <v>Patenting activity in climate change mitigation technologies</v>
      </c>
      <c r="C239" s="57" t="e">
        <f>VLOOKUP('Grid reclassée'!B239,'Indicators list'!$A$2:$T$100,MATCH(#REF!,'Indicators list'!$A$1:$T$1,0),FALSE)</f>
        <v>#REF!</v>
      </c>
      <c r="D239" s="59">
        <f>IF('Questions and matrices'!$B239="","",'Questions and matrices'!$B239)</f>
        <v>2</v>
      </c>
      <c r="E239" s="59" t="str">
        <f>IF('Questions and matrices'!$D239="","",'Questions and matrices'!$D239)</f>
        <v>SWOT analysis</v>
      </c>
      <c r="F239" s="59" t="str">
        <f>IF('Questions and matrices'!$C239="","",'Questions and matrices'!$C239)</f>
        <v>3- ST</v>
      </c>
      <c r="G239" t="str">
        <f>IF('Questions and matrices'!F239="","",'Questions and matrices'!F239)</f>
        <v/>
      </c>
      <c r="H239" t="str">
        <f>IF('Questions and matrices'!G239="","",'Questions and matrices'!G239)</f>
        <v/>
      </c>
      <c r="I239" t="str">
        <f>IF('Questions and matrices'!H239="","",'Questions and matrices'!H239)</f>
        <v/>
      </c>
      <c r="J239" t="str">
        <f>IF('Questions and matrices'!I239="","",'Questions and matrices'!I239)</f>
        <v/>
      </c>
      <c r="K239" t="str">
        <f>IF('Questions and matrices'!J239="","",'Questions and matrices'!J239)</f>
        <v/>
      </c>
      <c r="L239" t="str">
        <f>IF('Questions and matrices'!K239="","",'Questions and matrices'!K239)</f>
        <v/>
      </c>
      <c r="M239" t="str">
        <f>IF('Questions and matrices'!L239="","",'Questions and matrices'!L239)</f>
        <v/>
      </c>
      <c r="N239" t="str">
        <f>IF('Questions and matrices'!M239="","",'Questions and matrices'!M239)</f>
        <v/>
      </c>
      <c r="O239" t="str">
        <f>IF('Questions and matrices'!N239="","",'Questions and matrices'!N239)</f>
        <v/>
      </c>
      <c r="Q239" s="5" t="str">
        <f>IF('Questions and matrices'!R314="","",'Questions and matrices'!R314)</f>
        <v/>
      </c>
      <c r="R239" s="5" t="str">
        <f>IF('Questions and matrices'!S314="","",'Questions and matrices'!S314)</f>
        <v/>
      </c>
      <c r="S239" s="5" t="str">
        <f>IF('Questions and matrices'!T314="","",'Questions and matrices'!T314)</f>
        <v/>
      </c>
      <c r="T239" s="5" t="str">
        <f>IF('Questions and matrices'!U314="","",'Questions and matrices'!U314)</f>
        <v/>
      </c>
    </row>
    <row r="240" spans="1:20">
      <c r="A240" s="58" t="str">
        <f>IF('Questions and matrices'!$E240="","",'Questions and matrices'!$E240)</f>
        <v/>
      </c>
      <c r="B240" s="58" t="str">
        <f>IF('Questions and matrices'!$A240="","",'Questions and matrices'!$A240)</f>
        <v>Patenting activity in climate change mitigation technologies</v>
      </c>
      <c r="C240" s="57" t="e">
        <f>VLOOKUP('Grid reclassée'!B240,'Indicators list'!$A$2:$T$100,MATCH(#REF!,'Indicators list'!$A$1:$T$1,0),FALSE)</f>
        <v>#REF!</v>
      </c>
      <c r="D240" s="59">
        <f>IF('Questions and matrices'!$B240="","",'Questions and matrices'!$B240)</f>
        <v>2</v>
      </c>
      <c r="E240" s="59" t="str">
        <f>IF('Questions and matrices'!$D240="","",'Questions and matrices'!$D240)</f>
        <v>Board training</v>
      </c>
      <c r="F240" s="59" t="str">
        <f>IF('Questions and matrices'!$C240="","",'Questions and matrices'!$C240)</f>
        <v>4- GOV</v>
      </c>
      <c r="G240" t="str">
        <f>IF('Questions and matrices'!F240="","",'Questions and matrices'!F240)</f>
        <v/>
      </c>
      <c r="H240" t="str">
        <f>IF('Questions and matrices'!G240="","",'Questions and matrices'!G240)</f>
        <v/>
      </c>
      <c r="I240" t="str">
        <f>IF('Questions and matrices'!H240="","",'Questions and matrices'!H240)</f>
        <v/>
      </c>
      <c r="J240" t="str">
        <f>IF('Questions and matrices'!I240="","",'Questions and matrices'!I240)</f>
        <v/>
      </c>
      <c r="K240" t="str">
        <f>IF('Questions and matrices'!J240="","",'Questions and matrices'!J240)</f>
        <v/>
      </c>
      <c r="L240" t="str">
        <f>IF('Questions and matrices'!K240="","",'Questions and matrices'!K240)</f>
        <v/>
      </c>
      <c r="M240" t="str">
        <f>IF('Questions and matrices'!L240="","",'Questions and matrices'!L240)</f>
        <v/>
      </c>
      <c r="N240" t="str">
        <f>IF('Questions and matrices'!M240="","",'Questions and matrices'!M240)</f>
        <v/>
      </c>
      <c r="O240" t="str">
        <f>IF('Questions and matrices'!N240="","",'Questions and matrices'!N240)</f>
        <v/>
      </c>
      <c r="Q240" s="5" t="str">
        <f>IF('Questions and matrices'!R213="","",'Questions and matrices'!R213)</f>
        <v/>
      </c>
      <c r="R240" s="5" t="str">
        <f>IF('Questions and matrices'!S213="","",'Questions and matrices'!S213)</f>
        <v/>
      </c>
      <c r="S240" s="5" t="str">
        <f>IF('Questions and matrices'!T213="","",'Questions and matrices'!T213)</f>
        <v/>
      </c>
      <c r="T240" s="5" t="str">
        <f>IF('Questions and matrices'!U213="","",'Questions and matrices'!U213)</f>
        <v/>
      </c>
    </row>
    <row r="241" spans="1:20">
      <c r="A241" s="58" t="str">
        <f>IF('Questions and matrices'!$E241="","",'Questions and matrices'!$E241)</f>
        <v/>
      </c>
      <c r="B241" s="58" t="str">
        <f>IF('Questions and matrices'!$A241="","",'Questions and matrices'!$A241)</f>
        <v>Patenting activity in climate change mitigation technologies</v>
      </c>
      <c r="C241" s="57" t="e">
        <f>VLOOKUP('Grid reclassée'!B241,'Indicators list'!$A$2:$T$100,MATCH(#REF!,'Indicators list'!$A$1:$T$1,0),FALSE)</f>
        <v>#REF!</v>
      </c>
      <c r="D241" s="59">
        <f>IF('Questions and matrices'!$B241="","",'Questions and matrices'!$B241)</f>
        <v>3</v>
      </c>
      <c r="E241" s="59" t="str">
        <f>IF('Questions and matrices'!$D241="","",'Questions and matrices'!$D241)</f>
        <v>Long-term vision</v>
      </c>
      <c r="F241" s="59" t="str">
        <f>IF('Questions and matrices'!$C241="","",'Questions and matrices'!$C241)</f>
        <v>3- ST</v>
      </c>
      <c r="G241" t="str">
        <f>IF('Questions and matrices'!F241="","",'Questions and matrices'!F241)</f>
        <v/>
      </c>
      <c r="H241" t="str">
        <f>IF('Questions and matrices'!G241="","",'Questions and matrices'!G241)</f>
        <v/>
      </c>
      <c r="I241" t="str">
        <f>IF('Questions and matrices'!H241="","",'Questions and matrices'!H241)</f>
        <v/>
      </c>
      <c r="J241" t="str">
        <f>IF('Questions and matrices'!I241="","",'Questions and matrices'!I241)</f>
        <v/>
      </c>
      <c r="K241" t="str">
        <f>IF('Questions and matrices'!J241="","",'Questions and matrices'!J241)</f>
        <v/>
      </c>
      <c r="L241" t="str">
        <f>IF('Questions and matrices'!K241="","",'Questions and matrices'!K241)</f>
        <v/>
      </c>
      <c r="M241" t="str">
        <f>IF('Questions and matrices'!L241="","",'Questions and matrices'!L241)</f>
        <v/>
      </c>
      <c r="N241" t="str">
        <f>IF('Questions and matrices'!M241="","",'Questions and matrices'!M241)</f>
        <v/>
      </c>
      <c r="O241" t="str">
        <f>IF('Questions and matrices'!N241="","",'Questions and matrices'!N241)</f>
        <v/>
      </c>
      <c r="Q241" s="5" t="str">
        <f>IF('Questions and matrices'!R113="","",'Questions and matrices'!R113)</f>
        <v/>
      </c>
      <c r="R241" s="5" t="str">
        <f>IF('Questions and matrices'!S113="","",'Questions and matrices'!S113)</f>
        <v/>
      </c>
      <c r="S241" s="5" t="str">
        <f>IF('Questions and matrices'!T113="","",'Questions and matrices'!T113)</f>
        <v/>
      </c>
      <c r="T241" s="5" t="str">
        <f>IF('Questions and matrices'!U113="","",'Questions and matrices'!U113)</f>
        <v/>
      </c>
    </row>
    <row r="242" spans="1:20">
      <c r="A242" s="58" t="str">
        <f>IF('Questions and matrices'!$E242="","",'Questions and matrices'!$E242)</f>
        <v/>
      </c>
      <c r="B242" s="58" t="str">
        <f>IF('Questions and matrices'!$A242="","",'Questions and matrices'!$A242)</f>
        <v>Patenting activity in climate change mitigation technologies</v>
      </c>
      <c r="C242" s="57" t="e">
        <f>VLOOKUP('Grid reclassée'!B242,'Indicators list'!$A$2:$T$100,MATCH(#REF!,'Indicators list'!$A$1:$T$1,0),FALSE)</f>
        <v>#REF!</v>
      </c>
      <c r="D242" s="59">
        <f>IF('Questions and matrices'!$B242="","",'Questions and matrices'!$B242)</f>
        <v>3</v>
      </c>
      <c r="E242" s="59" t="str">
        <f>IF('Questions and matrices'!$D242="","",'Questions and matrices'!$D242)</f>
        <v>Transition roadmap</v>
      </c>
      <c r="F242" s="59" t="str">
        <f>IF('Questions and matrices'!$C242="","",'Questions and matrices'!$C242)</f>
        <v>3- ST</v>
      </c>
      <c r="G242" t="str">
        <f>IF('Questions and matrices'!F242="","",'Questions and matrices'!F242)</f>
        <v/>
      </c>
      <c r="H242" t="str">
        <f>IF('Questions and matrices'!G242="","",'Questions and matrices'!G242)</f>
        <v/>
      </c>
      <c r="I242" t="str">
        <f>IF('Questions and matrices'!H242="","",'Questions and matrices'!H242)</f>
        <v/>
      </c>
      <c r="J242" t="str">
        <f>IF('Questions and matrices'!I242="","",'Questions and matrices'!I242)</f>
        <v/>
      </c>
      <c r="K242" t="str">
        <f>IF('Questions and matrices'!J242="","",'Questions and matrices'!J242)</f>
        <v/>
      </c>
      <c r="L242" t="str">
        <f>IF('Questions and matrices'!K242="","",'Questions and matrices'!K242)</f>
        <v/>
      </c>
      <c r="M242" t="str">
        <f>IF('Questions and matrices'!L242="","",'Questions and matrices'!L242)</f>
        <v/>
      </c>
      <c r="N242" t="str">
        <f>IF('Questions and matrices'!M242="","",'Questions and matrices'!M242)</f>
        <v/>
      </c>
      <c r="O242" t="str">
        <f>IF('Questions and matrices'!N242="","",'Questions and matrices'!N242)</f>
        <v/>
      </c>
      <c r="Q242" s="5" t="str">
        <f>IF('Questions and matrices'!R370="","",'Questions and matrices'!R370)</f>
        <v/>
      </c>
      <c r="R242" s="5" t="str">
        <f>IF('Questions and matrices'!S370="","",'Questions and matrices'!S370)</f>
        <v/>
      </c>
      <c r="S242" s="5" t="str">
        <f>IF('Questions and matrices'!T370="","",'Questions and matrices'!T370)</f>
        <v/>
      </c>
      <c r="T242" s="5" t="str">
        <f>IF('Questions and matrices'!U370="","",'Questions and matrices'!U370)</f>
        <v/>
      </c>
    </row>
    <row r="243" spans="1:20">
      <c r="A243" s="58" t="str">
        <f>IF('Questions and matrices'!$E243="","",'Questions and matrices'!$E243)</f>
        <v/>
      </c>
      <c r="B243" s="58" t="str">
        <f>IF('Questions and matrices'!$A243="","",'Questions and matrices'!$A243)</f>
        <v>Patenting activity in climate change mitigation technologies</v>
      </c>
      <c r="C243" s="57" t="e">
        <f>VLOOKUP('Grid reclassée'!B243,'Indicators list'!$A$2:$T$100,MATCH(#REF!,'Indicators list'!$A$1:$T$1,0),FALSE)</f>
        <v>#REF!</v>
      </c>
      <c r="D243" s="59">
        <f>IF('Questions and matrices'!$B243="","",'Questions and matrices'!$B243)</f>
        <v>3</v>
      </c>
      <c r="E243" s="59" t="str">
        <f>IF('Questions and matrices'!$D243="","",'Questions and matrices'!$D243)</f>
        <v>Board engagement</v>
      </c>
      <c r="F243" s="59" t="str">
        <f>IF('Questions and matrices'!$C243="","",'Questions and matrices'!$C243)</f>
        <v>4- GOV</v>
      </c>
      <c r="G243" t="str">
        <f>IF('Questions and matrices'!F243="","",'Questions and matrices'!F243)</f>
        <v/>
      </c>
      <c r="H243" t="str">
        <f>IF('Questions and matrices'!G243="","",'Questions and matrices'!G243)</f>
        <v/>
      </c>
      <c r="I243" t="str">
        <f>IF('Questions and matrices'!H243="","",'Questions and matrices'!H243)</f>
        <v/>
      </c>
      <c r="J243" t="str">
        <f>IF('Questions and matrices'!I243="","",'Questions and matrices'!I243)</f>
        <v/>
      </c>
      <c r="K243" t="str">
        <f>IF('Questions and matrices'!J243="","",'Questions and matrices'!J243)</f>
        <v/>
      </c>
      <c r="L243" t="str">
        <f>IF('Questions and matrices'!K243="","",'Questions and matrices'!K243)</f>
        <v/>
      </c>
      <c r="M243" t="str">
        <f>IF('Questions and matrices'!L243="","",'Questions and matrices'!L243)</f>
        <v/>
      </c>
      <c r="N243" t="str">
        <f>IF('Questions and matrices'!M243="","",'Questions and matrices'!M243)</f>
        <v/>
      </c>
      <c r="O243" t="str">
        <f>IF('Questions and matrices'!N243="","",'Questions and matrices'!N243)</f>
        <v/>
      </c>
      <c r="Q243" s="5" t="str">
        <f>IF('Questions and matrices'!R24="","",'Questions and matrices'!R24)</f>
        <v/>
      </c>
      <c r="R243" s="5" t="str">
        <f>IF('Questions and matrices'!S24="","",'Questions and matrices'!S24)</f>
        <v/>
      </c>
      <c r="S243" s="5" t="str">
        <f>IF('Questions and matrices'!T24="","",'Questions and matrices'!T24)</f>
        <v/>
      </c>
      <c r="T243" s="5" t="str">
        <f>IF('Questions and matrices'!U24="","",'Questions and matrices'!U24)</f>
        <v/>
      </c>
    </row>
    <row r="244" spans="1:20">
      <c r="A244" s="58" t="str">
        <f>IF('Questions and matrices'!$E244="","",'Questions and matrices'!$E244)</f>
        <v/>
      </c>
      <c r="B244" s="58" t="str">
        <f>IF('Questions and matrices'!$A244="","",'Questions and matrices'!$A244)</f>
        <v>Patenting activity in climate change mitigation technologies</v>
      </c>
      <c r="C244" s="57" t="e">
        <f>VLOOKUP('Grid reclassée'!B244,'Indicators list'!$A$2:$T$100,MATCH(#REF!,'Indicators list'!$A$1:$T$1,0),FALSE)</f>
        <v>#REF!</v>
      </c>
      <c r="D244" s="59">
        <f>IF('Questions and matrices'!$B244="","",'Questions and matrices'!$B244)</f>
        <v>4</v>
      </c>
      <c r="E244" s="59" t="str">
        <f>IF('Questions and matrices'!$D244="","",'Questions and matrices'!$D244)</f>
        <v>Carbon performance targets</v>
      </c>
      <c r="F244" s="59" t="str">
        <f>IF('Questions and matrices'!$C244="","",'Questions and matrices'!$C244)</f>
        <v>1- M&amp;T</v>
      </c>
      <c r="G244" t="str">
        <f>IF('Questions and matrices'!F244="","",'Questions and matrices'!F244)</f>
        <v/>
      </c>
      <c r="H244" t="str">
        <f>IF('Questions and matrices'!G244="","",'Questions and matrices'!G244)</f>
        <v/>
      </c>
      <c r="I244" t="str">
        <f>IF('Questions and matrices'!H244="","",'Questions and matrices'!H244)</f>
        <v/>
      </c>
      <c r="J244" t="str">
        <f>IF('Questions and matrices'!I244="","",'Questions and matrices'!I244)</f>
        <v/>
      </c>
      <c r="K244" t="str">
        <f>IF('Questions and matrices'!J244="","",'Questions and matrices'!J244)</f>
        <v/>
      </c>
      <c r="L244" t="str">
        <f>IF('Questions and matrices'!K244="","",'Questions and matrices'!K244)</f>
        <v/>
      </c>
      <c r="M244" t="str">
        <f>IF('Questions and matrices'!L244="","",'Questions and matrices'!L244)</f>
        <v/>
      </c>
      <c r="N244" t="str">
        <f>IF('Questions and matrices'!M244="","",'Questions and matrices'!M244)</f>
        <v/>
      </c>
      <c r="O244" t="str">
        <f>IF('Questions and matrices'!N244="","",'Questions and matrices'!N244)</f>
        <v/>
      </c>
      <c r="Q244" s="5" t="str">
        <f>IF('Questions and matrices'!R474="","",'Questions and matrices'!R474)</f>
        <v/>
      </c>
      <c r="R244" s="5" t="str">
        <f>IF('Questions and matrices'!S474="","",'Questions and matrices'!S474)</f>
        <v/>
      </c>
      <c r="S244" s="5" t="str">
        <f>IF('Questions and matrices'!T474="","",'Questions and matrices'!T474)</f>
        <v/>
      </c>
      <c r="T244" s="5" t="str">
        <f>IF('Questions and matrices'!U474="","",'Questions and matrices'!U474)</f>
        <v/>
      </c>
    </row>
    <row r="245" spans="1:20">
      <c r="A245" s="58" t="str">
        <f>IF('Questions and matrices'!$E245="","",'Questions and matrices'!$E245)</f>
        <v>Does my strategy include increasing the share of my patenting activity dedicated to low-carbon and mitigation solutions?</v>
      </c>
      <c r="B245" s="58" t="str">
        <f>IF('Questions and matrices'!$A245="","",'Questions and matrices'!$A245)</f>
        <v>Patenting activity in climate change mitigation technologies</v>
      </c>
      <c r="C245" s="57" t="e">
        <f>VLOOKUP('Grid reclassée'!B245,'Indicators list'!$A$2:$T$100,MATCH(#REF!,'Indicators list'!$A$1:$T$1,0),FALSE)</f>
        <v>#REF!</v>
      </c>
      <c r="D245" s="59">
        <f>IF('Questions and matrices'!$B245="","",'Questions and matrices'!$B245)</f>
        <v>4</v>
      </c>
      <c r="E245" s="59" t="str">
        <f>IF('Questions and matrices'!$D245="","",'Questions and matrices'!$D245)</f>
        <v>Strategic plan</v>
      </c>
      <c r="F245" s="59" t="str">
        <f>IF('Questions and matrices'!$C245="","",'Questions and matrices'!$C245)</f>
        <v>3- ST</v>
      </c>
      <c r="G245" t="str">
        <f>IF('Questions and matrices'!F245="","",'Questions and matrices'!F245)</f>
        <v>My strategy does not include that within 5 years the share of my patenting activity dedicated to low-carbon and mitigation solutions will increase</v>
      </c>
      <c r="H245" t="str">
        <f>IF('Questions and matrices'!G245="","",'Questions and matrices'!G245)</f>
        <v/>
      </c>
      <c r="I245" t="str">
        <f>IF('Questions and matrices'!H245="","",'Questions and matrices'!H245)</f>
        <v>My strategy includes that within 5 years the share of my patenting activity dedicated to low-carbon and mitigation solutions will increase to reach between 20% and 40% of total patents</v>
      </c>
      <c r="J245" t="str">
        <f>IF('Questions and matrices'!I245="","",'Questions and matrices'!I245)</f>
        <v/>
      </c>
      <c r="K245" t="str">
        <f>IF('Questions and matrices'!J245="","",'Questions and matrices'!J245)</f>
        <v>My strategy includes that within 5 years the share of my patenting activity dedicated to low-carbon and mitigation solutions will increase to reach between 40% and 60% of total patents</v>
      </c>
      <c r="L245" t="str">
        <f>IF('Questions and matrices'!K245="","",'Questions and matrices'!K245)</f>
        <v/>
      </c>
      <c r="M245" t="str">
        <f>IF('Questions and matrices'!L245="","",'Questions and matrices'!L245)</f>
        <v>My strategy includes that within 5 years the share of my patenting activity dedicated to low-carbon and mitigation solutions will increase to reach between 60% and 80% of total patents</v>
      </c>
      <c r="N245" t="str">
        <f>IF('Questions and matrices'!M245="","",'Questions and matrices'!M245)</f>
        <v/>
      </c>
      <c r="O245" t="str">
        <f>IF('Questions and matrices'!N245="","",'Questions and matrices'!N245)</f>
        <v>My strategy includes that within 5 years the share of my patenting activity dedicated to low-carbon and mitigation solutions will increase to reach above 80% of total patents</v>
      </c>
      <c r="Q245" s="5" t="str">
        <f>IF('Questions and matrices'!R5="","",'Questions and matrices'!R5)</f>
        <v/>
      </c>
      <c r="R245" s="5" t="str">
        <f>IF('Questions and matrices'!S5="","",'Questions and matrices'!S5)</f>
        <v/>
      </c>
      <c r="S245" s="5" t="str">
        <f>IF('Questions and matrices'!T5="","",'Questions and matrices'!T5)</f>
        <v/>
      </c>
      <c r="T245" s="5" t="str">
        <f>IF('Questions and matrices'!U5="","",'Questions and matrices'!U5)</f>
        <v/>
      </c>
    </row>
    <row r="246" spans="1:20">
      <c r="A246" s="58" t="str">
        <f>IF('Questions and matrices'!$E246="","",'Questions and matrices'!$E246)</f>
        <v/>
      </c>
      <c r="B246" s="58" t="str">
        <f>IF('Questions and matrices'!$A246="","",'Questions and matrices'!$A246)</f>
        <v>Patenting activity in climate change mitigation technologies</v>
      </c>
      <c r="C246" s="57" t="e">
        <f>VLOOKUP('Grid reclassée'!B246,'Indicators list'!$A$2:$T$100,MATCH(#REF!,'Indicators list'!$A$1:$T$1,0),FALSE)</f>
        <v>#REF!</v>
      </c>
      <c r="D246" s="59">
        <f>IF('Questions and matrices'!$B246="","",'Questions and matrices'!$B246)</f>
        <v>4</v>
      </c>
      <c r="E246" s="59" t="str">
        <f>IF('Questions and matrices'!$D246="","",'Questions and matrices'!$D246)</f>
        <v>Board commitment</v>
      </c>
      <c r="F246" s="59" t="str">
        <f>IF('Questions and matrices'!$C246="","",'Questions and matrices'!$C246)</f>
        <v>4- GOV</v>
      </c>
      <c r="G246" t="str">
        <f>IF('Questions and matrices'!F246="","",'Questions and matrices'!F246)</f>
        <v/>
      </c>
      <c r="H246" t="str">
        <f>IF('Questions and matrices'!G246="","",'Questions and matrices'!G246)</f>
        <v/>
      </c>
      <c r="I246" t="str">
        <f>IF('Questions and matrices'!H246="","",'Questions and matrices'!H246)</f>
        <v/>
      </c>
      <c r="J246" t="str">
        <f>IF('Questions and matrices'!I246="","",'Questions and matrices'!I246)</f>
        <v/>
      </c>
      <c r="K246" t="str">
        <f>IF('Questions and matrices'!J246="","",'Questions and matrices'!J246)</f>
        <v/>
      </c>
      <c r="L246" t="str">
        <f>IF('Questions and matrices'!K246="","",'Questions and matrices'!K246)</f>
        <v/>
      </c>
      <c r="M246" t="str">
        <f>IF('Questions and matrices'!L246="","",'Questions and matrices'!L246)</f>
        <v/>
      </c>
      <c r="N246" t="str">
        <f>IF('Questions and matrices'!M246="","",'Questions and matrices'!M246)</f>
        <v/>
      </c>
      <c r="O246" t="str">
        <f>IF('Questions and matrices'!N246="","",'Questions and matrices'!N246)</f>
        <v/>
      </c>
      <c r="Q246" s="5" t="str">
        <f>IF('Questions and matrices'!R16="","",'Questions and matrices'!R16)</f>
        <v/>
      </c>
      <c r="R246" s="5" t="str">
        <f>IF('Questions and matrices'!S16="","",'Questions and matrices'!S16)</f>
        <v/>
      </c>
      <c r="S246" s="5" t="str">
        <f>IF('Questions and matrices'!T16="","",'Questions and matrices'!T16)</f>
        <v/>
      </c>
      <c r="T246" s="5" t="str">
        <f>IF('Questions and matrices'!U16="","",'Questions and matrices'!U16)</f>
        <v/>
      </c>
    </row>
    <row r="247" spans="1:20">
      <c r="A247" s="58" t="str">
        <f>IF('Questions and matrices'!$E247="","",'Questions and matrices'!$E247)</f>
        <v>Am I taking actions to increase the share of my patenting activity dedicated to low-carbon and mitigation solutions?</v>
      </c>
      <c r="B247" s="58" t="str">
        <f>IF('Questions and matrices'!$A247="","",'Questions and matrices'!$A247)</f>
        <v>Patenting activity in climate change mitigation technologies</v>
      </c>
      <c r="C247" s="57" t="e">
        <f>VLOOKUP('Grid reclassée'!B247,'Indicators list'!$A$2:$T$100,MATCH(#REF!,'Indicators list'!$A$1:$T$1,0),FALSE)</f>
        <v>#REF!</v>
      </c>
      <c r="D247" s="59">
        <f>IF('Questions and matrices'!$B247="","",'Questions and matrices'!$B247)</f>
        <v>5</v>
      </c>
      <c r="E247" s="59" t="str">
        <f>IF('Questions and matrices'!$D247="","",'Questions and matrices'!$D247)</f>
        <v>Definition of the action plan</v>
      </c>
      <c r="F247" s="59" t="str">
        <f>IF('Questions and matrices'!$C247="","",'Questions and matrices'!$C247)</f>
        <v>2- LCMT</v>
      </c>
      <c r="G247" t="str">
        <f>IF('Questions and matrices'!F247="","",'Questions and matrices'!F247)</f>
        <v>I am not taking actions which increase the share of my patenting activity dedicated to low-carbon and mitigation solutions</v>
      </c>
      <c r="H247" t="str">
        <f>IF('Questions and matrices'!G247="","",'Questions and matrices'!G247)</f>
        <v/>
      </c>
      <c r="I247" t="str">
        <f>IF('Questions and matrices'!H247="","",'Questions and matrices'!H247)</f>
        <v>The actions I take will slightly increase the share of my patenting activity dedicated to low-carbon and mitigation solutions but it is not their main objective</v>
      </c>
      <c r="J247" t="str">
        <f>IF('Questions and matrices'!I247="","",'Questions and matrices'!I247)</f>
        <v/>
      </c>
      <c r="K247" t="str">
        <f>IF('Questions and matrices'!J247="","",'Questions and matrices'!J247)</f>
        <v>I am taking few actions that aim to increase the share of my patenting activity dedicated to low-carbon and mitigation solutions</v>
      </c>
      <c r="L247" t="str">
        <f>IF('Questions and matrices'!K247="","",'Questions and matrices'!K247)</f>
        <v/>
      </c>
      <c r="M247" t="str">
        <f>IF('Questions and matrices'!L247="","",'Questions and matrices'!L247)</f>
        <v>I am taking actions to increase the share of my patenting activity dedicated to low-carbon and mitigation solutions but they will not be sufficient to reach my strategic goals
OR
I am taking actions to increase the share of my patenting activity dedicated to low-carbon and mitigation solutions but I cannot tell whether they will be sufficient to reach my strategic goals</v>
      </c>
      <c r="N247" t="str">
        <f>IF('Questions and matrices'!M247="","",'Questions and matrices'!M247)</f>
        <v/>
      </c>
      <c r="O247" t="str">
        <f>IF('Questions and matrices'!N247="","",'Questions and matrices'!N247)</f>
        <v>I am taking major actions to increase the share of my patenting activity dedicated to low-carbon and mitigation solutions and they will be sufficient to reach my strategic goals</v>
      </c>
      <c r="Q247" s="5" t="str">
        <f>IF('Questions and matrices'!R262="","",'Questions and matrices'!R262)</f>
        <v/>
      </c>
      <c r="R247" s="5" t="str">
        <f>IF('Questions and matrices'!S262="","",'Questions and matrices'!S262)</f>
        <v/>
      </c>
      <c r="S247" s="5" t="str">
        <f>IF('Questions and matrices'!T262="","",'Questions and matrices'!T262)</f>
        <v/>
      </c>
      <c r="T247" s="5" t="str">
        <f>IF('Questions and matrices'!U262="","",'Questions and matrices'!U262)</f>
        <v/>
      </c>
    </row>
    <row r="248" spans="1:20" s="52" customFormat="1">
      <c r="A248" s="58" t="str">
        <f>IF('Questions and matrices'!$E248="","",'Questions and matrices'!$E248)</f>
        <v/>
      </c>
      <c r="B248" s="58" t="str">
        <f>IF('Questions and matrices'!$A248="","",'Questions and matrices'!$A248)</f>
        <v>SOLD PRODUCT PERFORMANCE</v>
      </c>
      <c r="C248" s="57" t="e">
        <f>VLOOKUP('Grid reclassée'!B248,'Indicators list'!$A$2:$T$100,MATCH(#REF!,'Indicators list'!$A$1:$T$1,0),FALSE)</f>
        <v>#REF!</v>
      </c>
      <c r="D248" s="59" t="str">
        <f>IF('Questions and matrices'!$B248="","",'Questions and matrices'!$B248)</f>
        <v/>
      </c>
      <c r="E248" s="59" t="str">
        <f>IF('Questions and matrices'!$D248="","",'Questions and matrices'!$D248)</f>
        <v/>
      </c>
      <c r="F248" s="59" t="str">
        <f>IF('Questions and matrices'!$C248="","",'Questions and matrices'!$C248)</f>
        <v/>
      </c>
      <c r="G248" t="str">
        <f>IF('Questions and matrices'!F248="","",'Questions and matrices'!F248)</f>
        <v/>
      </c>
      <c r="H248" t="str">
        <f>IF('Questions and matrices'!G248="","",'Questions and matrices'!G248)</f>
        <v/>
      </c>
      <c r="I248" t="str">
        <f>IF('Questions and matrices'!H248="","",'Questions and matrices'!H248)</f>
        <v/>
      </c>
      <c r="J248" t="str">
        <f>IF('Questions and matrices'!I248="","",'Questions and matrices'!I248)</f>
        <v/>
      </c>
      <c r="K248" t="str">
        <f>IF('Questions and matrices'!J248="","",'Questions and matrices'!J248)</f>
        <v/>
      </c>
      <c r="L248" t="str">
        <f>IF('Questions and matrices'!K248="","",'Questions and matrices'!K248)</f>
        <v/>
      </c>
      <c r="M248" t="str">
        <f>IF('Questions and matrices'!L248="","",'Questions and matrices'!L248)</f>
        <v/>
      </c>
      <c r="N248" t="str">
        <f>IF('Questions and matrices'!M248="","",'Questions and matrices'!M248)</f>
        <v/>
      </c>
      <c r="O248" t="str">
        <f>IF('Questions and matrices'!N248="","",'Questions and matrices'!N248)</f>
        <v/>
      </c>
      <c r="P248" s="5"/>
      <c r="Q248" s="5" t="str">
        <f>IF('Questions and matrices'!R228="","",'Questions and matrices'!R228)</f>
        <v/>
      </c>
      <c r="R248" s="5" t="str">
        <f>IF('Questions and matrices'!S228="","",'Questions and matrices'!S228)</f>
        <v/>
      </c>
      <c r="S248" s="5" t="str">
        <f>IF('Questions and matrices'!T228="","",'Questions and matrices'!T228)</f>
        <v/>
      </c>
      <c r="T248" s="5" t="str">
        <f>IF('Questions and matrices'!U228="","",'Questions and matrices'!U228)</f>
        <v/>
      </c>
    </row>
    <row r="249" spans="1:20">
      <c r="A249" s="58" t="str">
        <f>IF('Questions and matrices'!$E249="","",'Questions and matrices'!$E249)</f>
        <v/>
      </c>
      <c r="B249" s="58" t="str">
        <f>IF('Questions and matrices'!$A249="","",'Questions and matrices'!$A249)</f>
        <v>Products specific interventions</v>
      </c>
      <c r="C249" s="57" t="e">
        <f>VLOOKUP('Grid reclassée'!B249,'Indicators list'!$A$2:$T$100,MATCH(#REF!,'Indicators list'!$A$1:$T$1,0),FALSE)</f>
        <v>#REF!</v>
      </c>
      <c r="D249" s="59">
        <f>IF('Questions and matrices'!$B249="","",'Questions and matrices'!$B249)</f>
        <v>2</v>
      </c>
      <c r="E249" s="59" t="str">
        <f>IF('Questions and matrices'!$D249="","",'Questions and matrices'!$D249)</f>
        <v>Carbon performance metrics</v>
      </c>
      <c r="F249" s="59" t="str">
        <f>IF('Questions and matrices'!$C249="","",'Questions and matrices'!$C249)</f>
        <v>1- M&amp;T</v>
      </c>
      <c r="G249" t="str">
        <f>IF('Questions and matrices'!F249="","",'Questions and matrices'!F249)</f>
        <v/>
      </c>
      <c r="H249" t="str">
        <f>IF('Questions and matrices'!G249="","",'Questions and matrices'!G249)</f>
        <v/>
      </c>
      <c r="I249" t="str">
        <f>IF('Questions and matrices'!H249="","",'Questions and matrices'!H249)</f>
        <v/>
      </c>
      <c r="J249" t="str">
        <f>IF('Questions and matrices'!I249="","",'Questions and matrices'!I249)</f>
        <v/>
      </c>
      <c r="K249" t="str">
        <f>IF('Questions and matrices'!J249="","",'Questions and matrices'!J249)</f>
        <v/>
      </c>
      <c r="L249" t="str">
        <f>IF('Questions and matrices'!K249="","",'Questions and matrices'!K249)</f>
        <v/>
      </c>
      <c r="M249" t="str">
        <f>IF('Questions and matrices'!L249="","",'Questions and matrices'!L249)</f>
        <v/>
      </c>
      <c r="N249" t="str">
        <f>IF('Questions and matrices'!M249="","",'Questions and matrices'!M249)</f>
        <v/>
      </c>
      <c r="O249" t="str">
        <f>IF('Questions and matrices'!N249="","",'Questions and matrices'!N249)</f>
        <v/>
      </c>
      <c r="Q249" s="5" t="str">
        <f>IF('Questions and matrices'!R429="","",'Questions and matrices'!R429)</f>
        <v/>
      </c>
      <c r="R249" s="5" t="str">
        <f>IF('Questions and matrices'!S429="","",'Questions and matrices'!S429)</f>
        <v/>
      </c>
      <c r="S249" s="5" t="str">
        <f>IF('Questions and matrices'!T429="","",'Questions and matrices'!T429)</f>
        <v/>
      </c>
      <c r="T249" s="5" t="str">
        <f>IF('Questions and matrices'!U429="","",'Questions and matrices'!U429)</f>
        <v/>
      </c>
    </row>
    <row r="250" spans="1:20">
      <c r="A250" s="58" t="str">
        <f>IF('Questions and matrices'!$E250="","",'Questions and matrices'!$E250)</f>
        <v/>
      </c>
      <c r="B250" s="58" t="str">
        <f>IF('Questions and matrices'!$A250="","",'Questions and matrices'!$A250)</f>
        <v>Products specific interventions</v>
      </c>
      <c r="C250" s="57" t="e">
        <f>VLOOKUP('Grid reclassée'!B250,'Indicators list'!$A$2:$T$100,MATCH(#REF!,'Indicators list'!$A$1:$T$1,0),FALSE)</f>
        <v>#REF!</v>
      </c>
      <c r="D250" s="59">
        <f>IF('Questions and matrices'!$B250="","",'Questions and matrices'!$B250)</f>
        <v>2</v>
      </c>
      <c r="E250" s="59" t="str">
        <f>IF('Questions and matrices'!$D250="","",'Questions and matrices'!$D250)</f>
        <v>Carbon performance assessment</v>
      </c>
      <c r="F250" s="59" t="str">
        <f>IF('Questions and matrices'!$C250="","",'Questions and matrices'!$C250)</f>
        <v>1- M&amp;T</v>
      </c>
      <c r="G250" t="str">
        <f>IF('Questions and matrices'!F250="","",'Questions and matrices'!F250)</f>
        <v/>
      </c>
      <c r="H250" t="str">
        <f>IF('Questions and matrices'!G250="","",'Questions and matrices'!G250)</f>
        <v/>
      </c>
      <c r="I250" t="str">
        <f>IF('Questions and matrices'!H250="","",'Questions and matrices'!H250)</f>
        <v/>
      </c>
      <c r="J250" t="str">
        <f>IF('Questions and matrices'!I250="","",'Questions and matrices'!I250)</f>
        <v/>
      </c>
      <c r="K250" t="str">
        <f>IF('Questions and matrices'!J250="","",'Questions and matrices'!J250)</f>
        <v/>
      </c>
      <c r="L250" t="str">
        <f>IF('Questions and matrices'!K250="","",'Questions and matrices'!K250)</f>
        <v/>
      </c>
      <c r="M250" t="str">
        <f>IF('Questions and matrices'!L250="","",'Questions and matrices'!L250)</f>
        <v/>
      </c>
      <c r="N250" t="str">
        <f>IF('Questions and matrices'!M250="","",'Questions and matrices'!M250)</f>
        <v/>
      </c>
      <c r="O250" t="str">
        <f>IF('Questions and matrices'!N250="","",'Questions and matrices'!N250)</f>
        <v/>
      </c>
      <c r="Q250" s="5" t="str">
        <f>IF('Questions and matrices'!R440="","",'Questions and matrices'!R440)</f>
        <v/>
      </c>
      <c r="R250" s="5" t="str">
        <f>IF('Questions and matrices'!S440="","",'Questions and matrices'!S440)</f>
        <v/>
      </c>
      <c r="S250" s="5" t="str">
        <f>IF('Questions and matrices'!T440="","",'Questions and matrices'!T440)</f>
        <v/>
      </c>
      <c r="T250" s="5" t="str">
        <f>IF('Questions and matrices'!U440="","",'Questions and matrices'!U440)</f>
        <v/>
      </c>
    </row>
    <row r="251" spans="1:20">
      <c r="A251" s="58" t="str">
        <f>IF('Questions and matrices'!$E251="","",'Questions and matrices'!$E251)</f>
        <v/>
      </c>
      <c r="B251" s="58" t="str">
        <f>IF('Questions and matrices'!$A251="","",'Questions and matrices'!$A251)</f>
        <v>Products specific interventions</v>
      </c>
      <c r="C251" s="57" t="e">
        <f>VLOOKUP('Grid reclassée'!B251,'Indicators list'!$A$2:$T$100,MATCH(#REF!,'Indicators list'!$A$1:$T$1,0),FALSE)</f>
        <v>#REF!</v>
      </c>
      <c r="D251" s="59">
        <f>IF('Questions and matrices'!$B251="","",'Questions and matrices'!$B251)</f>
        <v>2</v>
      </c>
      <c r="E251" s="59" t="str">
        <f>IF('Questions and matrices'!$D251="","",'Questions and matrices'!$D251)</f>
        <v>SWOT analysis</v>
      </c>
      <c r="F251" s="59" t="str">
        <f>IF('Questions and matrices'!$C251="","",'Questions and matrices'!$C251)</f>
        <v>3- ST</v>
      </c>
      <c r="G251" t="str">
        <f>IF('Questions and matrices'!F251="","",'Questions and matrices'!F251)</f>
        <v/>
      </c>
      <c r="H251" t="str">
        <f>IF('Questions and matrices'!G251="","",'Questions and matrices'!G251)</f>
        <v/>
      </c>
      <c r="I251" t="str">
        <f>IF('Questions and matrices'!H251="","",'Questions and matrices'!H251)</f>
        <v/>
      </c>
      <c r="J251" t="str">
        <f>IF('Questions and matrices'!I251="","",'Questions and matrices'!I251)</f>
        <v/>
      </c>
      <c r="K251" t="str">
        <f>IF('Questions and matrices'!J251="","",'Questions and matrices'!J251)</f>
        <v/>
      </c>
      <c r="L251" t="str">
        <f>IF('Questions and matrices'!K251="","",'Questions and matrices'!K251)</f>
        <v/>
      </c>
      <c r="M251" t="str">
        <f>IF('Questions and matrices'!L251="","",'Questions and matrices'!L251)</f>
        <v/>
      </c>
      <c r="N251" t="str">
        <f>IF('Questions and matrices'!M251="","",'Questions and matrices'!M251)</f>
        <v/>
      </c>
      <c r="O251" t="str">
        <f>IF('Questions and matrices'!N251="","",'Questions and matrices'!N251)</f>
        <v/>
      </c>
      <c r="Q251" s="5" t="str">
        <f>IF('Questions and matrices'!R508="","",'Questions and matrices'!R508)</f>
        <v/>
      </c>
      <c r="R251" s="5" t="str">
        <f>IF('Questions and matrices'!S508="","",'Questions and matrices'!S508)</f>
        <v/>
      </c>
      <c r="S251" s="5" t="str">
        <f>IF('Questions and matrices'!T508="","",'Questions and matrices'!T508)</f>
        <v/>
      </c>
      <c r="T251" s="5" t="str">
        <f>IF('Questions and matrices'!U508="","",'Questions and matrices'!U508)</f>
        <v/>
      </c>
    </row>
    <row r="252" spans="1:20">
      <c r="A252" s="58" t="str">
        <f>IF('Questions and matrices'!$E252="","",'Questions and matrices'!$E252)</f>
        <v/>
      </c>
      <c r="B252" s="58" t="str">
        <f>IF('Questions and matrices'!$A252="","",'Questions and matrices'!$A252)</f>
        <v>Products specific interventions</v>
      </c>
      <c r="C252" s="57" t="e">
        <f>VLOOKUP('Grid reclassée'!B252,'Indicators list'!$A$2:$T$100,MATCH(#REF!,'Indicators list'!$A$1:$T$1,0),FALSE)</f>
        <v>#REF!</v>
      </c>
      <c r="D252" s="59">
        <f>IF('Questions and matrices'!$B252="","",'Questions and matrices'!$B252)</f>
        <v>2</v>
      </c>
      <c r="E252" s="59" t="str">
        <f>IF('Questions and matrices'!$D252="","",'Questions and matrices'!$D252)</f>
        <v>Board training</v>
      </c>
      <c r="F252" s="59" t="str">
        <f>IF('Questions and matrices'!$C252="","",'Questions and matrices'!$C252)</f>
        <v>4- GOV</v>
      </c>
      <c r="G252" t="str">
        <f>IF('Questions and matrices'!F252="","",'Questions and matrices'!F252)</f>
        <v/>
      </c>
      <c r="H252" t="str">
        <f>IF('Questions and matrices'!G252="","",'Questions and matrices'!G252)</f>
        <v/>
      </c>
      <c r="I252" t="str">
        <f>IF('Questions and matrices'!H252="","",'Questions and matrices'!H252)</f>
        <v/>
      </c>
      <c r="J252" t="str">
        <f>IF('Questions and matrices'!I252="","",'Questions and matrices'!I252)</f>
        <v/>
      </c>
      <c r="K252" t="str">
        <f>IF('Questions and matrices'!J252="","",'Questions and matrices'!J252)</f>
        <v/>
      </c>
      <c r="L252" t="str">
        <f>IF('Questions and matrices'!K252="","",'Questions and matrices'!K252)</f>
        <v/>
      </c>
      <c r="M252" t="str">
        <f>IF('Questions and matrices'!L252="","",'Questions and matrices'!L252)</f>
        <v/>
      </c>
      <c r="N252" t="str">
        <f>IF('Questions and matrices'!M252="","",'Questions and matrices'!M252)</f>
        <v/>
      </c>
      <c r="O252" t="str">
        <f>IF('Questions and matrices'!N252="","",'Questions and matrices'!N252)</f>
        <v/>
      </c>
      <c r="Q252" s="5" t="str">
        <f>IF('Questions and matrices'!R94="","",'Questions and matrices'!R94)</f>
        <v/>
      </c>
      <c r="R252" s="5" t="str">
        <f>IF('Questions and matrices'!S94="","",'Questions and matrices'!S94)</f>
        <v/>
      </c>
      <c r="S252" s="5" t="str">
        <f>IF('Questions and matrices'!T94="","",'Questions and matrices'!T94)</f>
        <v/>
      </c>
      <c r="T252" s="5" t="str">
        <f>IF('Questions and matrices'!U94="","",'Questions and matrices'!U94)</f>
        <v/>
      </c>
    </row>
    <row r="253" spans="1:20" s="52" customFormat="1">
      <c r="A253" s="58" t="str">
        <f>IF('Questions and matrices'!$E253="","",'Questions and matrices'!$E253)</f>
        <v/>
      </c>
      <c r="B253" s="58" t="str">
        <f>IF('Questions and matrices'!$A253="","",'Questions and matrices'!$A253)</f>
        <v>Products specific interventions</v>
      </c>
      <c r="C253" s="57" t="e">
        <f>VLOOKUP('Grid reclassée'!B253,'Indicators list'!$A$2:$T$100,MATCH(#REF!,'Indicators list'!$A$1:$T$1,0),FALSE)</f>
        <v>#REF!</v>
      </c>
      <c r="D253" s="59">
        <f>IF('Questions and matrices'!$B253="","",'Questions and matrices'!$B253)</f>
        <v>3</v>
      </c>
      <c r="E253" s="59" t="str">
        <f>IF('Questions and matrices'!$D253="","",'Questions and matrices'!$D253)</f>
        <v>Long-term vision</v>
      </c>
      <c r="F253" s="59" t="str">
        <f>IF('Questions and matrices'!$C253="","",'Questions and matrices'!$C253)</f>
        <v>3- ST</v>
      </c>
      <c r="G253" t="str">
        <f>IF('Questions and matrices'!F253="","",'Questions and matrices'!F253)</f>
        <v/>
      </c>
      <c r="H253" t="str">
        <f>IF('Questions and matrices'!G253="","",'Questions and matrices'!G253)</f>
        <v/>
      </c>
      <c r="I253" t="str">
        <f>IF('Questions and matrices'!H253="","",'Questions and matrices'!H253)</f>
        <v/>
      </c>
      <c r="J253" t="str">
        <f>IF('Questions and matrices'!I253="","",'Questions and matrices'!I253)</f>
        <v/>
      </c>
      <c r="K253" t="str">
        <f>IF('Questions and matrices'!J253="","",'Questions and matrices'!J253)</f>
        <v/>
      </c>
      <c r="L253" t="str">
        <f>IF('Questions and matrices'!K253="","",'Questions and matrices'!K253)</f>
        <v/>
      </c>
      <c r="M253" t="str">
        <f>IF('Questions and matrices'!L253="","",'Questions and matrices'!L253)</f>
        <v/>
      </c>
      <c r="N253" t="str">
        <f>IF('Questions and matrices'!M253="","",'Questions and matrices'!M253)</f>
        <v/>
      </c>
      <c r="O253" t="str">
        <f>IF('Questions and matrices'!N253="","",'Questions and matrices'!N253)</f>
        <v/>
      </c>
      <c r="P253" s="5"/>
      <c r="Q253" s="5" t="str">
        <f>IF('Questions and matrices'!R542="","",'Questions and matrices'!R542)</f>
        <v/>
      </c>
      <c r="R253" s="5" t="str">
        <f>IF('Questions and matrices'!S542="","",'Questions and matrices'!S542)</f>
        <v/>
      </c>
      <c r="S253" s="5" t="str">
        <f>IF('Questions and matrices'!T542="","",'Questions and matrices'!T542)</f>
        <v/>
      </c>
      <c r="T253" s="5" t="str">
        <f>IF('Questions and matrices'!U542="","",'Questions and matrices'!U542)</f>
        <v/>
      </c>
    </row>
    <row r="254" spans="1:20">
      <c r="A254" s="58" t="str">
        <f>IF('Questions and matrices'!$E254="","",'Questions and matrices'!$E254)</f>
        <v/>
      </c>
      <c r="B254" s="58" t="str">
        <f>IF('Questions and matrices'!$A254="","",'Questions and matrices'!$A254)</f>
        <v>Products specific interventions</v>
      </c>
      <c r="C254" s="57" t="e">
        <f>VLOOKUP('Grid reclassée'!B254,'Indicators list'!$A$2:$T$100,MATCH(#REF!,'Indicators list'!$A$1:$T$1,0),FALSE)</f>
        <v>#REF!</v>
      </c>
      <c r="D254" s="59">
        <f>IF('Questions and matrices'!$B254="","",'Questions and matrices'!$B254)</f>
        <v>3</v>
      </c>
      <c r="E254" s="59" t="str">
        <f>IF('Questions and matrices'!$D254="","",'Questions and matrices'!$D254)</f>
        <v>Transition roadmap</v>
      </c>
      <c r="F254" s="59" t="str">
        <f>IF('Questions and matrices'!$C254="","",'Questions and matrices'!$C254)</f>
        <v>3- ST</v>
      </c>
      <c r="G254" t="str">
        <f>IF('Questions and matrices'!F254="","",'Questions and matrices'!F254)</f>
        <v/>
      </c>
      <c r="H254" t="str">
        <f>IF('Questions and matrices'!G254="","",'Questions and matrices'!G254)</f>
        <v/>
      </c>
      <c r="I254" t="str">
        <f>IF('Questions and matrices'!H254="","",'Questions and matrices'!H254)</f>
        <v/>
      </c>
      <c r="J254" t="str">
        <f>IF('Questions and matrices'!I254="","",'Questions and matrices'!I254)</f>
        <v/>
      </c>
      <c r="K254" t="str">
        <f>IF('Questions and matrices'!J254="","",'Questions and matrices'!J254)</f>
        <v/>
      </c>
      <c r="L254" t="str">
        <f>IF('Questions and matrices'!K254="","",'Questions and matrices'!K254)</f>
        <v/>
      </c>
      <c r="M254" t="str">
        <f>IF('Questions and matrices'!L254="","",'Questions and matrices'!L254)</f>
        <v/>
      </c>
      <c r="N254" t="str">
        <f>IF('Questions and matrices'!M254="","",'Questions and matrices'!M254)</f>
        <v/>
      </c>
      <c r="O254" t="str">
        <f>IF('Questions and matrices'!N254="","",'Questions and matrices'!N254)</f>
        <v/>
      </c>
      <c r="Q254" s="5" t="str">
        <f>IF('Questions and matrices'!R406="","",'Questions and matrices'!R406)</f>
        <v/>
      </c>
      <c r="R254" s="5" t="str">
        <f>IF('Questions and matrices'!S406="","",'Questions and matrices'!S406)</f>
        <v/>
      </c>
      <c r="S254" s="5" t="str">
        <f>IF('Questions and matrices'!T406="","",'Questions and matrices'!T406)</f>
        <v/>
      </c>
      <c r="T254" s="5" t="str">
        <f>IF('Questions and matrices'!U406="","",'Questions and matrices'!U406)</f>
        <v/>
      </c>
    </row>
    <row r="255" spans="1:20">
      <c r="A255" s="58" t="str">
        <f>IF('Questions and matrices'!$E255="","",'Questions and matrices'!$E255)</f>
        <v/>
      </c>
      <c r="B255" s="58" t="str">
        <f>IF('Questions and matrices'!$A255="","",'Questions and matrices'!$A255)</f>
        <v>Products specific interventions</v>
      </c>
      <c r="C255" s="57" t="e">
        <f>VLOOKUP('Grid reclassée'!B255,'Indicators list'!$A$2:$T$100,MATCH(#REF!,'Indicators list'!$A$1:$T$1,0),FALSE)</f>
        <v>#REF!</v>
      </c>
      <c r="D255" s="59">
        <f>IF('Questions and matrices'!$B255="","",'Questions and matrices'!$B255)</f>
        <v>3</v>
      </c>
      <c r="E255" s="59" t="str">
        <f>IF('Questions and matrices'!$D255="","",'Questions and matrices'!$D255)</f>
        <v>Board engagement</v>
      </c>
      <c r="F255" s="59" t="str">
        <f>IF('Questions and matrices'!$C255="","",'Questions and matrices'!$C255)</f>
        <v>4- GOV</v>
      </c>
      <c r="G255" t="str">
        <f>IF('Questions and matrices'!F255="","",'Questions and matrices'!F255)</f>
        <v/>
      </c>
      <c r="H255" t="str">
        <f>IF('Questions and matrices'!G255="","",'Questions and matrices'!G255)</f>
        <v/>
      </c>
      <c r="I255" t="str">
        <f>IF('Questions and matrices'!H255="","",'Questions and matrices'!H255)</f>
        <v/>
      </c>
      <c r="J255" t="str">
        <f>IF('Questions and matrices'!I255="","",'Questions and matrices'!I255)</f>
        <v/>
      </c>
      <c r="K255" t="str">
        <f>IF('Questions and matrices'!J255="","",'Questions and matrices'!J255)</f>
        <v/>
      </c>
      <c r="L255" t="str">
        <f>IF('Questions and matrices'!K255="","",'Questions and matrices'!K255)</f>
        <v/>
      </c>
      <c r="M255" t="str">
        <f>IF('Questions and matrices'!L255="","",'Questions and matrices'!L255)</f>
        <v/>
      </c>
      <c r="N255" t="str">
        <f>IF('Questions and matrices'!M255="","",'Questions and matrices'!M255)</f>
        <v/>
      </c>
      <c r="O255" t="str">
        <f>IF('Questions and matrices'!N255="","",'Questions and matrices'!N255)</f>
        <v/>
      </c>
      <c r="Q255" s="5" t="str">
        <f>IF('Questions and matrices'!R160="","",'Questions and matrices'!R160)</f>
        <v/>
      </c>
      <c r="R255" s="5" t="str">
        <f>IF('Questions and matrices'!S160="","",'Questions and matrices'!S160)</f>
        <v/>
      </c>
      <c r="S255" s="5" t="str">
        <f>IF('Questions and matrices'!T160="","",'Questions and matrices'!T160)</f>
        <v/>
      </c>
      <c r="T255" s="5" t="str">
        <f>IF('Questions and matrices'!U160="","",'Questions and matrices'!U160)</f>
        <v/>
      </c>
    </row>
    <row r="256" spans="1:20">
      <c r="A256" s="58" t="str">
        <f>IF('Questions and matrices'!$E256="","",'Questions and matrices'!$E256)</f>
        <v/>
      </c>
      <c r="B256" s="58" t="str">
        <f>IF('Questions and matrices'!$A256="","",'Questions and matrices'!$A256)</f>
        <v>Products specific interventions</v>
      </c>
      <c r="C256" s="57" t="e">
        <f>VLOOKUP('Grid reclassée'!B256,'Indicators list'!$A$2:$T$100,MATCH(#REF!,'Indicators list'!$A$1:$T$1,0),FALSE)</f>
        <v>#REF!</v>
      </c>
      <c r="D256" s="59">
        <f>IF('Questions and matrices'!$B256="","",'Questions and matrices'!$B256)</f>
        <v>4</v>
      </c>
      <c r="E256" s="59" t="str">
        <f>IF('Questions and matrices'!$D256="","",'Questions and matrices'!$D256)</f>
        <v>Carbon performance targets</v>
      </c>
      <c r="F256" s="59" t="str">
        <f>IF('Questions and matrices'!$C256="","",'Questions and matrices'!$C256)</f>
        <v>1- M&amp;T</v>
      </c>
      <c r="G256" t="str">
        <f>IF('Questions and matrices'!F256="","",'Questions and matrices'!F256)</f>
        <v/>
      </c>
      <c r="H256" t="str">
        <f>IF('Questions and matrices'!G256="","",'Questions and matrices'!G256)</f>
        <v/>
      </c>
      <c r="I256" t="str">
        <f>IF('Questions and matrices'!H256="","",'Questions and matrices'!H256)</f>
        <v/>
      </c>
      <c r="J256" t="str">
        <f>IF('Questions and matrices'!I256="","",'Questions and matrices'!I256)</f>
        <v/>
      </c>
      <c r="K256" t="str">
        <f>IF('Questions and matrices'!J256="","",'Questions and matrices'!J256)</f>
        <v/>
      </c>
      <c r="L256" t="str">
        <f>IF('Questions and matrices'!K256="","",'Questions and matrices'!K256)</f>
        <v/>
      </c>
      <c r="M256" t="str">
        <f>IF('Questions and matrices'!L256="","",'Questions and matrices'!L256)</f>
        <v/>
      </c>
      <c r="N256" t="str">
        <f>IF('Questions and matrices'!M256="","",'Questions and matrices'!M256)</f>
        <v/>
      </c>
      <c r="O256" t="str">
        <f>IF('Questions and matrices'!N256="","",'Questions and matrices'!N256)</f>
        <v/>
      </c>
      <c r="Q256" s="5" t="str">
        <f>IF('Questions and matrices'!R105="","",'Questions and matrices'!R105)</f>
        <v/>
      </c>
      <c r="R256" s="5" t="str">
        <f>IF('Questions and matrices'!S105="","",'Questions and matrices'!S105)</f>
        <v/>
      </c>
      <c r="S256" s="5" t="str">
        <f>IF('Questions and matrices'!T105="","",'Questions and matrices'!T105)</f>
        <v/>
      </c>
      <c r="T256" s="5" t="str">
        <f>IF('Questions and matrices'!U105="","",'Questions and matrices'!U105)</f>
        <v/>
      </c>
    </row>
    <row r="257" spans="1:20">
      <c r="A257" s="58" t="str">
        <f>IF('Questions and matrices'!$E257="","",'Questions and matrices'!$E257)</f>
        <v>Does my strategy include ecodesign of my products with the objective of improving their carbon performances?</v>
      </c>
      <c r="B257" s="58" t="str">
        <f>IF('Questions and matrices'!$A257="","",'Questions and matrices'!$A257)</f>
        <v>Products specific interventions</v>
      </c>
      <c r="C257" s="57" t="e">
        <f>VLOOKUP('Grid reclassée'!B257,'Indicators list'!$A$2:$T$100,MATCH(#REF!,'Indicators list'!$A$1:$T$1,0),FALSE)</f>
        <v>#REF!</v>
      </c>
      <c r="D257" s="59">
        <f>IF('Questions and matrices'!$B257="","",'Questions and matrices'!$B257)</f>
        <v>4</v>
      </c>
      <c r="E257" s="59" t="str">
        <f>IF('Questions and matrices'!$D257="","",'Questions and matrices'!$D257)</f>
        <v>Strategic plan</v>
      </c>
      <c r="F257" s="59" t="str">
        <f>IF('Questions and matrices'!$C257="","",'Questions and matrices'!$C257)</f>
        <v>3- ST</v>
      </c>
      <c r="G257" t="str">
        <f>IF('Questions and matrices'!F257="","",'Questions and matrices'!F257)</f>
        <v>My strategy does not include interventions on my products which improve their lifecycle carbon performances</v>
      </c>
      <c r="H257" t="str">
        <f>IF('Questions and matrices'!G257="","",'Questions and matrices'!G257)</f>
        <v/>
      </c>
      <c r="I257" t="str">
        <f>IF('Questions and matrices'!H257="","",'Questions and matrices'!H257)</f>
        <v>My strategy includes some interventions which improve lifecycle carbon performance on my products, but these will have no measurable impact on the most-emitting lifecycle phases of them and involve products that represent only a minor share of my products' cumulated lifecycle emissions.</v>
      </c>
      <c r="J257" t="str">
        <f>IF('Questions and matrices'!I257="","",'Questions and matrices'!I257)</f>
        <v/>
      </c>
      <c r="K257" t="str">
        <f>IF('Questions and matrices'!J257="","",'Questions and matrices'!J257)</f>
        <v>My strategy includes some interventions which improve lifecycle carbon performance on products that together represent a significant share of my products' cumulated lifecycle emissions, but these interventions will only have minor impacts on the most-emitting lifecycle phases of the products 
OR 
My strategy includes some interventions which improve lifecycle carbon performance on my products that will have signifcant impacts on the most-emitting lifecycle phases of the products, but these interventions will involve products that represent only a minor share of my products' cumulated lifecycle emissions.</v>
      </c>
      <c r="L257" t="str">
        <f>IF('Questions and matrices'!K257="","",'Questions and matrices'!K257)</f>
        <v/>
      </c>
      <c r="M257" t="str">
        <f>IF('Questions and matrices'!L257="","",'Questions and matrices'!L257)</f>
        <v>My strategy includes some interventions which improve lifecycle carbon performance on products that together cover a significant share of my products' cumulated lifecycle emissions and these interventions will have significant impacts on the most-emitting lifecycle phases of the products.</v>
      </c>
      <c r="N257" t="str">
        <f>IF('Questions and matrices'!M257="","",'Questions and matrices'!M257)</f>
        <v/>
      </c>
      <c r="O257" t="str">
        <f>IF('Questions and matrices'!N257="","",'Questions and matrices'!N257)</f>
        <v>My strategy includes breakthrough ecodesign innovations that target the most-emitting lifecycle phases of products and cover the major share of my products' cumulated lifecycle emissions.</v>
      </c>
      <c r="Q257" s="5" t="str">
        <f>IF('Questions and matrices'!R116="","",'Questions and matrices'!R116)</f>
        <v/>
      </c>
      <c r="R257" s="5" t="str">
        <f>IF('Questions and matrices'!S116="","",'Questions and matrices'!S116)</f>
        <v/>
      </c>
      <c r="S257" s="5" t="str">
        <f>IF('Questions and matrices'!T116="","",'Questions and matrices'!T116)</f>
        <v/>
      </c>
      <c r="T257" s="5" t="str">
        <f>IF('Questions and matrices'!U116="","",'Questions and matrices'!U116)</f>
        <v/>
      </c>
    </row>
    <row r="258" spans="1:20">
      <c r="A258" s="58" t="str">
        <f>IF('Questions and matrices'!$E258="","",'Questions and matrices'!$E258)</f>
        <v/>
      </c>
      <c r="B258" s="58" t="str">
        <f>IF('Questions and matrices'!$A258="","",'Questions and matrices'!$A258)</f>
        <v>Products specific interventions</v>
      </c>
      <c r="C258" s="57" t="e">
        <f>VLOOKUP('Grid reclassée'!B258,'Indicators list'!$A$2:$T$100,MATCH(#REF!,'Indicators list'!$A$1:$T$1,0),FALSE)</f>
        <v>#REF!</v>
      </c>
      <c r="D258" s="59">
        <f>IF('Questions and matrices'!$B258="","",'Questions and matrices'!$B258)</f>
        <v>4</v>
      </c>
      <c r="E258" s="59" t="str">
        <f>IF('Questions and matrices'!$D258="","",'Questions and matrices'!$D258)</f>
        <v>Board commitment</v>
      </c>
      <c r="F258" s="59" t="str">
        <f>IF('Questions and matrices'!$C258="","",'Questions and matrices'!$C258)</f>
        <v>4- GOV</v>
      </c>
      <c r="G258" t="str">
        <f>IF('Questions and matrices'!F258="","",'Questions and matrices'!F258)</f>
        <v/>
      </c>
      <c r="H258" t="str">
        <f>IF('Questions and matrices'!G258="","",'Questions and matrices'!G258)</f>
        <v/>
      </c>
      <c r="I258" t="str">
        <f>IF('Questions and matrices'!H258="","",'Questions and matrices'!H258)</f>
        <v/>
      </c>
      <c r="J258" t="str">
        <f>IF('Questions and matrices'!I258="","",'Questions and matrices'!I258)</f>
        <v/>
      </c>
      <c r="K258" t="str">
        <f>IF('Questions and matrices'!J258="","",'Questions and matrices'!J258)</f>
        <v/>
      </c>
      <c r="L258" t="str">
        <f>IF('Questions and matrices'!K258="","",'Questions and matrices'!K258)</f>
        <v/>
      </c>
      <c r="M258" t="str">
        <f>IF('Questions and matrices'!L258="","",'Questions and matrices'!L258)</f>
        <v/>
      </c>
      <c r="N258" t="str">
        <f>IF('Questions and matrices'!M258="","",'Questions and matrices'!M258)</f>
        <v/>
      </c>
      <c r="O258" t="str">
        <f>IF('Questions and matrices'!N258="","",'Questions and matrices'!N258)</f>
        <v/>
      </c>
      <c r="Q258" s="5" t="str">
        <f>IF('Questions and matrices'!R384="","",'Questions and matrices'!R384)</f>
        <v/>
      </c>
      <c r="R258" s="5" t="str">
        <f>IF('Questions and matrices'!S384="","",'Questions and matrices'!S384)</f>
        <v/>
      </c>
      <c r="S258" s="5" t="str">
        <f>IF('Questions and matrices'!T384="","",'Questions and matrices'!T384)</f>
        <v/>
      </c>
      <c r="T258" s="5" t="str">
        <f>IF('Questions and matrices'!U384="","",'Questions and matrices'!U384)</f>
        <v/>
      </c>
    </row>
    <row r="259" spans="1:20">
      <c r="A259" s="58" t="str">
        <f>IF('Questions and matrices'!$E259="","",'Questions and matrices'!$E259)</f>
        <v>Am I carrying out interventions on my products to improve their carbon performances?</v>
      </c>
      <c r="B259" s="58" t="str">
        <f>IF('Questions and matrices'!$A259="","",'Questions and matrices'!$A259)</f>
        <v>Products specific interventions</v>
      </c>
      <c r="C259" s="57" t="e">
        <f>VLOOKUP('Grid reclassée'!B259,'Indicators list'!$A$2:$T$100,MATCH(#REF!,'Indicators list'!$A$1:$T$1,0),FALSE)</f>
        <v>#REF!</v>
      </c>
      <c r="D259" s="59">
        <f>IF('Questions and matrices'!$B259="","",'Questions and matrices'!$B259)</f>
        <v>5</v>
      </c>
      <c r="E259" s="59" t="str">
        <f>IF('Questions and matrices'!$D259="","",'Questions and matrices'!$D259)</f>
        <v>Definition of the action plan</v>
      </c>
      <c r="F259" s="59" t="str">
        <f>IF('Questions and matrices'!$C259="","",'Questions and matrices'!$C259)</f>
        <v>2- LCMT</v>
      </c>
      <c r="G259" t="str">
        <f>IF('Questions and matrices'!F259="","",'Questions and matrices'!F259)</f>
        <v>I am not carrying out interventions on my products which improve their lifecycle carbon performances</v>
      </c>
      <c r="H259" t="str">
        <f>IF('Questions and matrices'!G259="","",'Questions and matrices'!G259)</f>
        <v/>
      </c>
      <c r="I259" t="str">
        <f>IF('Questions and matrices'!H259="","",'Questions and matrices'!H259)</f>
        <v>The interventions I carry out on my products will slightly increase their lifecycle carbon performances but it is not their main objective</v>
      </c>
      <c r="J259" t="str">
        <f>IF('Questions and matrices'!I259="","",'Questions and matrices'!I259)</f>
        <v/>
      </c>
      <c r="K259" t="str">
        <f>IF('Questions and matrices'!J259="","",'Questions and matrices'!J259)</f>
        <v>I am carrying out few interventions on my products that aim to increase their lifecycle carbon performance</v>
      </c>
      <c r="L259" t="str">
        <f>IF('Questions and matrices'!K259="","",'Questions and matrices'!K259)</f>
        <v/>
      </c>
      <c r="M259" t="str">
        <f>IF('Questions and matrices'!L259="","",'Questions and matrices'!L259)</f>
        <v>I am carrying out significant interventions on my products that aim to increase their lifecycle carbon performance but they will not be sufficient to reach my strategic goals
OR
I am carrying out significant interventions on my products that aim to increase their lifecycle carbon performance but I cannot tell whether they will be sufficient to reach my strategic goals</v>
      </c>
      <c r="N259" t="str">
        <f>IF('Questions and matrices'!M259="","",'Questions and matrices'!M259)</f>
        <v/>
      </c>
      <c r="O259" t="str">
        <f>IF('Questions and matrices'!N259="","",'Questions and matrices'!N259)</f>
        <v>I am carrying out major interventions on my products that aim to increase their lifecycle carbon performance and they will be sufficient to reach my strategic goals</v>
      </c>
      <c r="Q259" s="5" t="str">
        <f>IF('Questions and matrices'!R395="","",'Questions and matrices'!R395)</f>
        <v/>
      </c>
      <c r="R259" s="5" t="str">
        <f>IF('Questions and matrices'!S395="","",'Questions and matrices'!S395)</f>
        <v/>
      </c>
      <c r="S259" s="5" t="str">
        <f>IF('Questions and matrices'!T395="","",'Questions and matrices'!T395)</f>
        <v/>
      </c>
      <c r="T259" s="5" t="str">
        <f>IF('Questions and matrices'!U395="","",'Questions and matrices'!U395)</f>
        <v/>
      </c>
    </row>
    <row r="260" spans="1:20">
      <c r="A260" s="58" t="str">
        <f>IF('Questions and matrices'!$E260="","",'Questions and matrices'!$E260)</f>
        <v/>
      </c>
      <c r="B260" s="58" t="str">
        <f>IF('Questions and matrices'!$A260="","",'Questions and matrices'!$A260)</f>
        <v>(Trend in past) Products specific performance</v>
      </c>
      <c r="C260" s="57" t="e">
        <f>VLOOKUP('Grid reclassée'!B260,'Indicators list'!$A$2:$T$100,MATCH(#REF!,'Indicators list'!$A$1:$T$1,0),FALSE)</f>
        <v>#REF!</v>
      </c>
      <c r="D260" s="59">
        <f>IF('Questions and matrices'!$B260="","",'Questions and matrices'!$B260)</f>
        <v>2</v>
      </c>
      <c r="E260" s="59" t="str">
        <f>IF('Questions and matrices'!$D260="","",'Questions and matrices'!$D260)</f>
        <v>Carbon performance metrics</v>
      </c>
      <c r="F260" s="59" t="str">
        <f>IF('Questions and matrices'!$C260="","",'Questions and matrices'!$C260)</f>
        <v>1- M&amp;T</v>
      </c>
      <c r="G260" t="str">
        <f>IF('Questions and matrices'!F260="","",'Questions and matrices'!F260)</f>
        <v/>
      </c>
      <c r="H260" t="str">
        <f>IF('Questions and matrices'!G260="","",'Questions and matrices'!G260)</f>
        <v/>
      </c>
      <c r="I260" t="str">
        <f>IF('Questions and matrices'!H260="","",'Questions and matrices'!H260)</f>
        <v/>
      </c>
      <c r="J260" t="str">
        <f>IF('Questions and matrices'!I260="","",'Questions and matrices'!I260)</f>
        <v/>
      </c>
      <c r="K260" t="str">
        <f>IF('Questions and matrices'!J260="","",'Questions and matrices'!J260)</f>
        <v/>
      </c>
      <c r="L260" t="str">
        <f>IF('Questions and matrices'!K260="","",'Questions and matrices'!K260)</f>
        <v/>
      </c>
      <c r="M260" t="str">
        <f>IF('Questions and matrices'!L260="","",'Questions and matrices'!L260)</f>
        <v/>
      </c>
      <c r="N260" t="str">
        <f>IF('Questions and matrices'!M260="","",'Questions and matrices'!M260)</f>
        <v/>
      </c>
      <c r="O260" t="str">
        <f>IF('Questions and matrices'!N260="","",'Questions and matrices'!N260)</f>
        <v/>
      </c>
      <c r="Q260" s="5" t="str">
        <f>IF('Questions and matrices'!R7="","",'Questions and matrices'!R7)</f>
        <v/>
      </c>
      <c r="R260" s="5" t="str">
        <f>IF('Questions and matrices'!S7="","",'Questions and matrices'!S7)</f>
        <v/>
      </c>
      <c r="S260" s="5" t="str">
        <f>IF('Questions and matrices'!T7="","",'Questions and matrices'!T7)</f>
        <v/>
      </c>
      <c r="T260" s="5" t="str">
        <f>IF('Questions and matrices'!U7="","",'Questions and matrices'!U7)</f>
        <v/>
      </c>
    </row>
    <row r="261" spans="1:20">
      <c r="A261" s="58" t="str">
        <f>IF('Questions and matrices'!$E261="","",'Questions and matrices'!$E261)</f>
        <v>Is the recent past trend of my products carbon performance aligned with the trend of my company's benchmark pathway?</v>
      </c>
      <c r="B261" s="58" t="str">
        <f>IF('Questions and matrices'!$A261="","",'Questions and matrices'!$A261)</f>
        <v>(Trend in past) Products specific performance</v>
      </c>
      <c r="C261" s="57" t="e">
        <f>VLOOKUP('Grid reclassée'!B261,'Indicators list'!$A$2:$T$100,MATCH(#REF!,'Indicators list'!$A$1:$T$1,0),FALSE)</f>
        <v>#REF!</v>
      </c>
      <c r="D261" s="59">
        <f>IF('Questions and matrices'!$B261="","",'Questions and matrices'!$B261)</f>
        <v>2</v>
      </c>
      <c r="E261" s="59" t="str">
        <f>IF('Questions and matrices'!$D261="","",'Questions and matrices'!$D261)</f>
        <v>Carbon performance assessment</v>
      </c>
      <c r="F261" s="59" t="str">
        <f>IF('Questions and matrices'!$C261="","",'Questions and matrices'!$C261)</f>
        <v>1- M&amp;T</v>
      </c>
      <c r="G261" t="str">
        <f>IF('Questions and matrices'!F261="","",'Questions and matrices'!F261)</f>
        <v>I was not able to identify the relevant benchmark pathway to assess my products carbon performance
AND/OR
I do not know how to estimate the trend of my past-5-year products carbon performance</v>
      </c>
      <c r="H261" t="str">
        <f>IF('Questions and matrices'!G261="","",'Questions and matrices'!G261)</f>
        <v/>
      </c>
      <c r="I261" t="str">
        <f>IF('Questions and matrices'!H261="","",'Questions and matrices'!H261)</f>
        <v>The trend of my past-5-year products carbon performance is inscreasing</v>
      </c>
      <c r="J261" t="str">
        <f>IF('Questions and matrices'!I261="","",'Questions and matrices'!I261)</f>
        <v/>
      </c>
      <c r="K261" t="str">
        <f>IF('Questions and matrices'!J261="","",'Questions and matrices'!J261)</f>
        <v>The trend of my past-5-year products carbon performance is stagnating or slightly decreasing</v>
      </c>
      <c r="L261" t="str">
        <f>IF('Questions and matrices'!K261="","",'Questions and matrices'!K261)</f>
        <v/>
      </c>
      <c r="M261" t="str">
        <f>IF('Questions and matrices'!L261="","",'Questions and matrices'!L261)</f>
        <v>The trend of my past-5-year products carbon performance is clearly decreasing but is not aligned with the trend of my company's benchmark pathway</v>
      </c>
      <c r="N261" t="str">
        <f>IF('Questions and matrices'!M261="","",'Questions and matrices'!M261)</f>
        <v/>
      </c>
      <c r="O261" t="str">
        <f>IF('Questions and matrices'!N261="","",'Questions and matrices'!N261)</f>
        <v>The trend of my past-5-year products carbon performance is fully low-carbon aligned with my company's benchmark pathway</v>
      </c>
      <c r="Q261" s="5" t="str">
        <f>IF('Questions and matrices'!R8="","",'Questions and matrices'!R8)</f>
        <v/>
      </c>
      <c r="R261" s="5" t="str">
        <f>IF('Questions and matrices'!S8="","",'Questions and matrices'!S8)</f>
        <v/>
      </c>
      <c r="S261" s="5" t="str">
        <f>IF('Questions and matrices'!T8="","",'Questions and matrices'!T8)</f>
        <v/>
      </c>
      <c r="T261" s="5" t="str">
        <f>IF('Questions and matrices'!U8="","",'Questions and matrices'!U8)</f>
        <v/>
      </c>
    </row>
    <row r="262" spans="1:20">
      <c r="A262" s="58" t="str">
        <f>IF('Questions and matrices'!$E262="","",'Questions and matrices'!$E262)</f>
        <v/>
      </c>
      <c r="B262" s="58" t="str">
        <f>IF('Questions and matrices'!$A262="","",'Questions and matrices'!$A262)</f>
        <v>(Trend in past) Products specific performance</v>
      </c>
      <c r="C262" s="57" t="e">
        <f>VLOOKUP('Grid reclassée'!B262,'Indicators list'!$A$2:$T$100,MATCH(#REF!,'Indicators list'!$A$1:$T$1,0),FALSE)</f>
        <v>#REF!</v>
      </c>
      <c r="D262" s="59">
        <f>IF('Questions and matrices'!$B262="","",'Questions and matrices'!$B262)</f>
        <v>2</v>
      </c>
      <c r="E262" s="59" t="str">
        <f>IF('Questions and matrices'!$D262="","",'Questions and matrices'!$D262)</f>
        <v>SWOT analysis</v>
      </c>
      <c r="F262" s="59" t="str">
        <f>IF('Questions and matrices'!$C262="","",'Questions and matrices'!$C262)</f>
        <v>3- ST</v>
      </c>
      <c r="G262" t="str">
        <f>IF('Questions and matrices'!F262="","",'Questions and matrices'!F262)</f>
        <v/>
      </c>
      <c r="H262" t="str">
        <f>IF('Questions and matrices'!G262="","",'Questions and matrices'!G262)</f>
        <v/>
      </c>
      <c r="I262" t="str">
        <f>IF('Questions and matrices'!H262="","",'Questions and matrices'!H262)</f>
        <v/>
      </c>
      <c r="J262" t="str">
        <f>IF('Questions and matrices'!I262="","",'Questions and matrices'!I262)</f>
        <v/>
      </c>
      <c r="K262" t="str">
        <f>IF('Questions and matrices'!J262="","",'Questions and matrices'!J262)</f>
        <v/>
      </c>
      <c r="L262" t="str">
        <f>IF('Questions and matrices'!K262="","",'Questions and matrices'!K262)</f>
        <v/>
      </c>
      <c r="M262" t="str">
        <f>IF('Questions and matrices'!L262="","",'Questions and matrices'!L262)</f>
        <v/>
      </c>
      <c r="N262" t="str">
        <f>IF('Questions and matrices'!M262="","",'Questions and matrices'!M262)</f>
        <v/>
      </c>
      <c r="O262" t="str">
        <f>IF('Questions and matrices'!N262="","",'Questions and matrices'!N262)</f>
        <v/>
      </c>
      <c r="Q262" s="5" t="str">
        <f>IF('Questions and matrices'!R264="","",'Questions and matrices'!R264)</f>
        <v/>
      </c>
      <c r="R262" s="5" t="str">
        <f>IF('Questions and matrices'!S264="","",'Questions and matrices'!S264)</f>
        <v/>
      </c>
      <c r="S262" s="5" t="str">
        <f>IF('Questions and matrices'!T264="","",'Questions and matrices'!T264)</f>
        <v/>
      </c>
      <c r="T262" s="5" t="str">
        <f>IF('Questions and matrices'!U264="","",'Questions and matrices'!U264)</f>
        <v/>
      </c>
    </row>
    <row r="263" spans="1:20">
      <c r="A263" s="58" t="str">
        <f>IF('Questions and matrices'!$E263="","",'Questions and matrices'!$E263)</f>
        <v/>
      </c>
      <c r="B263" s="58" t="str">
        <f>IF('Questions and matrices'!$A263="","",'Questions and matrices'!$A263)</f>
        <v>(Trend in past) Products specific performance</v>
      </c>
      <c r="C263" s="57" t="e">
        <f>VLOOKUP('Grid reclassée'!B263,'Indicators list'!$A$2:$T$100,MATCH(#REF!,'Indicators list'!$A$1:$T$1,0),FALSE)</f>
        <v>#REF!</v>
      </c>
      <c r="D263" s="59">
        <f>IF('Questions and matrices'!$B263="","",'Questions and matrices'!$B263)</f>
        <v>2</v>
      </c>
      <c r="E263" s="59" t="str">
        <f>IF('Questions and matrices'!$D263="","",'Questions and matrices'!$D263)</f>
        <v>Board training</v>
      </c>
      <c r="F263" s="59" t="str">
        <f>IF('Questions and matrices'!$C263="","",'Questions and matrices'!$C263)</f>
        <v>4- GOV</v>
      </c>
      <c r="G263" t="str">
        <f>IF('Questions and matrices'!F263="","",'Questions and matrices'!F263)</f>
        <v/>
      </c>
      <c r="H263" t="str">
        <f>IF('Questions and matrices'!G263="","",'Questions and matrices'!G263)</f>
        <v/>
      </c>
      <c r="I263" t="str">
        <f>IF('Questions and matrices'!H263="","",'Questions and matrices'!H263)</f>
        <v/>
      </c>
      <c r="J263" t="str">
        <f>IF('Questions and matrices'!I263="","",'Questions and matrices'!I263)</f>
        <v/>
      </c>
      <c r="K263" t="str">
        <f>IF('Questions and matrices'!J263="","",'Questions and matrices'!J263)</f>
        <v/>
      </c>
      <c r="L263" t="str">
        <f>IF('Questions and matrices'!K263="","",'Questions and matrices'!K263)</f>
        <v/>
      </c>
      <c r="M263" t="str">
        <f>IF('Questions and matrices'!L263="","",'Questions and matrices'!L263)</f>
        <v/>
      </c>
      <c r="N263" t="str">
        <f>IF('Questions and matrices'!M263="","",'Questions and matrices'!M263)</f>
        <v/>
      </c>
      <c r="O263" t="str">
        <f>IF('Questions and matrices'!N263="","",'Questions and matrices'!N263)</f>
        <v/>
      </c>
      <c r="Q263" s="5" t="str">
        <f>IF('Questions and matrices'!R265="","",'Questions and matrices'!R265)</f>
        <v/>
      </c>
      <c r="R263" s="5" t="str">
        <f>IF('Questions and matrices'!S265="","",'Questions and matrices'!S265)</f>
        <v/>
      </c>
      <c r="S263" s="5" t="str">
        <f>IF('Questions and matrices'!T265="","",'Questions and matrices'!T265)</f>
        <v/>
      </c>
      <c r="T263" s="5" t="str">
        <f>IF('Questions and matrices'!U265="","",'Questions and matrices'!U265)</f>
        <v/>
      </c>
    </row>
    <row r="264" spans="1:20">
      <c r="A264" s="58" t="str">
        <f>IF('Questions and matrices'!$E264="","",'Questions and matrices'!$E264)</f>
        <v/>
      </c>
      <c r="B264" s="58" t="str">
        <f>IF('Questions and matrices'!$A264="","",'Questions and matrices'!$A264)</f>
        <v>(Trend in past) Products specific performance</v>
      </c>
      <c r="C264" s="57" t="e">
        <f>VLOOKUP('Grid reclassée'!B264,'Indicators list'!$A$2:$T$100,MATCH(#REF!,'Indicators list'!$A$1:$T$1,0),FALSE)</f>
        <v>#REF!</v>
      </c>
      <c r="D264" s="59">
        <f>IF('Questions and matrices'!$B264="","",'Questions and matrices'!$B264)</f>
        <v>3</v>
      </c>
      <c r="E264" s="59" t="str">
        <f>IF('Questions and matrices'!$D264="","",'Questions and matrices'!$D264)</f>
        <v>Long-term vision</v>
      </c>
      <c r="F264" s="59" t="str">
        <f>IF('Questions and matrices'!$C264="","",'Questions and matrices'!$C264)</f>
        <v>3- ST</v>
      </c>
      <c r="G264" t="str">
        <f>IF('Questions and matrices'!F264="","",'Questions and matrices'!F264)</f>
        <v/>
      </c>
      <c r="H264" t="str">
        <f>IF('Questions and matrices'!G264="","",'Questions and matrices'!G264)</f>
        <v/>
      </c>
      <c r="I264" t="str">
        <f>IF('Questions and matrices'!H264="","",'Questions and matrices'!H264)</f>
        <v/>
      </c>
      <c r="J264" t="str">
        <f>IF('Questions and matrices'!I264="","",'Questions and matrices'!I264)</f>
        <v/>
      </c>
      <c r="K264" t="str">
        <f>IF('Questions and matrices'!J264="","",'Questions and matrices'!J264)</f>
        <v/>
      </c>
      <c r="L264" t="str">
        <f>IF('Questions and matrices'!K264="","",'Questions and matrices'!K264)</f>
        <v/>
      </c>
      <c r="M264" t="str">
        <f>IF('Questions and matrices'!L264="","",'Questions and matrices'!L264)</f>
        <v/>
      </c>
      <c r="N264" t="str">
        <f>IF('Questions and matrices'!M264="","",'Questions and matrices'!M264)</f>
        <v/>
      </c>
      <c r="O264" t="str">
        <f>IF('Questions and matrices'!N264="","",'Questions and matrices'!N264)</f>
        <v/>
      </c>
      <c r="Q264" s="5" t="str">
        <f>IF('Questions and matrices'!R489="","",'Questions and matrices'!R489)</f>
        <v/>
      </c>
      <c r="R264" s="5" t="str">
        <f>IF('Questions and matrices'!S489="","",'Questions and matrices'!S489)</f>
        <v/>
      </c>
      <c r="S264" s="5" t="str">
        <f>IF('Questions and matrices'!T489="","",'Questions and matrices'!T489)</f>
        <v/>
      </c>
      <c r="T264" s="5" t="str">
        <f>IF('Questions and matrices'!U489="","",'Questions and matrices'!U489)</f>
        <v/>
      </c>
    </row>
    <row r="265" spans="1:20">
      <c r="A265" s="58" t="str">
        <f>IF('Questions and matrices'!$E265="","",'Questions and matrices'!$E265)</f>
        <v/>
      </c>
      <c r="B265" s="58" t="str">
        <f>IF('Questions and matrices'!$A265="","",'Questions and matrices'!$A265)</f>
        <v>(Trend in past) Products specific performance</v>
      </c>
      <c r="C265" s="57" t="e">
        <f>VLOOKUP('Grid reclassée'!B265,'Indicators list'!$A$2:$T$100,MATCH(#REF!,'Indicators list'!$A$1:$T$1,0),FALSE)</f>
        <v>#REF!</v>
      </c>
      <c r="D265" s="59">
        <f>IF('Questions and matrices'!$B265="","",'Questions and matrices'!$B265)</f>
        <v>3</v>
      </c>
      <c r="E265" s="59" t="str">
        <f>IF('Questions and matrices'!$D265="","",'Questions and matrices'!$D265)</f>
        <v>Transition roadmap</v>
      </c>
      <c r="F265" s="59" t="str">
        <f>IF('Questions and matrices'!$C265="","",'Questions and matrices'!$C265)</f>
        <v>3- ST</v>
      </c>
      <c r="G265" t="str">
        <f>IF('Questions and matrices'!F265="","",'Questions and matrices'!F265)</f>
        <v/>
      </c>
      <c r="H265" t="str">
        <f>IF('Questions and matrices'!G265="","",'Questions and matrices'!G265)</f>
        <v/>
      </c>
      <c r="I265" t="str">
        <f>IF('Questions and matrices'!H265="","",'Questions and matrices'!H265)</f>
        <v/>
      </c>
      <c r="J265" t="str">
        <f>IF('Questions and matrices'!I265="","",'Questions and matrices'!I265)</f>
        <v/>
      </c>
      <c r="K265" t="str">
        <f>IF('Questions and matrices'!J265="","",'Questions and matrices'!J265)</f>
        <v/>
      </c>
      <c r="L265" t="str">
        <f>IF('Questions and matrices'!K265="","",'Questions and matrices'!K265)</f>
        <v/>
      </c>
      <c r="M265" t="str">
        <f>IF('Questions and matrices'!L265="","",'Questions and matrices'!L265)</f>
        <v/>
      </c>
      <c r="N265" t="str">
        <f>IF('Questions and matrices'!M265="","",'Questions and matrices'!M265)</f>
        <v/>
      </c>
      <c r="O265" t="str">
        <f>IF('Questions and matrices'!N265="","",'Questions and matrices'!N265)</f>
        <v/>
      </c>
      <c r="Q265" s="5" t="str">
        <f>IF('Questions and matrices'!R510="","",'Questions and matrices'!R510)</f>
        <v/>
      </c>
      <c r="R265" s="5" t="str">
        <f>IF('Questions and matrices'!S510="","",'Questions and matrices'!S510)</f>
        <v/>
      </c>
      <c r="S265" s="5" t="str">
        <f>IF('Questions and matrices'!T510="","",'Questions and matrices'!T510)</f>
        <v/>
      </c>
      <c r="T265" s="5" t="str">
        <f>IF('Questions and matrices'!U510="","",'Questions and matrices'!U510)</f>
        <v/>
      </c>
    </row>
    <row r="266" spans="1:20" s="52" customFormat="1">
      <c r="A266" s="58" t="str">
        <f>IF('Questions and matrices'!$E266="","",'Questions and matrices'!$E266)</f>
        <v/>
      </c>
      <c r="B266" s="58" t="str">
        <f>IF('Questions and matrices'!$A266="","",'Questions and matrices'!$A266)</f>
        <v>(Trend in past) Products specific performance</v>
      </c>
      <c r="C266" s="57" t="e">
        <f>VLOOKUP('Grid reclassée'!B266,'Indicators list'!$A$2:$T$100,MATCH(#REF!,'Indicators list'!$A$1:$T$1,0),FALSE)</f>
        <v>#REF!</v>
      </c>
      <c r="D266" s="59">
        <f>IF('Questions and matrices'!$B266="","",'Questions and matrices'!$B266)</f>
        <v>3</v>
      </c>
      <c r="E266" s="59" t="str">
        <f>IF('Questions and matrices'!$D266="","",'Questions and matrices'!$D266)</f>
        <v>Board engagement</v>
      </c>
      <c r="F266" s="59" t="str">
        <f>IF('Questions and matrices'!$C266="","",'Questions and matrices'!$C266)</f>
        <v>4- GOV</v>
      </c>
      <c r="G266" t="str">
        <f>IF('Questions and matrices'!F266="","",'Questions and matrices'!F266)</f>
        <v/>
      </c>
      <c r="H266" t="str">
        <f>IF('Questions and matrices'!G266="","",'Questions and matrices'!G266)</f>
        <v/>
      </c>
      <c r="I266" t="str">
        <f>IF('Questions and matrices'!H266="","",'Questions and matrices'!H266)</f>
        <v/>
      </c>
      <c r="J266" t="str">
        <f>IF('Questions and matrices'!I266="","",'Questions and matrices'!I266)</f>
        <v/>
      </c>
      <c r="K266" t="str">
        <f>IF('Questions and matrices'!J266="","",'Questions and matrices'!J266)</f>
        <v/>
      </c>
      <c r="L266" t="str">
        <f>IF('Questions and matrices'!K266="","",'Questions and matrices'!K266)</f>
        <v/>
      </c>
      <c r="M266" t="str">
        <f>IF('Questions and matrices'!L266="","",'Questions and matrices'!L266)</f>
        <v/>
      </c>
      <c r="N266" t="str">
        <f>IF('Questions and matrices'!M266="","",'Questions and matrices'!M266)</f>
        <v/>
      </c>
      <c r="O266" t="str">
        <f>IF('Questions and matrices'!N266="","",'Questions and matrices'!N266)</f>
        <v/>
      </c>
      <c r="P266" s="5"/>
      <c r="Q266" s="5" t="str">
        <f>IF('Questions and matrices'!R130="","",'Questions and matrices'!R130)</f>
        <v/>
      </c>
      <c r="R266" s="5" t="str">
        <f>IF('Questions and matrices'!S130="","",'Questions and matrices'!S130)</f>
        <v/>
      </c>
      <c r="S266" s="5" t="str">
        <f>IF('Questions and matrices'!T130="","",'Questions and matrices'!T130)</f>
        <v/>
      </c>
      <c r="T266" s="5" t="str">
        <f>IF('Questions and matrices'!U130="","",'Questions and matrices'!U130)</f>
        <v/>
      </c>
    </row>
    <row r="267" spans="1:20">
      <c r="A267" s="58" t="str">
        <f>IF('Questions and matrices'!$E267="","",'Questions and matrices'!$E267)</f>
        <v/>
      </c>
      <c r="B267" s="58" t="str">
        <f>IF('Questions and matrices'!$A267="","",'Questions and matrices'!$A267)</f>
        <v>(Trend in past) Products specific performance</v>
      </c>
      <c r="C267" s="57" t="e">
        <f>VLOOKUP('Grid reclassée'!B267,'Indicators list'!$A$2:$T$100,MATCH(#REF!,'Indicators list'!$A$1:$T$1,0),FALSE)</f>
        <v>#REF!</v>
      </c>
      <c r="D267" s="59">
        <f>IF('Questions and matrices'!$B267="","",'Questions and matrices'!$B267)</f>
        <v>4</v>
      </c>
      <c r="E267" s="59" t="str">
        <f>IF('Questions and matrices'!$D267="","",'Questions and matrices'!$D267)</f>
        <v>Carbon performance targets</v>
      </c>
      <c r="F267" s="59" t="str">
        <f>IF('Questions and matrices'!$C267="","",'Questions and matrices'!$C267)</f>
        <v>1- M&amp;T</v>
      </c>
      <c r="G267" t="str">
        <f>IF('Questions and matrices'!F267="","",'Questions and matrices'!F267)</f>
        <v/>
      </c>
      <c r="H267" t="str">
        <f>IF('Questions and matrices'!G267="","",'Questions and matrices'!G267)</f>
        <v/>
      </c>
      <c r="I267" t="str">
        <f>IF('Questions and matrices'!H267="","",'Questions and matrices'!H267)</f>
        <v/>
      </c>
      <c r="J267" t="str">
        <f>IF('Questions and matrices'!I267="","",'Questions and matrices'!I267)</f>
        <v/>
      </c>
      <c r="K267" t="str">
        <f>IF('Questions and matrices'!J267="","",'Questions and matrices'!J267)</f>
        <v/>
      </c>
      <c r="L267" t="str">
        <f>IF('Questions and matrices'!K267="","",'Questions and matrices'!K267)</f>
        <v/>
      </c>
      <c r="M267" t="str">
        <f>IF('Questions and matrices'!L267="","",'Questions and matrices'!L267)</f>
        <v/>
      </c>
      <c r="N267" t="str">
        <f>IF('Questions and matrices'!M267="","",'Questions and matrices'!M267)</f>
        <v/>
      </c>
      <c r="O267" t="str">
        <f>IF('Questions and matrices'!N267="","",'Questions and matrices'!N267)</f>
        <v/>
      </c>
      <c r="Q267" s="5" t="str">
        <f>IF('Questions and matrices'!R432="","",'Questions and matrices'!R432)</f>
        <v/>
      </c>
      <c r="R267" s="5" t="str">
        <f>IF('Questions and matrices'!S432="","",'Questions and matrices'!S432)</f>
        <v/>
      </c>
      <c r="S267" s="5" t="str">
        <f>IF('Questions and matrices'!T432="","",'Questions and matrices'!T432)</f>
        <v/>
      </c>
      <c r="T267" s="5" t="str">
        <f>IF('Questions and matrices'!U432="","",'Questions and matrices'!U432)</f>
        <v/>
      </c>
    </row>
    <row r="268" spans="1:20">
      <c r="A268" s="58" t="str">
        <f>IF('Questions and matrices'!$E268="","",'Questions and matrices'!$E268)</f>
        <v>Does my strategy include ecodesign of my products with the objective of improving their carbon performances?</v>
      </c>
      <c r="B268" s="58" t="str">
        <f>IF('Questions and matrices'!$A268="","",'Questions and matrices'!$A268)</f>
        <v>(Trend in past) Products specific performance</v>
      </c>
      <c r="C268" s="57" t="e">
        <f>VLOOKUP('Grid reclassée'!B268,'Indicators list'!$A$2:$T$100,MATCH(#REF!,'Indicators list'!$A$1:$T$1,0),FALSE)</f>
        <v>#REF!</v>
      </c>
      <c r="D268" s="59">
        <f>IF('Questions and matrices'!$B268="","",'Questions and matrices'!$B268)</f>
        <v>4</v>
      </c>
      <c r="E268" s="59" t="str">
        <f>IF('Questions and matrices'!$D268="","",'Questions and matrices'!$D268)</f>
        <v>Strategic plan</v>
      </c>
      <c r="F268" s="59" t="str">
        <f>IF('Questions and matrices'!$C268="","",'Questions and matrices'!$C268)</f>
        <v>3- ST</v>
      </c>
      <c r="G268" t="str">
        <f>IF('Questions and matrices'!F268="","",'Questions and matrices'!F268)</f>
        <v>My strategy does not include carbon performance of my products</v>
      </c>
      <c r="H268" t="str">
        <f>IF('Questions and matrices'!G268="","",'Questions and matrices'!G268)</f>
        <v/>
      </c>
      <c r="I268" t="str">
        <f>IF('Questions and matrices'!H268="","",'Questions and matrices'!H268)</f>
        <v>My strategy takes into account the carbon performance of my products</v>
      </c>
      <c r="J268" t="str">
        <f>IF('Questions and matrices'!I268="","",'Questions and matrices'!I268)</f>
        <v/>
      </c>
      <c r="K268" t="str">
        <f>IF('Questions and matrices'!J268="","",'Questions and matrices'!J268)</f>
        <v>My strategy includes improving the carbon performance of some of my products</v>
      </c>
      <c r="L268" t="str">
        <f>IF('Questions and matrices'!K268="","",'Questions and matrices'!K268)</f>
        <v/>
      </c>
      <c r="M268" t="str">
        <f>IF('Questions and matrices'!L268="","",'Questions and matrices'!L268)</f>
        <v>My strategy includes improving the carbon performance of a major share of my products</v>
      </c>
      <c r="N268" t="str">
        <f>IF('Questions and matrices'!M268="","",'Questions and matrices'!M268)</f>
        <v/>
      </c>
      <c r="O268" t="str">
        <f>IF('Questions and matrices'!N268="","",'Questions and matrices'!N268)</f>
        <v>Improving the carbon performance of my products is a major part of the strategy</v>
      </c>
      <c r="Q268" s="5" t="str">
        <f>IF('Questions and matrices'!R242="","",'Questions and matrices'!R242)</f>
        <v/>
      </c>
      <c r="R268" s="5" t="str">
        <f>IF('Questions and matrices'!S242="","",'Questions and matrices'!S242)</f>
        <v/>
      </c>
      <c r="S268" s="5" t="str">
        <f>IF('Questions and matrices'!T242="","",'Questions and matrices'!T242)</f>
        <v/>
      </c>
      <c r="T268" s="5" t="str">
        <f>IF('Questions and matrices'!U242="","",'Questions and matrices'!U242)</f>
        <v/>
      </c>
    </row>
    <row r="269" spans="1:20">
      <c r="A269" s="58" t="str">
        <f>IF('Questions and matrices'!$E269="","",'Questions and matrices'!$E269)</f>
        <v/>
      </c>
      <c r="B269" s="58" t="str">
        <f>IF('Questions and matrices'!$A269="","",'Questions and matrices'!$A269)</f>
        <v>(Trend in past) Products specific performance</v>
      </c>
      <c r="C269" s="57" t="e">
        <f>VLOOKUP('Grid reclassée'!B269,'Indicators list'!$A$2:$T$100,MATCH(#REF!,'Indicators list'!$A$1:$T$1,0),FALSE)</f>
        <v>#REF!</v>
      </c>
      <c r="D269" s="59">
        <f>IF('Questions and matrices'!$B269="","",'Questions and matrices'!$B269)</f>
        <v>4</v>
      </c>
      <c r="E269" s="59" t="str">
        <f>IF('Questions and matrices'!$D269="","",'Questions and matrices'!$D269)</f>
        <v>Board commitment</v>
      </c>
      <c r="F269" s="59" t="str">
        <f>IF('Questions and matrices'!$C269="","",'Questions and matrices'!$C269)</f>
        <v>4- GOV</v>
      </c>
      <c r="G269" t="str">
        <f>IF('Questions and matrices'!F269="","",'Questions and matrices'!F269)</f>
        <v/>
      </c>
      <c r="H269" t="str">
        <f>IF('Questions and matrices'!G269="","",'Questions and matrices'!G269)</f>
        <v/>
      </c>
      <c r="I269" t="str">
        <f>IF('Questions and matrices'!H269="","",'Questions and matrices'!H269)</f>
        <v/>
      </c>
      <c r="J269" t="str">
        <f>IF('Questions and matrices'!I269="","",'Questions and matrices'!I269)</f>
        <v/>
      </c>
      <c r="K269" t="str">
        <f>IF('Questions and matrices'!J269="","",'Questions and matrices'!J269)</f>
        <v/>
      </c>
      <c r="L269" t="str">
        <f>IF('Questions and matrices'!K269="","",'Questions and matrices'!K269)</f>
        <v/>
      </c>
      <c r="M269" t="str">
        <f>IF('Questions and matrices'!L269="","",'Questions and matrices'!L269)</f>
        <v/>
      </c>
      <c r="N269" t="str">
        <f>IF('Questions and matrices'!M269="","",'Questions and matrices'!M269)</f>
        <v/>
      </c>
      <c r="O269" t="str">
        <f>IF('Questions and matrices'!N269="","",'Questions and matrices'!N269)</f>
        <v/>
      </c>
      <c r="Q269" s="5" t="str">
        <f>IF('Questions and matrices'!R208="","",'Questions and matrices'!R208)</f>
        <v/>
      </c>
      <c r="R269" s="5" t="str">
        <f>IF('Questions and matrices'!S208="","",'Questions and matrices'!S208)</f>
        <v/>
      </c>
      <c r="S269" s="5" t="str">
        <f>IF('Questions and matrices'!T208="","",'Questions and matrices'!T208)</f>
        <v/>
      </c>
      <c r="T269" s="5" t="str">
        <f>IF('Questions and matrices'!U208="","",'Questions and matrices'!U208)</f>
        <v/>
      </c>
    </row>
    <row r="270" spans="1:20">
      <c r="A270" s="58" t="str">
        <f>IF('Questions and matrices'!$E270="","",'Questions and matrices'!$E270)</f>
        <v>Am I carrying out interventions on my products to improve their carbon performances?</v>
      </c>
      <c r="B270" s="58" t="str">
        <f>IF('Questions and matrices'!$A270="","",'Questions and matrices'!$A270)</f>
        <v>(Trend in past) Products specific performance</v>
      </c>
      <c r="C270" s="57" t="e">
        <f>VLOOKUP('Grid reclassée'!B270,'Indicators list'!$A$2:$T$100,MATCH(#REF!,'Indicators list'!$A$1:$T$1,0),FALSE)</f>
        <v>#REF!</v>
      </c>
      <c r="D270" s="59">
        <f>IF('Questions and matrices'!$B270="","",'Questions and matrices'!$B270)</f>
        <v>5</v>
      </c>
      <c r="E270" s="59" t="str">
        <f>IF('Questions and matrices'!$D270="","",'Questions and matrices'!$D270)</f>
        <v>Definition of the action plan</v>
      </c>
      <c r="F270" s="59" t="str">
        <f>IF('Questions and matrices'!$C270="","",'Questions and matrices'!$C270)</f>
        <v>2- LCMT</v>
      </c>
      <c r="G270" t="str">
        <f>IF('Questions and matrices'!F270="","",'Questions and matrices'!F270)</f>
        <v>I am not taking actions which improve the carbon performances of my products</v>
      </c>
      <c r="H270" t="str">
        <f>IF('Questions and matrices'!G270="","",'Questions and matrices'!G270)</f>
        <v/>
      </c>
      <c r="I270" t="str">
        <f>IF('Questions and matrices'!H270="","",'Questions and matrices'!H270)</f>
        <v>I am taking few actions that will slightly improve the carbon performance of some of my products, but it is not their main objective.</v>
      </c>
      <c r="J270" t="str">
        <f>IF('Questions and matrices'!I270="","",'Questions and matrices'!I270)</f>
        <v/>
      </c>
      <c r="K270" t="str">
        <f>IF('Questions and matrices'!J270="","",'Questions and matrices'!J270)</f>
        <v>I am taking few actions that aim to improve the carbon performance of some of my products.</v>
      </c>
      <c r="L270" t="str">
        <f>IF('Questions and matrices'!K270="","",'Questions and matrices'!K270)</f>
        <v/>
      </c>
      <c r="M270" t="str">
        <f>IF('Questions and matrices'!L270="","",'Questions and matrices'!L270)</f>
        <v>I am carrying out significant actions on my products that aim to improve their carbon performance but they will not be sufficient to reach my strategic goals
OR
I am carrying out significant actions on my products that aim to improve their carbon performance but I cannot tell whether they will be sufficient to reach my strategic goals</v>
      </c>
      <c r="N270" t="str">
        <f>IF('Questions and matrices'!M270="","",'Questions and matrices'!M270)</f>
        <v/>
      </c>
      <c r="O270" t="str">
        <f>IF('Questions and matrices'!N270="","",'Questions and matrices'!N270)</f>
        <v>I am carrying out major actions on my products that aim to increase their carbon performance and they will be sufficient to reach my strategic goals</v>
      </c>
      <c r="Q270" s="5" t="str">
        <f>IF('Questions and matrices'!R443="","",'Questions and matrices'!R443)</f>
        <v/>
      </c>
      <c r="R270" s="5" t="str">
        <f>IF('Questions and matrices'!S443="","",'Questions and matrices'!S443)</f>
        <v/>
      </c>
      <c r="S270" s="5" t="str">
        <f>IF('Questions and matrices'!T443="","",'Questions and matrices'!T443)</f>
        <v/>
      </c>
      <c r="T270" s="5" t="str">
        <f>IF('Questions and matrices'!U443="","",'Questions and matrices'!U443)</f>
        <v/>
      </c>
    </row>
    <row r="271" spans="1:20">
      <c r="A271" s="58" t="str">
        <f>IF('Questions and matrices'!$E271="","",'Questions and matrices'!$E271)</f>
        <v/>
      </c>
      <c r="B271" s="58" t="str">
        <f>IF('Questions and matrices'!$A271="","",'Questions and matrices'!$A271)</f>
        <v>Share of low-carbon products</v>
      </c>
      <c r="C271" s="57" t="e">
        <f>VLOOKUP('Grid reclassée'!B271,'Indicators list'!$A$2:$T$100,MATCH(#REF!,'Indicators list'!$A$1:$T$1,0),FALSE)</f>
        <v>#REF!</v>
      </c>
      <c r="D271" s="59">
        <f>IF('Questions and matrices'!$B271="","",'Questions and matrices'!$B271)</f>
        <v>2</v>
      </c>
      <c r="E271" s="59" t="str">
        <f>IF('Questions and matrices'!$D271="","",'Questions and matrices'!$D271)</f>
        <v>Carbon performance metrics</v>
      </c>
      <c r="F271" s="59" t="str">
        <f>IF('Questions and matrices'!$C271="","",'Questions and matrices'!$C271)</f>
        <v>1- M&amp;T</v>
      </c>
      <c r="G271" t="str">
        <f>IF('Questions and matrices'!F271="","",'Questions and matrices'!F271)</f>
        <v/>
      </c>
      <c r="H271" t="str">
        <f>IF('Questions and matrices'!G271="","",'Questions and matrices'!G271)</f>
        <v/>
      </c>
      <c r="I271" t="str">
        <f>IF('Questions and matrices'!H271="","",'Questions and matrices'!H271)</f>
        <v/>
      </c>
      <c r="J271" t="str">
        <f>IF('Questions and matrices'!I271="","",'Questions and matrices'!I271)</f>
        <v/>
      </c>
      <c r="K271" t="str">
        <f>IF('Questions and matrices'!J271="","",'Questions and matrices'!J271)</f>
        <v/>
      </c>
      <c r="L271" t="str">
        <f>IF('Questions and matrices'!K271="","",'Questions and matrices'!K271)</f>
        <v/>
      </c>
      <c r="M271" t="str">
        <f>IF('Questions and matrices'!L271="","",'Questions and matrices'!L271)</f>
        <v/>
      </c>
      <c r="N271" t="str">
        <f>IF('Questions and matrices'!M271="","",'Questions and matrices'!M271)</f>
        <v/>
      </c>
      <c r="O271" t="str">
        <f>IF('Questions and matrices'!N271="","",'Questions and matrices'!N271)</f>
        <v/>
      </c>
      <c r="Q271" s="5" t="str">
        <f>IF('Questions and matrices'!R330="","",'Questions and matrices'!R330)</f>
        <v/>
      </c>
      <c r="R271" s="5" t="str">
        <f>IF('Questions and matrices'!S330="","",'Questions and matrices'!S330)</f>
        <v/>
      </c>
      <c r="S271" s="5" t="str">
        <f>IF('Questions and matrices'!T330="","",'Questions and matrices'!T330)</f>
        <v/>
      </c>
      <c r="T271" s="5" t="str">
        <f>IF('Questions and matrices'!U330="","",'Questions and matrices'!U330)</f>
        <v/>
      </c>
    </row>
    <row r="272" spans="1:20">
      <c r="A272" s="58" t="str">
        <f>IF('Questions and matrices'!$E272="","",'Questions and matrices'!$E272)</f>
        <v>What is the share of low-carbon products in my product portfolio?</v>
      </c>
      <c r="B272" s="58" t="str">
        <f>IF('Questions and matrices'!$A272="","",'Questions and matrices'!$A272)</f>
        <v>Share of low-carbon products</v>
      </c>
      <c r="C272" s="57" t="e">
        <f>VLOOKUP('Grid reclassée'!B272,'Indicators list'!$A$2:$T$100,MATCH(#REF!,'Indicators list'!$A$1:$T$1,0),FALSE)</f>
        <v>#REF!</v>
      </c>
      <c r="D272" s="59">
        <f>IF('Questions and matrices'!$B272="","",'Questions and matrices'!$B272)</f>
        <v>2</v>
      </c>
      <c r="E272" s="59" t="str">
        <f>IF('Questions and matrices'!$D272="","",'Questions and matrices'!$D272)</f>
        <v>Carbon performance assessment</v>
      </c>
      <c r="F272" s="59" t="str">
        <f>IF('Questions and matrices'!$C272="","",'Questions and matrices'!$C272)</f>
        <v>1- M&amp;T</v>
      </c>
      <c r="G272" t="str">
        <f>IF('Questions and matrices'!F272="","",'Questions and matrices'!F272)</f>
        <v>The share of low carbon products is below 20% of total revenue</v>
      </c>
      <c r="H272" t="str">
        <f>IF('Questions and matrices'!G272="","",'Questions and matrices'!G272)</f>
        <v/>
      </c>
      <c r="I272" t="str">
        <f>IF('Questions and matrices'!H272="","",'Questions and matrices'!H272)</f>
        <v>The share of low carbon products is between 20% and 40% of total revenue</v>
      </c>
      <c r="J272" t="str">
        <f>IF('Questions and matrices'!I272="","",'Questions and matrices'!I272)</f>
        <v/>
      </c>
      <c r="K272" t="str">
        <f>IF('Questions and matrices'!J272="","",'Questions and matrices'!J272)</f>
        <v>The share of low carbon products is between 40% and 60% of total revenue</v>
      </c>
      <c r="L272" t="str">
        <f>IF('Questions and matrices'!K272="","",'Questions and matrices'!K272)</f>
        <v/>
      </c>
      <c r="M272" t="str">
        <f>IF('Questions and matrices'!L272="","",'Questions and matrices'!L272)</f>
        <v>The share of low carbon products is between 60% and 80% of total revenue</v>
      </c>
      <c r="N272" t="str">
        <f>IF('Questions and matrices'!M272="","",'Questions and matrices'!M272)</f>
        <v/>
      </c>
      <c r="O272" t="str">
        <f>IF('Questions and matrices'!N272="","",'Questions and matrices'!N272)</f>
        <v>The share of low carbon products is above 80% of total revenue</v>
      </c>
      <c r="Q272" s="5" t="str">
        <f>IF('Questions and matrices'!R331="","",'Questions and matrices'!R331)</f>
        <v/>
      </c>
      <c r="R272" s="5" t="str">
        <f>IF('Questions and matrices'!S331="","",'Questions and matrices'!S331)</f>
        <v/>
      </c>
      <c r="S272" s="5" t="str">
        <f>IF('Questions and matrices'!T331="","",'Questions and matrices'!T331)</f>
        <v/>
      </c>
      <c r="T272" s="5" t="str">
        <f>IF('Questions and matrices'!U331="","",'Questions and matrices'!U331)</f>
        <v/>
      </c>
    </row>
    <row r="273" spans="1:20">
      <c r="A273" s="58" t="str">
        <f>IF('Questions and matrices'!$E273="","",'Questions and matrices'!$E273)</f>
        <v/>
      </c>
      <c r="B273" s="58" t="str">
        <f>IF('Questions and matrices'!$A273="","",'Questions and matrices'!$A273)</f>
        <v>Share of low-carbon products</v>
      </c>
      <c r="C273" s="57" t="e">
        <f>VLOOKUP('Grid reclassée'!B273,'Indicators list'!$A$2:$T$100,MATCH(#REF!,'Indicators list'!$A$1:$T$1,0),FALSE)</f>
        <v>#REF!</v>
      </c>
      <c r="D273" s="59">
        <f>IF('Questions and matrices'!$B273="","",'Questions and matrices'!$B273)</f>
        <v>2</v>
      </c>
      <c r="E273" s="59" t="str">
        <f>IF('Questions and matrices'!$D273="","",'Questions and matrices'!$D273)</f>
        <v>SWOT analysis</v>
      </c>
      <c r="F273" s="59" t="str">
        <f>IF('Questions and matrices'!$C273="","",'Questions and matrices'!$C273)</f>
        <v>3- ST</v>
      </c>
      <c r="G273" t="str">
        <f>IF('Questions and matrices'!F273="","",'Questions and matrices'!F273)</f>
        <v/>
      </c>
      <c r="H273" t="str">
        <f>IF('Questions and matrices'!G273="","",'Questions and matrices'!G273)</f>
        <v/>
      </c>
      <c r="I273" t="str">
        <f>IF('Questions and matrices'!H273="","",'Questions and matrices'!H273)</f>
        <v/>
      </c>
      <c r="J273" t="str">
        <f>IF('Questions and matrices'!I273="","",'Questions and matrices'!I273)</f>
        <v/>
      </c>
      <c r="K273" t="str">
        <f>IF('Questions and matrices'!J273="","",'Questions and matrices'!J273)</f>
        <v/>
      </c>
      <c r="L273" t="str">
        <f>IF('Questions and matrices'!K273="","",'Questions and matrices'!K273)</f>
        <v/>
      </c>
      <c r="M273" t="str">
        <f>IF('Questions and matrices'!L273="","",'Questions and matrices'!L273)</f>
        <v/>
      </c>
      <c r="N273" t="str">
        <f>IF('Questions and matrices'!M273="","",'Questions and matrices'!M273)</f>
        <v/>
      </c>
      <c r="O273" t="str">
        <f>IF('Questions and matrices'!N273="","",'Questions and matrices'!N273)</f>
        <v/>
      </c>
      <c r="Q273" s="5" t="str">
        <f>IF('Questions and matrices'!R219="","",'Questions and matrices'!R219)</f>
        <v/>
      </c>
      <c r="R273" s="5" t="str">
        <f>IF('Questions and matrices'!S219="","",'Questions and matrices'!S219)</f>
        <v/>
      </c>
      <c r="S273" s="5" t="str">
        <f>IF('Questions and matrices'!T219="","",'Questions and matrices'!T219)</f>
        <v/>
      </c>
      <c r="T273" s="5" t="str">
        <f>IF('Questions and matrices'!U219="","",'Questions and matrices'!U219)</f>
        <v/>
      </c>
    </row>
    <row r="274" spans="1:20">
      <c r="A274" s="58" t="str">
        <f>IF('Questions and matrices'!$E274="","",'Questions and matrices'!$E274)</f>
        <v/>
      </c>
      <c r="B274" s="58" t="str">
        <f>IF('Questions and matrices'!$A274="","",'Questions and matrices'!$A274)</f>
        <v>Share of low-carbon products</v>
      </c>
      <c r="C274" s="57" t="e">
        <f>VLOOKUP('Grid reclassée'!B274,'Indicators list'!$A$2:$T$100,MATCH(#REF!,'Indicators list'!$A$1:$T$1,0),FALSE)</f>
        <v>#REF!</v>
      </c>
      <c r="D274" s="59">
        <f>IF('Questions and matrices'!$B274="","",'Questions and matrices'!$B274)</f>
        <v>2</v>
      </c>
      <c r="E274" s="59" t="str">
        <f>IF('Questions and matrices'!$D274="","",'Questions and matrices'!$D274)</f>
        <v>Board training</v>
      </c>
      <c r="F274" s="59" t="str">
        <f>IF('Questions and matrices'!$C274="","",'Questions and matrices'!$C274)</f>
        <v>4- GOV</v>
      </c>
      <c r="G274" t="str">
        <f>IF('Questions and matrices'!F274="","",'Questions and matrices'!F274)</f>
        <v/>
      </c>
      <c r="H274" t="str">
        <f>IF('Questions and matrices'!G274="","",'Questions and matrices'!G274)</f>
        <v/>
      </c>
      <c r="I274" t="str">
        <f>IF('Questions and matrices'!H274="","",'Questions and matrices'!H274)</f>
        <v/>
      </c>
      <c r="J274" t="str">
        <f>IF('Questions and matrices'!I274="","",'Questions and matrices'!I274)</f>
        <v/>
      </c>
      <c r="K274" t="str">
        <f>IF('Questions and matrices'!J274="","",'Questions and matrices'!J274)</f>
        <v/>
      </c>
      <c r="L274" t="str">
        <f>IF('Questions and matrices'!K274="","",'Questions and matrices'!K274)</f>
        <v/>
      </c>
      <c r="M274" t="str">
        <f>IF('Questions and matrices'!L274="","",'Questions and matrices'!L274)</f>
        <v/>
      </c>
      <c r="N274" t="str">
        <f>IF('Questions and matrices'!M274="","",'Questions and matrices'!M274)</f>
        <v/>
      </c>
      <c r="O274" t="str">
        <f>IF('Questions and matrices'!N274="","",'Questions and matrices'!N274)</f>
        <v/>
      </c>
      <c r="Q274" s="5" t="str">
        <f>IF('Questions and matrices'!R534="","",'Questions and matrices'!R534)</f>
        <v/>
      </c>
      <c r="R274" s="5" t="str">
        <f>IF('Questions and matrices'!S534="","",'Questions and matrices'!S534)</f>
        <v/>
      </c>
      <c r="S274" s="5" t="str">
        <f>IF('Questions and matrices'!T534="","",'Questions and matrices'!T534)</f>
        <v/>
      </c>
      <c r="T274" s="5" t="str">
        <f>IF('Questions and matrices'!U534="","",'Questions and matrices'!U534)</f>
        <v/>
      </c>
    </row>
    <row r="275" spans="1:20">
      <c r="A275" s="58" t="str">
        <f>IF('Questions and matrices'!$E275="","",'Questions and matrices'!$E275)</f>
        <v/>
      </c>
      <c r="B275" s="58" t="str">
        <f>IF('Questions and matrices'!$A275="","",'Questions and matrices'!$A275)</f>
        <v>Share of low-carbon products</v>
      </c>
      <c r="C275" s="57" t="e">
        <f>VLOOKUP('Grid reclassée'!B275,'Indicators list'!$A$2:$T$100,MATCH(#REF!,'Indicators list'!$A$1:$T$1,0),FALSE)</f>
        <v>#REF!</v>
      </c>
      <c r="D275" s="59">
        <f>IF('Questions and matrices'!$B275="","",'Questions and matrices'!$B275)</f>
        <v>3</v>
      </c>
      <c r="E275" s="59" t="str">
        <f>IF('Questions and matrices'!$D275="","",'Questions and matrices'!$D275)</f>
        <v>Long-term vision</v>
      </c>
      <c r="F275" s="59" t="str">
        <f>IF('Questions and matrices'!$C275="","",'Questions and matrices'!$C275)</f>
        <v>3- ST</v>
      </c>
      <c r="G275" t="str">
        <f>IF('Questions and matrices'!F275="","",'Questions and matrices'!F275)</f>
        <v/>
      </c>
      <c r="H275" t="str">
        <f>IF('Questions and matrices'!G275="","",'Questions and matrices'!G275)</f>
        <v/>
      </c>
      <c r="I275" t="str">
        <f>IF('Questions and matrices'!H275="","",'Questions and matrices'!H275)</f>
        <v/>
      </c>
      <c r="J275" t="str">
        <f>IF('Questions and matrices'!I275="","",'Questions and matrices'!I275)</f>
        <v/>
      </c>
      <c r="K275" t="str">
        <f>IF('Questions and matrices'!J275="","",'Questions and matrices'!J275)</f>
        <v/>
      </c>
      <c r="L275" t="str">
        <f>IF('Questions and matrices'!K275="","",'Questions and matrices'!K275)</f>
        <v/>
      </c>
      <c r="M275" t="str">
        <f>IF('Questions and matrices'!L275="","",'Questions and matrices'!L275)</f>
        <v/>
      </c>
      <c r="N275" t="str">
        <f>IF('Questions and matrices'!M275="","",'Questions and matrices'!M275)</f>
        <v/>
      </c>
      <c r="O275" t="str">
        <f>IF('Questions and matrices'!N275="","",'Questions and matrices'!N275)</f>
        <v/>
      </c>
      <c r="Q275" s="5" t="str">
        <f>IF('Questions and matrices'!R545="","",'Questions and matrices'!R545)</f>
        <v/>
      </c>
      <c r="R275" s="5" t="str">
        <f>IF('Questions and matrices'!S545="","",'Questions and matrices'!S545)</f>
        <v/>
      </c>
      <c r="S275" s="5" t="str">
        <f>IF('Questions and matrices'!T545="","",'Questions and matrices'!T545)</f>
        <v/>
      </c>
      <c r="T275" s="5" t="str">
        <f>IF('Questions and matrices'!U545="","",'Questions and matrices'!U545)</f>
        <v/>
      </c>
    </row>
    <row r="276" spans="1:20">
      <c r="A276" s="58" t="str">
        <f>IF('Questions and matrices'!$E276="","",'Questions and matrices'!$E276)</f>
        <v/>
      </c>
      <c r="B276" s="58" t="str">
        <f>IF('Questions and matrices'!$A276="","",'Questions and matrices'!$A276)</f>
        <v>Share of low-carbon products</v>
      </c>
      <c r="C276" s="57" t="e">
        <f>VLOOKUP('Grid reclassée'!B276,'Indicators list'!$A$2:$T$100,MATCH(#REF!,'Indicators list'!$A$1:$T$1,0),FALSE)</f>
        <v>#REF!</v>
      </c>
      <c r="D276" s="59">
        <f>IF('Questions and matrices'!$B276="","",'Questions and matrices'!$B276)</f>
        <v>3</v>
      </c>
      <c r="E276" s="59" t="str">
        <f>IF('Questions and matrices'!$D276="","",'Questions and matrices'!$D276)</f>
        <v>Transition roadmap</v>
      </c>
      <c r="F276" s="59" t="str">
        <f>IF('Questions and matrices'!$C276="","",'Questions and matrices'!$C276)</f>
        <v>3- ST</v>
      </c>
      <c r="G276" t="str">
        <f>IF('Questions and matrices'!F276="","",'Questions and matrices'!F276)</f>
        <v/>
      </c>
      <c r="H276" t="str">
        <f>IF('Questions and matrices'!G276="","",'Questions and matrices'!G276)</f>
        <v/>
      </c>
      <c r="I276" t="str">
        <f>IF('Questions and matrices'!H276="","",'Questions and matrices'!H276)</f>
        <v/>
      </c>
      <c r="J276" t="str">
        <f>IF('Questions and matrices'!I276="","",'Questions and matrices'!I276)</f>
        <v/>
      </c>
      <c r="K276" t="str">
        <f>IF('Questions and matrices'!J276="","",'Questions and matrices'!J276)</f>
        <v/>
      </c>
      <c r="L276" t="str">
        <f>IF('Questions and matrices'!K276="","",'Questions and matrices'!K276)</f>
        <v/>
      </c>
      <c r="M276" t="str">
        <f>IF('Questions and matrices'!L276="","",'Questions and matrices'!L276)</f>
        <v/>
      </c>
      <c r="N276" t="str">
        <f>IF('Questions and matrices'!M276="","",'Questions and matrices'!M276)</f>
        <v/>
      </c>
      <c r="O276" t="str">
        <f>IF('Questions and matrices'!N276="","",'Questions and matrices'!N276)</f>
        <v/>
      </c>
      <c r="Q276" s="5" t="str">
        <f>IF('Questions and matrices'!R386="","",'Questions and matrices'!R386)</f>
        <v/>
      </c>
      <c r="R276" s="5" t="str">
        <f>IF('Questions and matrices'!S386="","",'Questions and matrices'!S386)</f>
        <v/>
      </c>
      <c r="S276" s="5" t="str">
        <f>IF('Questions and matrices'!T386="","",'Questions and matrices'!T386)</f>
        <v/>
      </c>
      <c r="T276" s="5" t="str">
        <f>IF('Questions and matrices'!U386="","",'Questions and matrices'!U386)</f>
        <v/>
      </c>
    </row>
    <row r="277" spans="1:20">
      <c r="A277" s="58" t="str">
        <f>IF('Questions and matrices'!$E277="","",'Questions and matrices'!$E277)</f>
        <v/>
      </c>
      <c r="B277" s="58" t="str">
        <f>IF('Questions and matrices'!$A277="","",'Questions and matrices'!$A277)</f>
        <v>Share of low-carbon products</v>
      </c>
      <c r="C277" s="57" t="e">
        <f>VLOOKUP('Grid reclassée'!B277,'Indicators list'!$A$2:$T$100,MATCH(#REF!,'Indicators list'!$A$1:$T$1,0),FALSE)</f>
        <v>#REF!</v>
      </c>
      <c r="D277" s="59">
        <f>IF('Questions and matrices'!$B277="","",'Questions and matrices'!$B277)</f>
        <v>3</v>
      </c>
      <c r="E277" s="59" t="str">
        <f>IF('Questions and matrices'!$D277="","",'Questions and matrices'!$D277)</f>
        <v>Board engagement</v>
      </c>
      <c r="F277" s="59" t="str">
        <f>IF('Questions and matrices'!$C277="","",'Questions and matrices'!$C277)</f>
        <v>4- GOV</v>
      </c>
      <c r="G277" t="str">
        <f>IF('Questions and matrices'!F277="","",'Questions and matrices'!F277)</f>
        <v/>
      </c>
      <c r="H277" t="str">
        <f>IF('Questions and matrices'!G277="","",'Questions and matrices'!G277)</f>
        <v/>
      </c>
      <c r="I277" t="str">
        <f>IF('Questions and matrices'!H277="","",'Questions and matrices'!H277)</f>
        <v/>
      </c>
      <c r="J277" t="str">
        <f>IF('Questions and matrices'!I277="","",'Questions and matrices'!I277)</f>
        <v/>
      </c>
      <c r="K277" t="str">
        <f>IF('Questions and matrices'!J277="","",'Questions and matrices'!J277)</f>
        <v/>
      </c>
      <c r="L277" t="str">
        <f>IF('Questions and matrices'!K277="","",'Questions and matrices'!K277)</f>
        <v/>
      </c>
      <c r="M277" t="str">
        <f>IF('Questions and matrices'!L277="","",'Questions and matrices'!L277)</f>
        <v/>
      </c>
      <c r="N277" t="str">
        <f>IF('Questions and matrices'!M277="","",'Questions and matrices'!M277)</f>
        <v/>
      </c>
      <c r="O277" t="str">
        <f>IF('Questions and matrices'!N277="","",'Questions and matrices'!N277)</f>
        <v/>
      </c>
      <c r="Q277" s="5" t="str">
        <f>IF('Questions and matrices'!R151="","",'Questions and matrices'!R151)</f>
        <v/>
      </c>
      <c r="R277" s="5" t="str">
        <f>IF('Questions and matrices'!S151="","",'Questions and matrices'!S151)</f>
        <v/>
      </c>
      <c r="S277" s="5" t="str">
        <f>IF('Questions and matrices'!T151="","",'Questions and matrices'!T151)</f>
        <v/>
      </c>
      <c r="T277" s="5" t="str">
        <f>IF('Questions and matrices'!U151="","",'Questions and matrices'!U151)</f>
        <v/>
      </c>
    </row>
    <row r="278" spans="1:20">
      <c r="A278" s="58" t="str">
        <f>IF('Questions and matrices'!$E278="","",'Questions and matrices'!$E278)</f>
        <v/>
      </c>
      <c r="B278" s="58" t="str">
        <f>IF('Questions and matrices'!$A278="","",'Questions and matrices'!$A278)</f>
        <v>Share of low-carbon products</v>
      </c>
      <c r="C278" s="57" t="e">
        <f>VLOOKUP('Grid reclassée'!B278,'Indicators list'!$A$2:$T$100,MATCH(#REF!,'Indicators list'!$A$1:$T$1,0),FALSE)</f>
        <v>#REF!</v>
      </c>
      <c r="D278" s="59">
        <f>IF('Questions and matrices'!$B278="","",'Questions and matrices'!$B278)</f>
        <v>4</v>
      </c>
      <c r="E278" s="59" t="str">
        <f>IF('Questions and matrices'!$D278="","",'Questions and matrices'!$D278)</f>
        <v>Carbon performance targets</v>
      </c>
      <c r="F278" s="59" t="str">
        <f>IF('Questions and matrices'!$C278="","",'Questions and matrices'!$C278)</f>
        <v>1- M&amp;T</v>
      </c>
      <c r="G278" t="str">
        <f>IF('Questions and matrices'!F278="","",'Questions and matrices'!F278)</f>
        <v/>
      </c>
      <c r="H278" t="str">
        <f>IF('Questions and matrices'!G278="","",'Questions and matrices'!G278)</f>
        <v/>
      </c>
      <c r="I278" t="str">
        <f>IF('Questions and matrices'!H278="","",'Questions and matrices'!H278)</f>
        <v/>
      </c>
      <c r="J278" t="str">
        <f>IF('Questions and matrices'!I278="","",'Questions and matrices'!I278)</f>
        <v/>
      </c>
      <c r="K278" t="str">
        <f>IF('Questions and matrices'!J278="","",'Questions and matrices'!J278)</f>
        <v/>
      </c>
      <c r="L278" t="str">
        <f>IF('Questions and matrices'!K278="","",'Questions and matrices'!K278)</f>
        <v/>
      </c>
      <c r="M278" t="str">
        <f>IF('Questions and matrices'!L278="","",'Questions and matrices'!L278)</f>
        <v/>
      </c>
      <c r="N278" t="str">
        <f>IF('Questions and matrices'!M278="","",'Questions and matrices'!M278)</f>
        <v/>
      </c>
      <c r="O278" t="str">
        <f>IF('Questions and matrices'!N278="","",'Questions and matrices'!N278)</f>
        <v/>
      </c>
      <c r="Q278" s="5" t="str">
        <f>IF('Questions and matrices'!R230="","",'Questions and matrices'!R230)</f>
        <v/>
      </c>
      <c r="R278" s="5" t="str">
        <f>IF('Questions and matrices'!S230="","",'Questions and matrices'!S230)</f>
        <v/>
      </c>
      <c r="S278" s="5" t="str">
        <f>IF('Questions and matrices'!T230="","",'Questions and matrices'!T230)</f>
        <v/>
      </c>
      <c r="T278" s="5" t="str">
        <f>IF('Questions and matrices'!U230="","",'Questions and matrices'!U230)</f>
        <v/>
      </c>
    </row>
    <row r="279" spans="1:20">
      <c r="A279" s="58" t="str">
        <f>IF('Questions and matrices'!$E279="","",'Questions and matrices'!$E279)</f>
        <v>Does my strategy include maximizing the share of low-carbon products in my products portfolio?</v>
      </c>
      <c r="B279" s="58" t="str">
        <f>IF('Questions and matrices'!$A279="","",'Questions and matrices'!$A279)</f>
        <v>Share of low-carbon products</v>
      </c>
      <c r="C279" s="57" t="e">
        <f>VLOOKUP('Grid reclassée'!B279,'Indicators list'!$A$2:$T$100,MATCH(#REF!,'Indicators list'!$A$1:$T$1,0),FALSE)</f>
        <v>#REF!</v>
      </c>
      <c r="D279" s="59">
        <f>IF('Questions and matrices'!$B279="","",'Questions and matrices'!$B279)</f>
        <v>4</v>
      </c>
      <c r="E279" s="59" t="str">
        <f>IF('Questions and matrices'!$D279="","",'Questions and matrices'!$D279)</f>
        <v>Strategic plan</v>
      </c>
      <c r="F279" s="59" t="str">
        <f>IF('Questions and matrices'!$C279="","",'Questions and matrices'!$C279)</f>
        <v>3- ST</v>
      </c>
      <c r="G279" t="str">
        <f>IF('Questions and matrices'!F279="","",'Questions and matrices'!F279)</f>
        <v>My strategy does not include maximizing the share of low-carbon products in my products portfolio</v>
      </c>
      <c r="H279" t="str">
        <f>IF('Questions and matrices'!G279="","",'Questions and matrices'!G279)</f>
        <v/>
      </c>
      <c r="I279" t="str">
        <f>IF('Questions and matrices'!H279="","",'Questions and matrices'!H279)</f>
        <v>My strategy includes that within 5 years the share of low-carbon products will increase to reach between 20% and 40% of total revenue</v>
      </c>
      <c r="J279" t="str">
        <f>IF('Questions and matrices'!I279="","",'Questions and matrices'!I279)</f>
        <v/>
      </c>
      <c r="K279" t="str">
        <f>IF('Questions and matrices'!J279="","",'Questions and matrices'!J279)</f>
        <v>My strategy includes that within 5 years the share of low-carbon products will increase to reach between 40% and 60% of total revenue</v>
      </c>
      <c r="L279" t="str">
        <f>IF('Questions and matrices'!K279="","",'Questions and matrices'!K279)</f>
        <v/>
      </c>
      <c r="M279" t="str">
        <f>IF('Questions and matrices'!L279="","",'Questions and matrices'!L279)</f>
        <v>My strategy includes that within 5 years the share of low-carbon products will increase to reach between 60% and 80% of total revenue</v>
      </c>
      <c r="N279" t="str">
        <f>IF('Questions and matrices'!M279="","",'Questions and matrices'!M279)</f>
        <v/>
      </c>
      <c r="O279" t="str">
        <f>IF('Questions and matrices'!N279="","",'Questions and matrices'!N279)</f>
        <v>My strategy includes that within 5 years the share of low-carbon products will increase to reach above 80% of total revenue</v>
      </c>
      <c r="Q279" s="5" t="str">
        <f>IF('Questions and matrices'!R397="","",'Questions and matrices'!R397)</f>
        <v/>
      </c>
      <c r="R279" s="5" t="str">
        <f>IF('Questions and matrices'!S397="","",'Questions and matrices'!S397)</f>
        <v/>
      </c>
      <c r="S279" s="5" t="str">
        <f>IF('Questions and matrices'!T397="","",'Questions and matrices'!T397)</f>
        <v/>
      </c>
      <c r="T279" s="5" t="str">
        <f>IF('Questions and matrices'!U397="","",'Questions and matrices'!U397)</f>
        <v/>
      </c>
    </row>
    <row r="280" spans="1:20" s="52" customFormat="1">
      <c r="A280" s="58" t="str">
        <f>IF('Questions and matrices'!$E280="","",'Questions and matrices'!$E280)</f>
        <v/>
      </c>
      <c r="B280" s="58" t="str">
        <f>IF('Questions and matrices'!$A280="","",'Questions and matrices'!$A280)</f>
        <v>Share of low-carbon products</v>
      </c>
      <c r="C280" s="57" t="e">
        <f>VLOOKUP('Grid reclassée'!B280,'Indicators list'!$A$2:$T$100,MATCH(#REF!,'Indicators list'!$A$1:$T$1,0),FALSE)</f>
        <v>#REF!</v>
      </c>
      <c r="D280" s="59">
        <f>IF('Questions and matrices'!$B280="","",'Questions and matrices'!$B280)</f>
        <v>4</v>
      </c>
      <c r="E280" s="59" t="str">
        <f>IF('Questions and matrices'!$D280="","",'Questions and matrices'!$D280)</f>
        <v>Board commitment</v>
      </c>
      <c r="F280" s="59" t="str">
        <f>IF('Questions and matrices'!$C280="","",'Questions and matrices'!$C280)</f>
        <v>4- GOV</v>
      </c>
      <c r="G280" t="str">
        <f>IF('Questions and matrices'!F280="","",'Questions and matrices'!F280)</f>
        <v/>
      </c>
      <c r="H280" t="str">
        <f>IF('Questions and matrices'!G280="","",'Questions and matrices'!G280)</f>
        <v/>
      </c>
      <c r="I280" t="str">
        <f>IF('Questions and matrices'!H280="","",'Questions and matrices'!H280)</f>
        <v/>
      </c>
      <c r="J280" t="str">
        <f>IF('Questions and matrices'!I280="","",'Questions and matrices'!I280)</f>
        <v/>
      </c>
      <c r="K280" t="str">
        <f>IF('Questions and matrices'!J280="","",'Questions and matrices'!J280)</f>
        <v/>
      </c>
      <c r="L280" t="str">
        <f>IF('Questions and matrices'!K280="","",'Questions and matrices'!K280)</f>
        <v/>
      </c>
      <c r="M280" t="str">
        <f>IF('Questions and matrices'!L280="","",'Questions and matrices'!L280)</f>
        <v/>
      </c>
      <c r="N280" t="str">
        <f>IF('Questions and matrices'!M280="","",'Questions and matrices'!M280)</f>
        <v/>
      </c>
      <c r="O280" t="str">
        <f>IF('Questions and matrices'!N280="","",'Questions and matrices'!N280)</f>
        <v/>
      </c>
      <c r="P280" s="5"/>
      <c r="Q280" s="5" t="str">
        <f>IF('Questions and matrices'!R398="","",'Questions and matrices'!R398)</f>
        <v/>
      </c>
      <c r="R280" s="5" t="str">
        <f>IF('Questions and matrices'!S398="","",'Questions and matrices'!S398)</f>
        <v/>
      </c>
      <c r="S280" s="5" t="str">
        <f>IF('Questions and matrices'!T398="","",'Questions and matrices'!T398)</f>
        <v/>
      </c>
      <c r="T280" s="5" t="str">
        <f>IF('Questions and matrices'!U398="","",'Questions and matrices'!U398)</f>
        <v/>
      </c>
    </row>
    <row r="281" spans="1:20">
      <c r="A281" s="58" t="str">
        <f>IF('Questions and matrices'!$E281="","",'Questions and matrices'!$E281)</f>
        <v>Am I taking actions on my products portfolio to increase the share of low-carbon products?</v>
      </c>
      <c r="B281" s="58" t="str">
        <f>IF('Questions and matrices'!$A281="","",'Questions and matrices'!$A281)</f>
        <v>Share of low-carbon products</v>
      </c>
      <c r="C281" s="57" t="e">
        <f>VLOOKUP('Grid reclassée'!B281,'Indicators list'!$A$2:$T$100,MATCH(#REF!,'Indicators list'!$A$1:$T$1,0),FALSE)</f>
        <v>#REF!</v>
      </c>
      <c r="D281" s="59">
        <f>IF('Questions and matrices'!$B281="","",'Questions and matrices'!$B281)</f>
        <v>5</v>
      </c>
      <c r="E281" s="59" t="str">
        <f>IF('Questions and matrices'!$D281="","",'Questions and matrices'!$D281)</f>
        <v>Definition of the action plan</v>
      </c>
      <c r="F281" s="59" t="str">
        <f>IF('Questions and matrices'!$C281="","",'Questions and matrices'!$C281)</f>
        <v>2- LCMT</v>
      </c>
      <c r="G281" t="str">
        <f>IF('Questions and matrices'!F281="","",'Questions and matrices'!F281)</f>
        <v>I am not taking actions on my products portfolio which increase the share of low-carbon products</v>
      </c>
      <c r="H281" t="str">
        <f>IF('Questions and matrices'!G281="","",'Questions and matrices'!G281)</f>
        <v/>
      </c>
      <c r="I281" t="str">
        <f>IF('Questions and matrices'!H281="","",'Questions and matrices'!H281)</f>
        <v>The actions I take will slightly increase the share of low-carbon products on my products portfolio but it is not their main objective</v>
      </c>
      <c r="J281" t="str">
        <f>IF('Questions and matrices'!I281="","",'Questions and matrices'!I281)</f>
        <v/>
      </c>
      <c r="K281" t="str">
        <f>IF('Questions and matrices'!J281="","",'Questions and matrices'!J281)</f>
        <v>I am taking few actions that aim to increase the share of low-carbon products on my products portfolio</v>
      </c>
      <c r="L281" t="str">
        <f>IF('Questions and matrices'!K281="","",'Questions and matrices'!K281)</f>
        <v/>
      </c>
      <c r="M281" t="str">
        <f>IF('Questions and matrices'!L281="","",'Questions and matrices'!L281)</f>
        <v>I am taking significant actions that aim to increase the share of low-carbon products on my products portfolio but they will not be sufficient to reach my strategic goals
OR
I am taking significant actions that aim to increase the share of low-carbon products on my products portfolio but I cannot tell whether they will be sufficient to reach my strategic goals</v>
      </c>
      <c r="N281" t="str">
        <f>IF('Questions and matrices'!M281="","",'Questions and matrices'!M281)</f>
        <v/>
      </c>
      <c r="O281" t="str">
        <f>IF('Questions and matrices'!N281="","",'Questions and matrices'!N281)</f>
        <v>I am taking major actions to increase the share of low-carbon products on my products portfolio and they will be sufficient to reach my strategic goals</v>
      </c>
      <c r="Q281" s="5" t="str">
        <f>IF('Questions and matrices'!R442="","",'Questions and matrices'!R442)</f>
        <v/>
      </c>
      <c r="R281" s="5" t="str">
        <f>IF('Questions and matrices'!S442="","",'Questions and matrices'!S442)</f>
        <v/>
      </c>
      <c r="S281" s="5" t="str">
        <f>IF('Questions and matrices'!T442="","",'Questions and matrices'!T442)</f>
        <v/>
      </c>
      <c r="T281" s="5" t="str">
        <f>IF('Questions and matrices'!U442="","",'Questions and matrices'!U442)</f>
        <v/>
      </c>
    </row>
    <row r="282" spans="1:20">
      <c r="A282" s="58" t="str">
        <f>IF('Questions and matrices'!$E282="","",'Questions and matrices'!$E282)</f>
        <v/>
      </c>
      <c r="B282" s="58" t="str">
        <f>IF('Questions and matrices'!$A282="","",'Questions and matrices'!$A282)</f>
        <v>Subcontracted transport service performance</v>
      </c>
      <c r="C282" s="57" t="e">
        <f>VLOOKUP('Grid reclassée'!B282,'Indicators list'!$A$2:$T$100,MATCH(#REF!,'Indicators list'!$A$1:$T$1,0),FALSE)</f>
        <v>#REF!</v>
      </c>
      <c r="D282" s="59">
        <f>IF('Questions and matrices'!$B282="","",'Questions and matrices'!$B282)</f>
        <v>2</v>
      </c>
      <c r="E282" s="59" t="str">
        <f>IF('Questions and matrices'!$D282="","",'Questions and matrices'!$D282)</f>
        <v>Carbon performance metrics</v>
      </c>
      <c r="F282" s="59" t="str">
        <f>IF('Questions and matrices'!$C282="","",'Questions and matrices'!$C282)</f>
        <v>1- M&amp;T</v>
      </c>
      <c r="G282" t="str">
        <f>IF('Questions and matrices'!F282="","",'Questions and matrices'!F282)</f>
        <v/>
      </c>
      <c r="H282" t="str">
        <f>IF('Questions and matrices'!G282="","",'Questions and matrices'!G282)</f>
        <v/>
      </c>
      <c r="I282" t="str">
        <f>IF('Questions and matrices'!H282="","",'Questions and matrices'!H282)</f>
        <v/>
      </c>
      <c r="J282" t="str">
        <f>IF('Questions and matrices'!I282="","",'Questions and matrices'!I282)</f>
        <v/>
      </c>
      <c r="K282" t="str">
        <f>IF('Questions and matrices'!J282="","",'Questions and matrices'!J282)</f>
        <v/>
      </c>
      <c r="L282" t="str">
        <f>IF('Questions and matrices'!K282="","",'Questions and matrices'!K282)</f>
        <v/>
      </c>
      <c r="M282" t="str">
        <f>IF('Questions and matrices'!L282="","",'Questions and matrices'!L282)</f>
        <v/>
      </c>
      <c r="N282" t="str">
        <f>IF('Questions and matrices'!M282="","",'Questions and matrices'!M282)</f>
        <v/>
      </c>
      <c r="O282" t="str">
        <f>IF('Questions and matrices'!N282="","",'Questions and matrices'!N282)</f>
        <v/>
      </c>
      <c r="Q282" s="5" t="str">
        <f>IF('Questions and matrices'!R218="","",'Questions and matrices'!R218)</f>
        <v/>
      </c>
      <c r="R282" s="5" t="str">
        <f>IF('Questions and matrices'!S218="","",'Questions and matrices'!S218)</f>
        <v/>
      </c>
      <c r="S282" s="5" t="str">
        <f>IF('Questions and matrices'!T218="","",'Questions and matrices'!T218)</f>
        <v/>
      </c>
      <c r="T282" s="5" t="str">
        <f>IF('Questions and matrices'!U218="","",'Questions and matrices'!U218)</f>
        <v/>
      </c>
    </row>
    <row r="283" spans="1:20">
      <c r="A283" s="58" t="str">
        <f>IF('Questions and matrices'!$E283="","",'Questions and matrices'!$E283)</f>
        <v>What is the carbon performance and strategy of my transport subcontactors' services?</v>
      </c>
      <c r="B283" s="58" t="str">
        <f>IF('Questions and matrices'!$A283="","",'Questions and matrices'!$A283)</f>
        <v>Subcontracted transport service performance</v>
      </c>
      <c r="C283" s="57" t="e">
        <f>VLOOKUP('Grid reclassée'!B283,'Indicators list'!$A$2:$T$100,MATCH(#REF!,'Indicators list'!$A$1:$T$1,0),FALSE)</f>
        <v>#REF!</v>
      </c>
      <c r="D283" s="59">
        <f>IF('Questions and matrices'!$B283="","",'Questions and matrices'!$B283)</f>
        <v>2</v>
      </c>
      <c r="E283" s="59" t="str">
        <f>IF('Questions and matrices'!$D283="","",'Questions and matrices'!$D283)</f>
        <v>Carbon performance assessment</v>
      </c>
      <c r="F283" s="59" t="str">
        <f>IF('Questions and matrices'!$C283="","",'Questions and matrices'!$C283)</f>
        <v>1- M&amp;T</v>
      </c>
      <c r="G283" t="str">
        <f>IF('Questions and matrices'!F283="","",'Questions and matrices'!F283)</f>
        <v>I have no information on the carbon performance of my transport subcontractors' services</v>
      </c>
      <c r="H283" t="str">
        <f>IF('Questions and matrices'!G283="","",'Questions and matrices'!G283)</f>
        <v/>
      </c>
      <c r="I283" t="str">
        <f>IF('Questions and matrices'!H283="","",'Questions and matrices'!H283)</f>
        <v>Some of my transport subcontractors report on service-related activity on a yearly basis, but this does not includes GHG emissions and carbon performance</v>
      </c>
      <c r="J283" t="str">
        <f>IF('Questions and matrices'!I283="","",'Questions and matrices'!I283)</f>
        <v/>
      </c>
      <c r="K283" t="str">
        <f>IF('Questions and matrices'!J283="","",'Questions and matrices'!J283)</f>
        <v>My major transport subcontractors' services report on GHG emissions and carbon performance on a yearly basis, but I cannot tell whare their carbon performances stand with respect to low-carbon alignment</v>
      </c>
      <c r="L283" t="str">
        <f>IF('Questions and matrices'!K283="","",'Questions and matrices'!K283)</f>
        <v/>
      </c>
      <c r="M283" t="str">
        <f>IF('Questions and matrices'!L283="","",'Questions and matrices'!L283)</f>
        <v>My major transport subcontractors' services report on GHG emissions and carbon performance on a yearly basis and I systematically assess their carbon performances versus low-carbon alignment</v>
      </c>
      <c r="N283" t="str">
        <f>IF('Questions and matrices'!M283="","",'Questions and matrices'!M283)</f>
        <v/>
      </c>
      <c r="O283" t="str">
        <f>IF('Questions and matrices'!N283="","",'Questions and matrices'!N283)</f>
        <v>My major transport subcontractors' services report on GHG emissions and carbon performance on a yearly basis. I systematically assess their carbon performances versus low-carbon alignment and the overall trend is that the carbon perofrmance of their cumulated services will be low-carbon aligned within the next 5 years.</v>
      </c>
      <c r="Q283" s="5" t="str">
        <f>IF('Questions and matrices'!R129="","",'Questions and matrices'!R129)</f>
        <v/>
      </c>
      <c r="R283" s="5" t="str">
        <f>IF('Questions and matrices'!S129="","",'Questions and matrices'!S129)</f>
        <v/>
      </c>
      <c r="S283" s="5" t="str">
        <f>IF('Questions and matrices'!T129="","",'Questions and matrices'!T129)</f>
        <v/>
      </c>
      <c r="T283" s="5" t="str">
        <f>IF('Questions and matrices'!U129="","",'Questions and matrices'!U129)</f>
        <v/>
      </c>
    </row>
    <row r="284" spans="1:20">
      <c r="A284" s="58" t="str">
        <f>IF('Questions and matrices'!$E284="","",'Questions and matrices'!$E284)</f>
        <v/>
      </c>
      <c r="B284" s="58" t="str">
        <f>IF('Questions and matrices'!$A284="","",'Questions and matrices'!$A284)</f>
        <v>Subcontracted transport service performance</v>
      </c>
      <c r="C284" s="57" t="e">
        <f>VLOOKUP('Grid reclassée'!B284,'Indicators list'!$A$2:$T$100,MATCH(#REF!,'Indicators list'!$A$1:$T$1,0),FALSE)</f>
        <v>#REF!</v>
      </c>
      <c r="D284" s="59">
        <f>IF('Questions and matrices'!$B284="","",'Questions and matrices'!$B284)</f>
        <v>2</v>
      </c>
      <c r="E284" s="59" t="str">
        <f>IF('Questions and matrices'!$D284="","",'Questions and matrices'!$D284)</f>
        <v>SWOT analysis</v>
      </c>
      <c r="F284" s="59" t="str">
        <f>IF('Questions and matrices'!$C284="","",'Questions and matrices'!$C284)</f>
        <v>3- ST</v>
      </c>
      <c r="G284" t="str">
        <f>IF('Questions and matrices'!F284="","",'Questions and matrices'!F284)</f>
        <v/>
      </c>
      <c r="H284" t="str">
        <f>IF('Questions and matrices'!G284="","",'Questions and matrices'!G284)</f>
        <v/>
      </c>
      <c r="I284" t="str">
        <f>IF('Questions and matrices'!H284="","",'Questions and matrices'!H284)</f>
        <v/>
      </c>
      <c r="J284" t="str">
        <f>IF('Questions and matrices'!I284="","",'Questions and matrices'!I284)</f>
        <v/>
      </c>
      <c r="K284" t="str">
        <f>IF('Questions and matrices'!J284="","",'Questions and matrices'!J284)</f>
        <v/>
      </c>
      <c r="L284" t="str">
        <f>IF('Questions and matrices'!K284="","",'Questions and matrices'!K284)</f>
        <v/>
      </c>
      <c r="M284" t="str">
        <f>IF('Questions and matrices'!L284="","",'Questions and matrices'!L284)</f>
        <v/>
      </c>
      <c r="N284" t="str">
        <f>IF('Questions and matrices'!M284="","",'Questions and matrices'!M284)</f>
        <v/>
      </c>
      <c r="O284" t="str">
        <f>IF('Questions and matrices'!N284="","",'Questions and matrices'!N284)</f>
        <v/>
      </c>
      <c r="Q284" s="5" t="str">
        <f>IF('Questions and matrices'!R162="","",'Questions and matrices'!R162)</f>
        <v/>
      </c>
      <c r="R284" s="5" t="str">
        <f>IF('Questions and matrices'!S162="","",'Questions and matrices'!S162)</f>
        <v/>
      </c>
      <c r="S284" s="5" t="str">
        <f>IF('Questions and matrices'!T162="","",'Questions and matrices'!T162)</f>
        <v/>
      </c>
      <c r="T284" s="5" t="str">
        <f>IF('Questions and matrices'!U162="","",'Questions and matrices'!U162)</f>
        <v/>
      </c>
    </row>
    <row r="285" spans="1:20">
      <c r="A285" s="58" t="str">
        <f>IF('Questions and matrices'!$E285="","",'Questions and matrices'!$E285)</f>
        <v/>
      </c>
      <c r="B285" s="58" t="str">
        <f>IF('Questions and matrices'!$A285="","",'Questions and matrices'!$A285)</f>
        <v>Subcontracted transport service performance</v>
      </c>
      <c r="C285" s="57" t="e">
        <f>VLOOKUP('Grid reclassée'!B285,'Indicators list'!$A$2:$T$100,MATCH(#REF!,'Indicators list'!$A$1:$T$1,0),FALSE)</f>
        <v>#REF!</v>
      </c>
      <c r="D285" s="59">
        <f>IF('Questions and matrices'!$B285="","",'Questions and matrices'!$B285)</f>
        <v>2</v>
      </c>
      <c r="E285" s="59" t="str">
        <f>IF('Questions and matrices'!$D285="","",'Questions and matrices'!$D285)</f>
        <v>Board training</v>
      </c>
      <c r="F285" s="59" t="str">
        <f>IF('Questions and matrices'!$C285="","",'Questions and matrices'!$C285)</f>
        <v>4- GOV</v>
      </c>
      <c r="G285" t="str">
        <f>IF('Questions and matrices'!F285="","",'Questions and matrices'!F285)</f>
        <v/>
      </c>
      <c r="H285" t="str">
        <f>IF('Questions and matrices'!G285="","",'Questions and matrices'!G285)</f>
        <v/>
      </c>
      <c r="I285" t="str">
        <f>IF('Questions and matrices'!H285="","",'Questions and matrices'!H285)</f>
        <v/>
      </c>
      <c r="J285" t="str">
        <f>IF('Questions and matrices'!I285="","",'Questions and matrices'!I285)</f>
        <v/>
      </c>
      <c r="K285" t="str">
        <f>IF('Questions and matrices'!J285="","",'Questions and matrices'!J285)</f>
        <v/>
      </c>
      <c r="L285" t="str">
        <f>IF('Questions and matrices'!K285="","",'Questions and matrices'!K285)</f>
        <v/>
      </c>
      <c r="M285" t="str">
        <f>IF('Questions and matrices'!L285="","",'Questions and matrices'!L285)</f>
        <v/>
      </c>
      <c r="N285" t="str">
        <f>IF('Questions and matrices'!M285="","",'Questions and matrices'!M285)</f>
        <v/>
      </c>
      <c r="O285" t="str">
        <f>IF('Questions and matrices'!N285="","",'Questions and matrices'!N285)</f>
        <v/>
      </c>
      <c r="Q285" s="5" t="str">
        <f>IF('Questions and matrices'!R11="","",'Questions and matrices'!R11)</f>
        <v/>
      </c>
      <c r="R285" s="5" t="str">
        <f>IF('Questions and matrices'!S11="","",'Questions and matrices'!S11)</f>
        <v/>
      </c>
      <c r="S285" s="5" t="str">
        <f>IF('Questions and matrices'!T11="","",'Questions and matrices'!T11)</f>
        <v/>
      </c>
      <c r="T285" s="5" t="str">
        <f>IF('Questions and matrices'!U11="","",'Questions and matrices'!U11)</f>
        <v/>
      </c>
    </row>
    <row r="286" spans="1:20">
      <c r="A286" s="58" t="str">
        <f>IF('Questions and matrices'!$E286="","",'Questions and matrices'!$E286)</f>
        <v/>
      </c>
      <c r="B286" s="58" t="str">
        <f>IF('Questions and matrices'!$A286="","",'Questions and matrices'!$A286)</f>
        <v>Subcontracted transport service performance</v>
      </c>
      <c r="C286" s="57" t="e">
        <f>VLOOKUP('Grid reclassée'!B286,'Indicators list'!$A$2:$T$100,MATCH(#REF!,'Indicators list'!$A$1:$T$1,0),FALSE)</f>
        <v>#REF!</v>
      </c>
      <c r="D286" s="59">
        <f>IF('Questions and matrices'!$B286="","",'Questions and matrices'!$B286)</f>
        <v>3</v>
      </c>
      <c r="E286" s="59" t="str">
        <f>IF('Questions and matrices'!$D286="","",'Questions and matrices'!$D286)</f>
        <v>Long-term vision</v>
      </c>
      <c r="F286" s="59" t="str">
        <f>IF('Questions and matrices'!$C286="","",'Questions and matrices'!$C286)</f>
        <v>3- ST</v>
      </c>
      <c r="G286" t="str">
        <f>IF('Questions and matrices'!F286="","",'Questions and matrices'!F286)</f>
        <v/>
      </c>
      <c r="H286" t="str">
        <f>IF('Questions and matrices'!G286="","",'Questions and matrices'!G286)</f>
        <v/>
      </c>
      <c r="I286" t="str">
        <f>IF('Questions and matrices'!H286="","",'Questions and matrices'!H286)</f>
        <v/>
      </c>
      <c r="J286" t="str">
        <f>IF('Questions and matrices'!I286="","",'Questions and matrices'!I286)</f>
        <v/>
      </c>
      <c r="K286" t="str">
        <f>IF('Questions and matrices'!J286="","",'Questions and matrices'!J286)</f>
        <v/>
      </c>
      <c r="L286" t="str">
        <f>IF('Questions and matrices'!K286="","",'Questions and matrices'!K286)</f>
        <v/>
      </c>
      <c r="M286" t="str">
        <f>IF('Questions and matrices'!L286="","",'Questions and matrices'!L286)</f>
        <v/>
      </c>
      <c r="N286" t="str">
        <f>IF('Questions and matrices'!M286="","",'Questions and matrices'!M286)</f>
        <v/>
      </c>
      <c r="O286" t="str">
        <f>IF('Questions and matrices'!N286="","",'Questions and matrices'!N286)</f>
        <v/>
      </c>
      <c r="Q286" s="5" t="str">
        <f>IF('Questions and matrices'!R458="","",'Questions and matrices'!R458)</f>
        <v/>
      </c>
      <c r="R286" s="5" t="str">
        <f>IF('Questions and matrices'!S458="","",'Questions and matrices'!S458)</f>
        <v/>
      </c>
      <c r="S286" s="5" t="str">
        <f>IF('Questions and matrices'!T458="","",'Questions and matrices'!T458)</f>
        <v/>
      </c>
      <c r="T286" s="5" t="str">
        <f>IF('Questions and matrices'!U458="","",'Questions and matrices'!U458)</f>
        <v/>
      </c>
    </row>
    <row r="287" spans="1:20">
      <c r="A287" s="58" t="str">
        <f>IF('Questions and matrices'!$E287="","",'Questions and matrices'!$E287)</f>
        <v/>
      </c>
      <c r="B287" s="58" t="str">
        <f>IF('Questions and matrices'!$A287="","",'Questions and matrices'!$A287)</f>
        <v>Subcontracted transport service performance</v>
      </c>
      <c r="C287" s="57" t="e">
        <f>VLOOKUP('Grid reclassée'!B287,'Indicators list'!$A$2:$T$100,MATCH(#REF!,'Indicators list'!$A$1:$T$1,0),FALSE)</f>
        <v>#REF!</v>
      </c>
      <c r="D287" s="59">
        <f>IF('Questions and matrices'!$B287="","",'Questions and matrices'!$B287)</f>
        <v>3</v>
      </c>
      <c r="E287" s="59" t="str">
        <f>IF('Questions and matrices'!$D287="","",'Questions and matrices'!$D287)</f>
        <v>Transition roadmap</v>
      </c>
      <c r="F287" s="59" t="str">
        <f>IF('Questions and matrices'!$C287="","",'Questions and matrices'!$C287)</f>
        <v>3- ST</v>
      </c>
      <c r="G287" t="str">
        <f>IF('Questions and matrices'!F287="","",'Questions and matrices'!F287)</f>
        <v/>
      </c>
      <c r="H287" t="str">
        <f>IF('Questions and matrices'!G287="","",'Questions and matrices'!G287)</f>
        <v/>
      </c>
      <c r="I287" t="str">
        <f>IF('Questions and matrices'!H287="","",'Questions and matrices'!H287)</f>
        <v/>
      </c>
      <c r="J287" t="str">
        <f>IF('Questions and matrices'!I287="","",'Questions and matrices'!I287)</f>
        <v/>
      </c>
      <c r="K287" t="str">
        <f>IF('Questions and matrices'!J287="","",'Questions and matrices'!J287)</f>
        <v/>
      </c>
      <c r="L287" t="str">
        <f>IF('Questions and matrices'!K287="","",'Questions and matrices'!K287)</f>
        <v/>
      </c>
      <c r="M287" t="str">
        <f>IF('Questions and matrices'!L287="","",'Questions and matrices'!L287)</f>
        <v/>
      </c>
      <c r="N287" t="str">
        <f>IF('Questions and matrices'!M287="","",'Questions and matrices'!M287)</f>
        <v/>
      </c>
      <c r="O287" t="str">
        <f>IF('Questions and matrices'!N287="","",'Questions and matrices'!N287)</f>
        <v/>
      </c>
      <c r="Q287" s="5" t="str">
        <f>IF('Questions and matrices'!R245="","",'Questions and matrices'!R245)</f>
        <v/>
      </c>
      <c r="R287" s="5" t="str">
        <f>IF('Questions and matrices'!S245="","",'Questions and matrices'!S245)</f>
        <v/>
      </c>
      <c r="S287" s="5" t="str">
        <f>IF('Questions and matrices'!T245="","",'Questions and matrices'!T245)</f>
        <v/>
      </c>
      <c r="T287" s="5" t="str">
        <f>IF('Questions and matrices'!U245="","",'Questions and matrices'!U245)</f>
        <v/>
      </c>
    </row>
    <row r="288" spans="1:20">
      <c r="A288" s="58" t="str">
        <f>IF('Questions and matrices'!$E288="","",'Questions and matrices'!$E288)</f>
        <v/>
      </c>
      <c r="B288" s="58" t="str">
        <f>IF('Questions and matrices'!$A288="","",'Questions and matrices'!$A288)</f>
        <v>Subcontracted transport service performance</v>
      </c>
      <c r="C288" s="57" t="e">
        <f>VLOOKUP('Grid reclassée'!B288,'Indicators list'!$A$2:$T$100,MATCH(#REF!,'Indicators list'!$A$1:$T$1,0),FALSE)</f>
        <v>#REF!</v>
      </c>
      <c r="D288" s="59">
        <f>IF('Questions and matrices'!$B288="","",'Questions and matrices'!$B288)</f>
        <v>3</v>
      </c>
      <c r="E288" s="59" t="str">
        <f>IF('Questions and matrices'!$D288="","",'Questions and matrices'!$D288)</f>
        <v>Board engagement</v>
      </c>
      <c r="F288" s="59" t="str">
        <f>IF('Questions and matrices'!$C288="","",'Questions and matrices'!$C288)</f>
        <v>4- GOV</v>
      </c>
      <c r="G288" t="str">
        <f>IF('Questions and matrices'!F288="","",'Questions and matrices'!F288)</f>
        <v/>
      </c>
      <c r="H288" t="str">
        <f>IF('Questions and matrices'!G288="","",'Questions and matrices'!G288)</f>
        <v/>
      </c>
      <c r="I288" t="str">
        <f>IF('Questions and matrices'!H288="","",'Questions and matrices'!H288)</f>
        <v/>
      </c>
      <c r="J288" t="str">
        <f>IF('Questions and matrices'!I288="","",'Questions and matrices'!I288)</f>
        <v/>
      </c>
      <c r="K288" t="str">
        <f>IF('Questions and matrices'!J288="","",'Questions and matrices'!J288)</f>
        <v/>
      </c>
      <c r="L288" t="str">
        <f>IF('Questions and matrices'!K288="","",'Questions and matrices'!K288)</f>
        <v/>
      </c>
      <c r="M288" t="str">
        <f>IF('Questions and matrices'!L288="","",'Questions and matrices'!L288)</f>
        <v/>
      </c>
      <c r="N288" t="str">
        <f>IF('Questions and matrices'!M288="","",'Questions and matrices'!M288)</f>
        <v/>
      </c>
      <c r="O288" t="str">
        <f>IF('Questions and matrices'!N288="","",'Questions and matrices'!N288)</f>
        <v/>
      </c>
      <c r="Q288" s="5" t="str">
        <f>IF('Questions and matrices'!R33="","",'Questions and matrices'!R33)</f>
        <v/>
      </c>
      <c r="R288" s="5" t="str">
        <f>IF('Questions and matrices'!S33="","",'Questions and matrices'!S33)</f>
        <v/>
      </c>
      <c r="S288" s="5" t="str">
        <f>IF('Questions and matrices'!T33="","",'Questions and matrices'!T33)</f>
        <v/>
      </c>
      <c r="T288" s="5" t="str">
        <f>IF('Questions and matrices'!U33="","",'Questions and matrices'!U33)</f>
        <v/>
      </c>
    </row>
    <row r="289" spans="1:20">
      <c r="A289" s="58" t="str">
        <f>IF('Questions and matrices'!$E289="","",'Questions and matrices'!$E289)</f>
        <v/>
      </c>
      <c r="B289" s="58" t="str">
        <f>IF('Questions and matrices'!$A289="","",'Questions and matrices'!$A289)</f>
        <v>Subcontracted transport service performance</v>
      </c>
      <c r="C289" s="57" t="e">
        <f>VLOOKUP('Grid reclassée'!B289,'Indicators list'!$A$2:$T$100,MATCH(#REF!,'Indicators list'!$A$1:$T$1,0),FALSE)</f>
        <v>#REF!</v>
      </c>
      <c r="D289" s="59">
        <f>IF('Questions and matrices'!$B289="","",'Questions and matrices'!$B289)</f>
        <v>4</v>
      </c>
      <c r="E289" s="59" t="str">
        <f>IF('Questions and matrices'!$D289="","",'Questions and matrices'!$D289)</f>
        <v>Carbon performance targets</v>
      </c>
      <c r="F289" s="59" t="str">
        <f>IF('Questions and matrices'!$C289="","",'Questions and matrices'!$C289)</f>
        <v>1- M&amp;T</v>
      </c>
      <c r="G289" t="str">
        <f>IF('Questions and matrices'!F289="","",'Questions and matrices'!F289)</f>
        <v/>
      </c>
      <c r="H289" t="str">
        <f>IF('Questions and matrices'!G289="","",'Questions and matrices'!G289)</f>
        <v/>
      </c>
      <c r="I289" t="str">
        <f>IF('Questions and matrices'!H289="","",'Questions and matrices'!H289)</f>
        <v/>
      </c>
      <c r="J289" t="str">
        <f>IF('Questions and matrices'!I289="","",'Questions and matrices'!I289)</f>
        <v/>
      </c>
      <c r="K289" t="str">
        <f>IF('Questions and matrices'!J289="","",'Questions and matrices'!J289)</f>
        <v/>
      </c>
      <c r="L289" t="str">
        <f>IF('Questions and matrices'!K289="","",'Questions and matrices'!K289)</f>
        <v/>
      </c>
      <c r="M289" t="str">
        <f>IF('Questions and matrices'!L289="","",'Questions and matrices'!L289)</f>
        <v/>
      </c>
      <c r="N289" t="str">
        <f>IF('Questions and matrices'!M289="","",'Questions and matrices'!M289)</f>
        <v/>
      </c>
      <c r="O289" t="str">
        <f>IF('Questions and matrices'!N289="","",'Questions and matrices'!N289)</f>
        <v/>
      </c>
      <c r="Q289" s="5" t="str">
        <f>IF('Questions and matrices'!R412="","",'Questions and matrices'!R412)</f>
        <v/>
      </c>
      <c r="R289" s="5" t="str">
        <f>IF('Questions and matrices'!S412="","",'Questions and matrices'!S412)</f>
        <v/>
      </c>
      <c r="S289" s="5" t="str">
        <f>IF('Questions and matrices'!T412="","",'Questions and matrices'!T412)</f>
        <v/>
      </c>
      <c r="T289" s="5" t="str">
        <f>IF('Questions and matrices'!U412="","",'Questions and matrices'!U412)</f>
        <v/>
      </c>
    </row>
    <row r="290" spans="1:20">
      <c r="A290" s="58" t="str">
        <f>IF('Questions and matrices'!$E290="","",'Questions and matrices'!$E290)</f>
        <v>Does my strategy include improving the reporting and overall standards of the carbon performance and strategy of my transport subcontactor's service?</v>
      </c>
      <c r="B290" s="58" t="str">
        <f>IF('Questions and matrices'!$A290="","",'Questions and matrices'!$A290)</f>
        <v>Subcontracted transport service performance</v>
      </c>
      <c r="C290" s="57" t="e">
        <f>VLOOKUP('Grid reclassée'!B290,'Indicators list'!$A$2:$T$100,MATCH(#REF!,'Indicators list'!$A$1:$T$1,0),FALSE)</f>
        <v>#REF!</v>
      </c>
      <c r="D290" s="59">
        <f>IF('Questions and matrices'!$B290="","",'Questions and matrices'!$B290)</f>
        <v>4</v>
      </c>
      <c r="E290" s="59" t="str">
        <f>IF('Questions and matrices'!$D290="","",'Questions and matrices'!$D290)</f>
        <v>Strategic plan</v>
      </c>
      <c r="F290" s="59" t="str">
        <f>IF('Questions and matrices'!$C290="","",'Questions and matrices'!$C290)</f>
        <v>3- ST</v>
      </c>
      <c r="G290" t="str">
        <f>IF('Questions and matrices'!F290="","",'Questions and matrices'!F290)</f>
        <v xml:space="preserve">My strategy does not include improving the reporting and overall standards of the carbon performance and strategy of my transport subcontactor's service </v>
      </c>
      <c r="H290" t="str">
        <f>IF('Questions and matrices'!G290="","",'Questions and matrices'!G290)</f>
        <v/>
      </c>
      <c r="I290" t="str">
        <f>IF('Questions and matrices'!H290="","",'Questions and matrices'!H290)</f>
        <v>My strategy includes requesting service-related activity on a yearly basis from all transport subcontractors, but this does not involve GHG emissions and carbon performance
OR
My strategy includes requesting service-related activity on a yearly basis from some of my transport subcontractors on a yearly basis, which includes GHG emissions or carbon performance information</v>
      </c>
      <c r="J290" t="str">
        <f>IF('Questions and matrices'!I290="","",'Questions and matrices'!I290)</f>
        <v/>
      </c>
      <c r="K290" t="str">
        <f>IF('Questions and matrices'!J290="","",'Questions and matrices'!J290)</f>
        <v>My strategy includes requesting service-related activity on a yearly basis from all transport subcontractors, which includes GHG emissions and carbon performance
OR
My strategy includes requesting service-related GHG emissions and associated carbon performance on a yearly basis from my major transport subcontractors on a yearly basis</v>
      </c>
      <c r="L290" t="str">
        <f>IF('Questions and matrices'!K290="","",'Questions and matrices'!K290)</f>
        <v/>
      </c>
      <c r="M290" t="str">
        <f>IF('Questions and matrices'!L290="","",'Questions and matrices'!L290)</f>
        <v>My strategy includes requesting service-related GHG emissions and associated carbon performance on a yearly basis from all transport subcontractors on a yearly basis. It includes challenging them on quantiative targets for service-related GHG emissions or carbon performance.</v>
      </c>
      <c r="N290" t="str">
        <f>IF('Questions and matrices'!M290="","",'Questions and matrices'!M290)</f>
        <v/>
      </c>
      <c r="O290" t="str">
        <f>IF('Questions and matrices'!N290="","",'Questions and matrices'!N290)</f>
        <v xml:space="preserve">My strategy includes requesting service-related GHG emissions and associated carbon performance on a yearly basis from all transport subcontractors on a yearly basis. It includes challenging them on quantiative targets for service-related GHG emissions and carbon performance and requesting service-related quantitative GHG emissions and carbon performance forecasts over the next 5 years. </v>
      </c>
      <c r="Q290" s="5" t="str">
        <f>IF('Questions and matrices'!R446="","",'Questions and matrices'!R446)</f>
        <v/>
      </c>
      <c r="R290" s="5" t="str">
        <f>IF('Questions and matrices'!S446="","",'Questions and matrices'!S446)</f>
        <v/>
      </c>
      <c r="S290" s="5" t="str">
        <f>IF('Questions and matrices'!T446="","",'Questions and matrices'!T446)</f>
        <v/>
      </c>
      <c r="T290" s="5" t="str">
        <f>IF('Questions and matrices'!U446="","",'Questions and matrices'!U446)</f>
        <v/>
      </c>
    </row>
    <row r="291" spans="1:20" s="52" customFormat="1">
      <c r="A291" s="58" t="str">
        <f>IF('Questions and matrices'!$E291="","",'Questions and matrices'!$E291)</f>
        <v/>
      </c>
      <c r="B291" s="58" t="str">
        <f>IF('Questions and matrices'!$A291="","",'Questions and matrices'!$A291)</f>
        <v>Subcontracted transport service performance</v>
      </c>
      <c r="C291" s="57" t="e">
        <f>VLOOKUP('Grid reclassée'!B291,'Indicators list'!$A$2:$T$100,MATCH(#REF!,'Indicators list'!$A$1:$T$1,0),FALSE)</f>
        <v>#REF!</v>
      </c>
      <c r="D291" s="59">
        <f>IF('Questions and matrices'!$B291="","",'Questions and matrices'!$B291)</f>
        <v>4</v>
      </c>
      <c r="E291" s="59" t="str">
        <f>IF('Questions and matrices'!$D291="","",'Questions and matrices'!$D291)</f>
        <v>Board commitment</v>
      </c>
      <c r="F291" s="59" t="str">
        <f>IF('Questions and matrices'!$C291="","",'Questions and matrices'!$C291)</f>
        <v>4- GOV</v>
      </c>
      <c r="G291" t="str">
        <f>IF('Questions and matrices'!F291="","",'Questions and matrices'!F291)</f>
        <v/>
      </c>
      <c r="H291" t="str">
        <f>IF('Questions and matrices'!G291="","",'Questions and matrices'!G291)</f>
        <v/>
      </c>
      <c r="I291" t="str">
        <f>IF('Questions and matrices'!H291="","",'Questions and matrices'!H291)</f>
        <v>OR</v>
      </c>
      <c r="J291" t="str">
        <f>IF('Questions and matrices'!I291="","",'Questions and matrices'!I291)</f>
        <v/>
      </c>
      <c r="K291" t="str">
        <f>IF('Questions and matrices'!J291="","",'Questions and matrices'!J291)</f>
        <v/>
      </c>
      <c r="L291" t="str">
        <f>IF('Questions and matrices'!K291="","",'Questions and matrices'!K291)</f>
        <v/>
      </c>
      <c r="M291" t="str">
        <f>IF('Questions and matrices'!L291="","",'Questions and matrices'!L291)</f>
        <v/>
      </c>
      <c r="N291" t="str">
        <f>IF('Questions and matrices'!M291="","",'Questions and matrices'!M291)</f>
        <v/>
      </c>
      <c r="O291" t="str">
        <f>IF('Questions and matrices'!N291="","",'Questions and matrices'!N291)</f>
        <v/>
      </c>
      <c r="P291" s="5"/>
      <c r="Q291" s="5" t="str">
        <f>IF('Questions and matrices'!R537="","",'Questions and matrices'!R537)</f>
        <v/>
      </c>
      <c r="R291" s="5" t="str">
        <f>IF('Questions and matrices'!S537="","",'Questions and matrices'!S537)</f>
        <v/>
      </c>
      <c r="S291" s="5" t="str">
        <f>IF('Questions and matrices'!T537="","",'Questions and matrices'!T537)</f>
        <v/>
      </c>
      <c r="T291" s="5" t="str">
        <f>IF('Questions and matrices'!U537="","",'Questions and matrices'!U537)</f>
        <v/>
      </c>
    </row>
    <row r="292" spans="1:20">
      <c r="A292" s="58" t="str">
        <f>IF('Questions and matrices'!$E292="","",'Questions and matrices'!$E292)</f>
        <v>Am I taking actions to improve the reporting and overall standards of the carbon performance and strategy of my transport subcontactor's service?</v>
      </c>
      <c r="B292" s="58" t="str">
        <f>IF('Questions and matrices'!$A292="","",'Questions and matrices'!$A292)</f>
        <v>Subcontracted transport service performance</v>
      </c>
      <c r="C292" s="57" t="e">
        <f>VLOOKUP('Grid reclassée'!B292,'Indicators list'!$A$2:$T$100,MATCH(#REF!,'Indicators list'!$A$1:$T$1,0),FALSE)</f>
        <v>#REF!</v>
      </c>
      <c r="D292" s="59">
        <f>IF('Questions and matrices'!$B292="","",'Questions and matrices'!$B292)</f>
        <v>5</v>
      </c>
      <c r="E292" s="59" t="str">
        <f>IF('Questions and matrices'!$D292="","",'Questions and matrices'!$D292)</f>
        <v>Definition of the action plan</v>
      </c>
      <c r="F292" s="59" t="str">
        <f>IF('Questions and matrices'!$C292="","",'Questions and matrices'!$C292)</f>
        <v>2- LCMT</v>
      </c>
      <c r="G292" t="str">
        <f>IF('Questions and matrices'!F292="","",'Questions and matrices'!F292)</f>
        <v xml:space="preserve">I am not taking actions which improve the reporting and overall standards of the carbon performance and strategy of my transport subcontactor's service </v>
      </c>
      <c r="H292" t="str">
        <f>IF('Questions and matrices'!G292="","",'Questions and matrices'!G292)</f>
        <v/>
      </c>
      <c r="I292" t="str">
        <f>IF('Questions and matrices'!H292="","",'Questions and matrices'!H292)</f>
        <v>I am taking actions that will slightly improve the reporting and overall standards of the carbon performance and strategy of my transport subcontactors' services, but it is not their main objective</v>
      </c>
      <c r="J292" t="str">
        <f>IF('Questions and matrices'!I292="","",'Questions and matrices'!I292)</f>
        <v/>
      </c>
      <c r="K292" t="str">
        <f>IF('Questions and matrices'!J292="","",'Questions and matrices'!J292)</f>
        <v>I am taking few actions that aim to improve the reporting and overall standards of the carbon performance and strategy of my transport subcontactors' services</v>
      </c>
      <c r="L292" t="str">
        <f>IF('Questions and matrices'!K292="","",'Questions and matrices'!K292)</f>
        <v/>
      </c>
      <c r="M292" t="str">
        <f>IF('Questions and matrices'!L292="","",'Questions and matrices'!L292)</f>
        <v>I am taking significant actions that aim to improve the reporting and overall standards of the carbon performance and strategy of my transport subcontactors' services, but they will not be sufficient to reach my strategic goals
OR
I am taking significant actions significant that aim to improve the reporting and overall standards of the carbon performance and strategy of my transport subcontactors' services but I cannot tell whether they will be sufficient to reach my strategic goals</v>
      </c>
      <c r="N292" t="str">
        <f>IF('Questions and matrices'!M292="","",'Questions and matrices'!M292)</f>
        <v/>
      </c>
      <c r="O292" t="str">
        <f>IF('Questions and matrices'!N292="","",'Questions and matrices'!N292)</f>
        <v>I am taking major actions that aim to improve the reporting and overall standards of the carbon performance and strategy of my transport subcontactors' services and these will be sufficient to reach my strategic goals</v>
      </c>
      <c r="Q292" s="5" t="str">
        <f>IF('Questions and matrices'!R222="","",'Questions and matrices'!R222)</f>
        <v/>
      </c>
      <c r="R292" s="5" t="str">
        <f>IF('Questions and matrices'!S222="","",'Questions and matrices'!S222)</f>
        <v/>
      </c>
      <c r="S292" s="5" t="str">
        <f>IF('Questions and matrices'!T222="","",'Questions and matrices'!T222)</f>
        <v/>
      </c>
      <c r="T292" s="5" t="str">
        <f>IF('Questions and matrices'!U222="","",'Questions and matrices'!U222)</f>
        <v/>
      </c>
    </row>
    <row r="293" spans="1:20">
      <c r="A293" s="58" t="str">
        <f>IF('Questions and matrices'!$E293="","",'Questions and matrices'!$E293)</f>
        <v/>
      </c>
      <c r="B293" s="58" t="str">
        <f>IF('Questions and matrices'!$A293="","",'Questions and matrices'!$A293)</f>
        <v>Locked-in downstream emissions</v>
      </c>
      <c r="C293" s="57" t="e">
        <f>VLOOKUP('Grid reclassée'!B293,'Indicators list'!$A$2:$T$100,MATCH(#REF!,'Indicators list'!$A$1:$T$1,0),FALSE)</f>
        <v>#REF!</v>
      </c>
      <c r="D293" s="59">
        <f>IF('Questions and matrices'!$B293="","",'Questions and matrices'!$B293)</f>
        <v>2</v>
      </c>
      <c r="E293" s="59" t="str">
        <f>IF('Questions and matrices'!$D293="","",'Questions and matrices'!$D293)</f>
        <v>Carbon performance metrics</v>
      </c>
      <c r="F293" s="59" t="str">
        <f>IF('Questions and matrices'!$C293="","",'Questions and matrices'!$C293)</f>
        <v>1- M&amp;T</v>
      </c>
      <c r="G293" t="str">
        <f>IF('Questions and matrices'!F293="","",'Questions and matrices'!F293)</f>
        <v/>
      </c>
      <c r="H293" t="str">
        <f>IF('Questions and matrices'!G293="","",'Questions and matrices'!G293)</f>
        <v/>
      </c>
      <c r="I293" t="str">
        <f>IF('Questions and matrices'!H293="","",'Questions and matrices'!H293)</f>
        <v/>
      </c>
      <c r="J293" t="str">
        <f>IF('Questions and matrices'!I293="","",'Questions and matrices'!I293)</f>
        <v/>
      </c>
      <c r="K293" t="str">
        <f>IF('Questions and matrices'!J293="","",'Questions and matrices'!J293)</f>
        <v/>
      </c>
      <c r="L293" t="str">
        <f>IF('Questions and matrices'!K293="","",'Questions and matrices'!K293)</f>
        <v/>
      </c>
      <c r="M293" t="str">
        <f>IF('Questions and matrices'!L293="","",'Questions and matrices'!L293)</f>
        <v/>
      </c>
      <c r="N293" t="str">
        <f>IF('Questions and matrices'!M293="","",'Questions and matrices'!M293)</f>
        <v/>
      </c>
      <c r="O293" t="str">
        <f>IF('Questions and matrices'!N293="","",'Questions and matrices'!N293)</f>
        <v/>
      </c>
      <c r="Q293" s="5" t="str">
        <f>IF('Questions and matrices'!R144="","",'Questions and matrices'!R144)</f>
        <v/>
      </c>
      <c r="R293" s="5" t="str">
        <f>IF('Questions and matrices'!S144="","",'Questions and matrices'!S144)</f>
        <v/>
      </c>
      <c r="S293" s="5" t="str">
        <f>IF('Questions and matrices'!T144="","",'Questions and matrices'!T144)</f>
        <v/>
      </c>
      <c r="T293" s="5" t="str">
        <f>IF('Questions and matrices'!U144="","",'Questions and matrices'!U144)</f>
        <v/>
      </c>
    </row>
    <row r="294" spans="1:20">
      <c r="A294" s="58" t="str">
        <f>IF('Questions and matrices'!$E294="","",'Questions and matrices'!$E294)</f>
        <v>Are my locked-in downstream emissions inferior to my company's carbon budget on indirect emissions?</v>
      </c>
      <c r="B294" s="58" t="str">
        <f>IF('Questions and matrices'!$A294="","",'Questions and matrices'!$A294)</f>
        <v>Locked-in downstream emissions</v>
      </c>
      <c r="C294" s="57" t="e">
        <f>VLOOKUP('Grid reclassée'!B294,'Indicators list'!$A$2:$T$100,MATCH(#REF!,'Indicators list'!$A$1:$T$1,0),FALSE)</f>
        <v>#REF!</v>
      </c>
      <c r="D294" s="59">
        <f>IF('Questions and matrices'!$B294="","",'Questions and matrices'!$B294)</f>
        <v>2</v>
      </c>
      <c r="E294" s="59" t="str">
        <f>IF('Questions and matrices'!$D294="","",'Questions and matrices'!$D294)</f>
        <v>Carbon performance assessment</v>
      </c>
      <c r="F294" s="59" t="str">
        <f>IF('Questions and matrices'!$C294="","",'Questions and matrices'!$C294)</f>
        <v>1- M&amp;T</v>
      </c>
      <c r="G294" t="str">
        <f>IF('Questions and matrices'!F294="","",'Questions and matrices'!F294)</f>
        <v>I do not know how to measure my locked-in downstream emissions and/or to calculate my carbon budget on downstream emissions</v>
      </c>
      <c r="H294" t="str">
        <f>IF('Questions and matrices'!G294="","",'Questions and matrices'!G294)</f>
        <v/>
      </c>
      <c r="I294" t="str">
        <f>IF('Questions and matrices'!H294="","",'Questions and matrices'!H294)</f>
        <v>My locked-in downstream emissions are more than 1.5 x my carbon budget on downstream emissions</v>
      </c>
      <c r="J294" t="str">
        <f>IF('Questions and matrices'!I294="","",'Questions and matrices'!I294)</f>
        <v/>
      </c>
      <c r="K294" t="str">
        <f>IF('Questions and matrices'!J294="","",'Questions and matrices'!J294)</f>
        <v>My locked-in downstream emissions are between 1.2 and 1.5 x my carbon budget on downstream emissions</v>
      </c>
      <c r="L294" t="str">
        <f>IF('Questions and matrices'!K294="","",'Questions and matrices'!K294)</f>
        <v/>
      </c>
      <c r="M294" t="str">
        <f>IF('Questions and matrices'!L294="","",'Questions and matrices'!L294)</f>
        <v>My locked-in downstream emissions are between 1 and 1.2 x my carbon budget on downstream emissions</v>
      </c>
      <c r="N294" t="str">
        <f>IF('Questions and matrices'!M294="","",'Questions and matrices'!M294)</f>
        <v/>
      </c>
      <c r="O294" t="str">
        <f>IF('Questions and matrices'!N294="","",'Questions and matrices'!N294)</f>
        <v>My locked-in downstream emissions are within my carbon budget downstream emissions</v>
      </c>
      <c r="Q294" s="5" t="str">
        <f>IF('Questions and matrices'!R570="","",'Questions and matrices'!R570)</f>
        <v/>
      </c>
      <c r="R294" s="5" t="str">
        <f>IF('Questions and matrices'!S570="","",'Questions and matrices'!S570)</f>
        <v/>
      </c>
      <c r="S294" s="5" t="str">
        <f>IF('Questions and matrices'!T570="","",'Questions and matrices'!T570)</f>
        <v/>
      </c>
      <c r="T294" s="5" t="str">
        <f>IF('Questions and matrices'!U570="","",'Questions and matrices'!U570)</f>
        <v/>
      </c>
    </row>
    <row r="295" spans="1:20">
      <c r="A295" s="58" t="str">
        <f>IF('Questions and matrices'!$E295="","",'Questions and matrices'!$E295)</f>
        <v/>
      </c>
      <c r="B295" s="58" t="str">
        <f>IF('Questions and matrices'!$A295="","",'Questions and matrices'!$A295)</f>
        <v>Locked-in downstream emissions</v>
      </c>
      <c r="C295" s="57" t="e">
        <f>VLOOKUP('Grid reclassée'!B295,'Indicators list'!$A$2:$T$100,MATCH(#REF!,'Indicators list'!$A$1:$T$1,0),FALSE)</f>
        <v>#REF!</v>
      </c>
      <c r="D295" s="59">
        <f>IF('Questions and matrices'!$B295="","",'Questions and matrices'!$B295)</f>
        <v>2</v>
      </c>
      <c r="E295" s="59" t="str">
        <f>IF('Questions and matrices'!$D295="","",'Questions and matrices'!$D295)</f>
        <v>SWOT analysis</v>
      </c>
      <c r="F295" s="59" t="str">
        <f>IF('Questions and matrices'!$C295="","",'Questions and matrices'!$C295)</f>
        <v>3- ST</v>
      </c>
      <c r="G295" t="str">
        <f>IF('Questions and matrices'!F295="","",'Questions and matrices'!F295)</f>
        <v/>
      </c>
      <c r="H295" t="str">
        <f>IF('Questions and matrices'!G295="","",'Questions and matrices'!G295)</f>
        <v/>
      </c>
      <c r="I295" t="str">
        <f>IF('Questions and matrices'!H295="","",'Questions and matrices'!H295)</f>
        <v/>
      </c>
      <c r="J295" t="str">
        <f>IF('Questions and matrices'!I295="","",'Questions and matrices'!I295)</f>
        <v/>
      </c>
      <c r="K295" t="str">
        <f>IF('Questions and matrices'!J295="","",'Questions and matrices'!J295)</f>
        <v/>
      </c>
      <c r="L295" t="str">
        <f>IF('Questions and matrices'!K295="","",'Questions and matrices'!K295)</f>
        <v/>
      </c>
      <c r="M295" t="str">
        <f>IF('Questions and matrices'!L295="","",'Questions and matrices'!L295)</f>
        <v/>
      </c>
      <c r="N295" t="str">
        <f>IF('Questions and matrices'!M295="","",'Questions and matrices'!M295)</f>
        <v/>
      </c>
      <c r="O295" t="str">
        <f>IF('Questions and matrices'!N295="","",'Questions and matrices'!N295)</f>
        <v/>
      </c>
      <c r="Q295" s="5" t="str">
        <f>IF('Questions and matrices'!R435="","",'Questions and matrices'!R435)</f>
        <v/>
      </c>
      <c r="R295" s="5" t="str">
        <f>IF('Questions and matrices'!S435="","",'Questions and matrices'!S435)</f>
        <v/>
      </c>
      <c r="S295" s="5" t="str">
        <f>IF('Questions and matrices'!T435="","",'Questions and matrices'!T435)</f>
        <v/>
      </c>
      <c r="T295" s="5" t="str">
        <f>IF('Questions and matrices'!U435="","",'Questions and matrices'!U435)</f>
        <v/>
      </c>
    </row>
    <row r="296" spans="1:20">
      <c r="A296" s="58" t="str">
        <f>IF('Questions and matrices'!$E296="","",'Questions and matrices'!$E296)</f>
        <v/>
      </c>
      <c r="B296" s="58" t="str">
        <f>IF('Questions and matrices'!$A296="","",'Questions and matrices'!$A296)</f>
        <v>Locked-in downstream emissions</v>
      </c>
      <c r="C296" s="57" t="e">
        <f>VLOOKUP('Grid reclassée'!B296,'Indicators list'!$A$2:$T$100,MATCH(#REF!,'Indicators list'!$A$1:$T$1,0),FALSE)</f>
        <v>#REF!</v>
      </c>
      <c r="D296" s="59">
        <f>IF('Questions and matrices'!$B296="","",'Questions and matrices'!$B296)</f>
        <v>2</v>
      </c>
      <c r="E296" s="59" t="str">
        <f>IF('Questions and matrices'!$D296="","",'Questions and matrices'!$D296)</f>
        <v>Board training</v>
      </c>
      <c r="F296" s="59" t="str">
        <f>IF('Questions and matrices'!$C296="","",'Questions and matrices'!$C296)</f>
        <v>4- GOV</v>
      </c>
      <c r="G296" t="str">
        <f>IF('Questions and matrices'!F296="","",'Questions and matrices'!F296)</f>
        <v/>
      </c>
      <c r="H296" t="str">
        <f>IF('Questions and matrices'!G296="","",'Questions and matrices'!G296)</f>
        <v/>
      </c>
      <c r="I296" t="str">
        <f>IF('Questions and matrices'!H296="","",'Questions and matrices'!H296)</f>
        <v/>
      </c>
      <c r="J296" t="str">
        <f>IF('Questions and matrices'!I296="","",'Questions and matrices'!I296)</f>
        <v/>
      </c>
      <c r="K296" t="str">
        <f>IF('Questions and matrices'!J296="","",'Questions and matrices'!J296)</f>
        <v/>
      </c>
      <c r="L296" t="str">
        <f>IF('Questions and matrices'!K296="","",'Questions and matrices'!K296)</f>
        <v/>
      </c>
      <c r="M296" t="str">
        <f>IF('Questions and matrices'!L296="","",'Questions and matrices'!L296)</f>
        <v/>
      </c>
      <c r="N296" t="str">
        <f>IF('Questions and matrices'!M296="","",'Questions and matrices'!M296)</f>
        <v/>
      </c>
      <c r="O296" t="str">
        <f>IF('Questions and matrices'!N296="","",'Questions and matrices'!N296)</f>
        <v/>
      </c>
      <c r="Q296" s="5" t="str">
        <f>IF('Questions and matrices'!R177="","",'Questions and matrices'!R177)</f>
        <v/>
      </c>
      <c r="R296" s="5" t="str">
        <f>IF('Questions and matrices'!S177="","",'Questions and matrices'!S177)</f>
        <v/>
      </c>
      <c r="S296" s="5" t="str">
        <f>IF('Questions and matrices'!T177="","",'Questions and matrices'!T177)</f>
        <v/>
      </c>
      <c r="T296" s="5" t="str">
        <f>IF('Questions and matrices'!U177="","",'Questions and matrices'!U177)</f>
        <v/>
      </c>
    </row>
    <row r="297" spans="1:20">
      <c r="A297" s="58" t="str">
        <f>IF('Questions and matrices'!$E297="","",'Questions and matrices'!$E297)</f>
        <v/>
      </c>
      <c r="B297" s="58" t="str">
        <f>IF('Questions and matrices'!$A297="","",'Questions and matrices'!$A297)</f>
        <v>Locked-in downstream emissions</v>
      </c>
      <c r="C297" s="57" t="e">
        <f>VLOOKUP('Grid reclassée'!B297,'Indicators list'!$A$2:$T$100,MATCH(#REF!,'Indicators list'!$A$1:$T$1,0),FALSE)</f>
        <v>#REF!</v>
      </c>
      <c r="D297" s="59">
        <f>IF('Questions and matrices'!$B297="","",'Questions and matrices'!$B297)</f>
        <v>3</v>
      </c>
      <c r="E297" s="59" t="str">
        <f>IF('Questions and matrices'!$D297="","",'Questions and matrices'!$D297)</f>
        <v>Long-term vision</v>
      </c>
      <c r="F297" s="59" t="str">
        <f>IF('Questions and matrices'!$C297="","",'Questions and matrices'!$C297)</f>
        <v>3- ST</v>
      </c>
      <c r="G297" t="str">
        <f>IF('Questions and matrices'!F297="","",'Questions and matrices'!F297)</f>
        <v/>
      </c>
      <c r="H297" t="str">
        <f>IF('Questions and matrices'!G297="","",'Questions and matrices'!G297)</f>
        <v/>
      </c>
      <c r="I297" t="str">
        <f>IF('Questions and matrices'!H297="","",'Questions and matrices'!H297)</f>
        <v/>
      </c>
      <c r="J297" t="str">
        <f>IF('Questions and matrices'!I297="","",'Questions and matrices'!I297)</f>
        <v/>
      </c>
      <c r="K297" t="str">
        <f>IF('Questions and matrices'!J297="","",'Questions and matrices'!J297)</f>
        <v/>
      </c>
      <c r="L297" t="str">
        <f>IF('Questions and matrices'!K297="","",'Questions and matrices'!K297)</f>
        <v/>
      </c>
      <c r="M297" t="str">
        <f>IF('Questions and matrices'!L297="","",'Questions and matrices'!L297)</f>
        <v/>
      </c>
      <c r="N297" t="str">
        <f>IF('Questions and matrices'!M297="","",'Questions and matrices'!M297)</f>
        <v/>
      </c>
      <c r="O297" t="str">
        <f>IF('Questions and matrices'!N297="","",'Questions and matrices'!N297)</f>
        <v/>
      </c>
      <c r="Q297" s="5" t="str">
        <f>IF('Questions and matrices'!R100="","",'Questions and matrices'!R100)</f>
        <v/>
      </c>
      <c r="R297" s="5" t="str">
        <f>IF('Questions and matrices'!S100="","",'Questions and matrices'!S100)</f>
        <v/>
      </c>
      <c r="S297" s="5" t="str">
        <f>IF('Questions and matrices'!T100="","",'Questions and matrices'!T100)</f>
        <v/>
      </c>
      <c r="T297" s="5" t="str">
        <f>IF('Questions and matrices'!U100="","",'Questions and matrices'!U100)</f>
        <v/>
      </c>
    </row>
    <row r="298" spans="1:20">
      <c r="A298" s="58" t="str">
        <f>IF('Questions and matrices'!$E298="","",'Questions and matrices'!$E298)</f>
        <v/>
      </c>
      <c r="B298" s="58" t="str">
        <f>IF('Questions and matrices'!$A298="","",'Questions and matrices'!$A298)</f>
        <v>Locked-in downstream emissions</v>
      </c>
      <c r="C298" s="57" t="e">
        <f>VLOOKUP('Grid reclassée'!B298,'Indicators list'!$A$2:$T$100,MATCH(#REF!,'Indicators list'!$A$1:$T$1,0),FALSE)</f>
        <v>#REF!</v>
      </c>
      <c r="D298" s="59">
        <f>IF('Questions and matrices'!$B298="","",'Questions and matrices'!$B298)</f>
        <v>3</v>
      </c>
      <c r="E298" s="59" t="str">
        <f>IF('Questions and matrices'!$D298="","",'Questions and matrices'!$D298)</f>
        <v>Transition roadmap</v>
      </c>
      <c r="F298" s="59" t="str">
        <f>IF('Questions and matrices'!$C298="","",'Questions and matrices'!$C298)</f>
        <v>3- ST</v>
      </c>
      <c r="G298" t="str">
        <f>IF('Questions and matrices'!F298="","",'Questions and matrices'!F298)</f>
        <v/>
      </c>
      <c r="H298" t="str">
        <f>IF('Questions and matrices'!G298="","",'Questions and matrices'!G298)</f>
        <v/>
      </c>
      <c r="I298" t="str">
        <f>IF('Questions and matrices'!H298="","",'Questions and matrices'!H298)</f>
        <v/>
      </c>
      <c r="J298" t="str">
        <f>IF('Questions and matrices'!I298="","",'Questions and matrices'!I298)</f>
        <v/>
      </c>
      <c r="K298" t="str">
        <f>IF('Questions and matrices'!J298="","",'Questions and matrices'!J298)</f>
        <v/>
      </c>
      <c r="L298" t="str">
        <f>IF('Questions and matrices'!K298="","",'Questions and matrices'!K298)</f>
        <v/>
      </c>
      <c r="M298" t="str">
        <f>IF('Questions and matrices'!L298="","",'Questions and matrices'!L298)</f>
        <v/>
      </c>
      <c r="N298" t="str">
        <f>IF('Questions and matrices'!M298="","",'Questions and matrices'!M298)</f>
        <v/>
      </c>
      <c r="O298" t="str">
        <f>IF('Questions and matrices'!N298="","",'Questions and matrices'!N298)</f>
        <v/>
      </c>
      <c r="Q298" s="5" t="str">
        <f>IF('Questions and matrices'!R346="","",'Questions and matrices'!R346)</f>
        <v/>
      </c>
      <c r="R298" s="5" t="str">
        <f>IF('Questions and matrices'!S346="","",'Questions and matrices'!S346)</f>
        <v/>
      </c>
      <c r="S298" s="5" t="str">
        <f>IF('Questions and matrices'!T346="","",'Questions and matrices'!T346)</f>
        <v/>
      </c>
      <c r="T298" s="5" t="str">
        <f>IF('Questions and matrices'!U346="","",'Questions and matrices'!U346)</f>
        <v/>
      </c>
    </row>
    <row r="299" spans="1:20">
      <c r="A299" s="58" t="str">
        <f>IF('Questions and matrices'!$E299="","",'Questions and matrices'!$E299)</f>
        <v/>
      </c>
      <c r="B299" s="58" t="str">
        <f>IF('Questions and matrices'!$A299="","",'Questions and matrices'!$A299)</f>
        <v>Locked-in downstream emissions</v>
      </c>
      <c r="C299" s="57" t="e">
        <f>VLOOKUP('Grid reclassée'!B299,'Indicators list'!$A$2:$T$100,MATCH(#REF!,'Indicators list'!$A$1:$T$1,0),FALSE)</f>
        <v>#REF!</v>
      </c>
      <c r="D299" s="59">
        <f>IF('Questions and matrices'!$B299="","",'Questions and matrices'!$B299)</f>
        <v>3</v>
      </c>
      <c r="E299" s="59" t="str">
        <f>IF('Questions and matrices'!$D299="","",'Questions and matrices'!$D299)</f>
        <v>Board engagement</v>
      </c>
      <c r="F299" s="59" t="str">
        <f>IF('Questions and matrices'!$C299="","",'Questions and matrices'!$C299)</f>
        <v>4- GOV</v>
      </c>
      <c r="G299" t="str">
        <f>IF('Questions and matrices'!F299="","",'Questions and matrices'!F299)</f>
        <v/>
      </c>
      <c r="H299" t="str">
        <f>IF('Questions and matrices'!G299="","",'Questions and matrices'!G299)</f>
        <v/>
      </c>
      <c r="I299" t="str">
        <f>IF('Questions and matrices'!H299="","",'Questions and matrices'!H299)</f>
        <v/>
      </c>
      <c r="J299" t="str">
        <f>IF('Questions and matrices'!I299="","",'Questions and matrices'!I299)</f>
        <v/>
      </c>
      <c r="K299" t="str">
        <f>IF('Questions and matrices'!J299="","",'Questions and matrices'!J299)</f>
        <v/>
      </c>
      <c r="L299" t="str">
        <f>IF('Questions and matrices'!K299="","",'Questions and matrices'!K299)</f>
        <v/>
      </c>
      <c r="M299" t="str">
        <f>IF('Questions and matrices'!L299="","",'Questions and matrices'!L299)</f>
        <v/>
      </c>
      <c r="N299" t="str">
        <f>IF('Questions and matrices'!M299="","",'Questions and matrices'!M299)</f>
        <v/>
      </c>
      <c r="O299" t="str">
        <f>IF('Questions and matrices'!N299="","",'Questions and matrices'!N299)</f>
        <v/>
      </c>
      <c r="Q299" s="5" t="str">
        <f>IF('Questions and matrices'!R122="","",'Questions and matrices'!R122)</f>
        <v/>
      </c>
      <c r="R299" s="5" t="str">
        <f>IF('Questions and matrices'!S122="","",'Questions and matrices'!S122)</f>
        <v/>
      </c>
      <c r="S299" s="5" t="str">
        <f>IF('Questions and matrices'!T122="","",'Questions and matrices'!T122)</f>
        <v/>
      </c>
      <c r="T299" s="5" t="str">
        <f>IF('Questions and matrices'!U122="","",'Questions and matrices'!U122)</f>
        <v/>
      </c>
    </row>
    <row r="300" spans="1:20">
      <c r="A300" s="58" t="str">
        <f>IF('Questions and matrices'!$E300="","",'Questions and matrices'!$E300)</f>
        <v/>
      </c>
      <c r="B300" s="58" t="str">
        <f>IF('Questions and matrices'!$A300="","",'Questions and matrices'!$A300)</f>
        <v>Locked-in downstream emissions</v>
      </c>
      <c r="C300" s="57" t="e">
        <f>VLOOKUP('Grid reclassée'!B300,'Indicators list'!$A$2:$T$100,MATCH(#REF!,'Indicators list'!$A$1:$T$1,0),FALSE)</f>
        <v>#REF!</v>
      </c>
      <c r="D300" s="59">
        <f>IF('Questions and matrices'!$B300="","",'Questions and matrices'!$B300)</f>
        <v>4</v>
      </c>
      <c r="E300" s="59" t="str">
        <f>IF('Questions and matrices'!$D300="","",'Questions and matrices'!$D300)</f>
        <v>Carbon performance targets</v>
      </c>
      <c r="F300" s="59" t="str">
        <f>IF('Questions and matrices'!$C300="","",'Questions and matrices'!$C300)</f>
        <v>1- M&amp;T</v>
      </c>
      <c r="G300" t="str">
        <f>IF('Questions and matrices'!F300="","",'Questions and matrices'!F300)</f>
        <v/>
      </c>
      <c r="H300" t="str">
        <f>IF('Questions and matrices'!G300="","",'Questions and matrices'!G300)</f>
        <v/>
      </c>
      <c r="I300" t="str">
        <f>IF('Questions and matrices'!H300="","",'Questions and matrices'!H300)</f>
        <v/>
      </c>
      <c r="J300" t="str">
        <f>IF('Questions and matrices'!I300="","",'Questions and matrices'!I300)</f>
        <v/>
      </c>
      <c r="K300" t="str">
        <f>IF('Questions and matrices'!J300="","",'Questions and matrices'!J300)</f>
        <v/>
      </c>
      <c r="L300" t="str">
        <f>IF('Questions and matrices'!K300="","",'Questions and matrices'!K300)</f>
        <v/>
      </c>
      <c r="M300" t="str">
        <f>IF('Questions and matrices'!L300="","",'Questions and matrices'!L300)</f>
        <v/>
      </c>
      <c r="N300" t="str">
        <f>IF('Questions and matrices'!M300="","",'Questions and matrices'!M300)</f>
        <v/>
      </c>
      <c r="O300" t="str">
        <f>IF('Questions and matrices'!N300="","",'Questions and matrices'!N300)</f>
        <v/>
      </c>
      <c r="Q300" s="5" t="str">
        <f>IF('Questions and matrices'!R390="","",'Questions and matrices'!R390)</f>
        <v/>
      </c>
      <c r="R300" s="5" t="str">
        <f>IF('Questions and matrices'!S390="","",'Questions and matrices'!S390)</f>
        <v/>
      </c>
      <c r="S300" s="5" t="str">
        <f>IF('Questions and matrices'!T390="","",'Questions and matrices'!T390)</f>
        <v/>
      </c>
      <c r="T300" s="5" t="str">
        <f>IF('Questions and matrices'!U390="","",'Questions and matrices'!U390)</f>
        <v/>
      </c>
    </row>
    <row r="301" spans="1:20">
      <c r="A301" s="58" t="str">
        <f>IF('Questions and matrices'!$E301="","",'Questions and matrices'!$E301)</f>
        <v>Does my strategy include minimizing my locked-in downstream emissions through retrofit, upgrade or exchange of my sold products?</v>
      </c>
      <c r="B301" s="58" t="str">
        <f>IF('Questions and matrices'!$A301="","",'Questions and matrices'!$A301)</f>
        <v>Locked-in downstream emissions</v>
      </c>
      <c r="C301" s="57" t="e">
        <f>VLOOKUP('Grid reclassée'!B301,'Indicators list'!$A$2:$T$100,MATCH(#REF!,'Indicators list'!$A$1:$T$1,0),FALSE)</f>
        <v>#REF!</v>
      </c>
      <c r="D301" s="59">
        <f>IF('Questions and matrices'!$B301="","",'Questions and matrices'!$B301)</f>
        <v>4</v>
      </c>
      <c r="E301" s="59" t="str">
        <f>IF('Questions and matrices'!$D301="","",'Questions and matrices'!$D301)</f>
        <v>Strategic plan</v>
      </c>
      <c r="F301" s="59" t="str">
        <f>IF('Questions and matrices'!$C301="","",'Questions and matrices'!$C301)</f>
        <v>3- ST</v>
      </c>
      <c r="G301" t="str">
        <f>IF('Questions and matrices'!F301="","",'Questions and matrices'!F301)</f>
        <v>My strategy does not include reducing my locked-in downstream emissions</v>
      </c>
      <c r="H301" t="str">
        <f>IF('Questions and matrices'!G301="","",'Questions and matrices'!G301)</f>
        <v/>
      </c>
      <c r="I301" t="str">
        <f>IF('Questions and matrices'!H301="","",'Questions and matrices'!H301)</f>
        <v>Some aspects of my strategy will slightly reduce my locked-in downstream emissions but it is not a clear objective</v>
      </c>
      <c r="J301" t="str">
        <f>IF('Questions and matrices'!I301="","",'Questions and matrices'!I301)</f>
        <v/>
      </c>
      <c r="K301" t="str">
        <f>IF('Questions and matrices'!J301="","",'Questions and matrices'!J301)</f>
        <v>My strategy includes reducing my locked-in downstream emissions through upgrading, retrofitting or exchanging my sold products but it is not a major strategic goal</v>
      </c>
      <c r="L301" t="str">
        <f>IF('Questions and matrices'!K301="","",'Questions and matrices'!K301)</f>
        <v/>
      </c>
      <c r="M301" t="str">
        <f>IF('Questions and matrices'!L301="","",'Questions and matrices'!L301)</f>
        <v>My strategy includes reducing my locked-in downstream emissions through upgrading, retrofitting or exchanging my sold products but this will not be sufficient to lower my locked-in downstream emissions down to my carbon budget
OR
My strategy includes reducing my locked-in downstream emissions through upgrading, retrofitting or exchanging my sold products but I cannot tell whether this will be sufficient to lower my locked-in downstream emissions down to my carbon budget</v>
      </c>
      <c r="N301" t="str">
        <f>IF('Questions and matrices'!M301="","",'Questions and matrices'!M301)</f>
        <v/>
      </c>
      <c r="O301" t="str">
        <f>IF('Questions and matrices'!N301="","",'Questions and matrices'!N301)</f>
        <v>Minimizing my locked-in downstream emissions through upgrading, retrofitting or exchanging my sold products is a major driver of my strategy and the ambition is in line with lowering my locked-in downstream emissions down to my carbon budget</v>
      </c>
      <c r="Q301" s="5" t="str">
        <f>IF('Questions and matrices'!R155="","",'Questions and matrices'!R155)</f>
        <v/>
      </c>
      <c r="R301" s="5" t="str">
        <f>IF('Questions and matrices'!S155="","",'Questions and matrices'!S155)</f>
        <v/>
      </c>
      <c r="S301" s="5" t="str">
        <f>IF('Questions and matrices'!T155="","",'Questions and matrices'!T155)</f>
        <v/>
      </c>
      <c r="T301" s="5" t="str">
        <f>IF('Questions and matrices'!U155="","",'Questions and matrices'!U155)</f>
        <v/>
      </c>
    </row>
    <row r="302" spans="1:20" s="52" customFormat="1">
      <c r="A302" s="58" t="str">
        <f>IF('Questions and matrices'!$E302="","",'Questions and matrices'!$E302)</f>
        <v/>
      </c>
      <c r="B302" s="58" t="str">
        <f>IF('Questions and matrices'!$A302="","",'Questions and matrices'!$A302)</f>
        <v>Locked-in downstream emissions</v>
      </c>
      <c r="C302" s="57" t="e">
        <f>VLOOKUP('Grid reclassée'!B302,'Indicators list'!$A$2:$T$100,MATCH(#REF!,'Indicators list'!$A$1:$T$1,0),FALSE)</f>
        <v>#REF!</v>
      </c>
      <c r="D302" s="59">
        <f>IF('Questions and matrices'!$B302="","",'Questions and matrices'!$B302)</f>
        <v>4</v>
      </c>
      <c r="E302" s="59" t="str">
        <f>IF('Questions and matrices'!$D302="","",'Questions and matrices'!$D302)</f>
        <v>Board commitment</v>
      </c>
      <c r="F302" s="59" t="str">
        <f>IF('Questions and matrices'!$C302="","",'Questions and matrices'!$C302)</f>
        <v>4- GOV</v>
      </c>
      <c r="G302" t="str">
        <f>IF('Questions and matrices'!F302="","",'Questions and matrices'!F302)</f>
        <v/>
      </c>
      <c r="H302" t="str">
        <f>IF('Questions and matrices'!G302="","",'Questions and matrices'!G302)</f>
        <v/>
      </c>
      <c r="I302" t="str">
        <f>IF('Questions and matrices'!H302="","",'Questions and matrices'!H302)</f>
        <v/>
      </c>
      <c r="J302" t="str">
        <f>IF('Questions and matrices'!I302="","",'Questions and matrices'!I302)</f>
        <v/>
      </c>
      <c r="K302" t="str">
        <f>IF('Questions and matrices'!J302="","",'Questions and matrices'!J302)</f>
        <v/>
      </c>
      <c r="L302" t="str">
        <f>IF('Questions and matrices'!K302="","",'Questions and matrices'!K302)</f>
        <v/>
      </c>
      <c r="M302" t="str">
        <f>IF('Questions and matrices'!L302="","",'Questions and matrices'!L302)</f>
        <v/>
      </c>
      <c r="N302" t="str">
        <f>IF('Questions and matrices'!M302="","",'Questions and matrices'!M302)</f>
        <v/>
      </c>
      <c r="O302" t="str">
        <f>IF('Questions and matrices'!N302="","",'Questions and matrices'!N302)</f>
        <v/>
      </c>
      <c r="P302" s="5"/>
      <c r="Q302" s="5" t="str">
        <f>IF('Questions and matrices'!R38="","",'Questions and matrices'!R38)</f>
        <v/>
      </c>
      <c r="R302" s="5" t="str">
        <f>IF('Questions and matrices'!S38="","",'Questions and matrices'!S38)</f>
        <v/>
      </c>
      <c r="S302" s="5" t="str">
        <f>IF('Questions and matrices'!T38="","",'Questions and matrices'!T38)</f>
        <v/>
      </c>
      <c r="T302" s="5" t="str">
        <f>IF('Questions and matrices'!U38="","",'Questions and matrices'!U38)</f>
        <v/>
      </c>
    </row>
    <row r="303" spans="1:20">
      <c r="A303" s="58" t="str">
        <f>IF('Questions and matrices'!$E303="","",'Questions and matrices'!$E303)</f>
        <v>Am I taking actions to reduce my locked-in downstream emissions through retrofit, upgrade or exchange of my sold products?</v>
      </c>
      <c r="B303" s="58" t="str">
        <f>IF('Questions and matrices'!$A303="","",'Questions and matrices'!$A303)</f>
        <v>Locked-in downstream emissions</v>
      </c>
      <c r="C303" s="57" t="e">
        <f>VLOOKUP('Grid reclassée'!B303,'Indicators list'!$A$2:$T$100,MATCH(#REF!,'Indicators list'!$A$1:$T$1,0),FALSE)</f>
        <v>#REF!</v>
      </c>
      <c r="D303" s="59">
        <f>IF('Questions and matrices'!$B303="","",'Questions and matrices'!$B303)</f>
        <v>5</v>
      </c>
      <c r="E303" s="59" t="str">
        <f>IF('Questions and matrices'!$D303="","",'Questions and matrices'!$D303)</f>
        <v>Definition of the action plan</v>
      </c>
      <c r="F303" s="59" t="str">
        <f>IF('Questions and matrices'!$C303="","",'Questions and matrices'!$C303)</f>
        <v>2- LCMT</v>
      </c>
      <c r="G303" t="str">
        <f>IF('Questions and matrices'!F303="","",'Questions and matrices'!F303)</f>
        <v>I am not taking actions which reduce my locked-in downstream emissions</v>
      </c>
      <c r="H303" t="str">
        <f>IF('Questions and matrices'!G303="","",'Questions and matrices'!G303)</f>
        <v/>
      </c>
      <c r="I303" t="str">
        <f>IF('Questions and matrices'!H303="","",'Questions and matrices'!H303)</f>
        <v>I am taking few actions that will slightly reduce my locked-in downstream emissions, but it is not their main objective</v>
      </c>
      <c r="J303" t="str">
        <f>IF('Questions and matrices'!I303="","",'Questions and matrices'!I303)</f>
        <v/>
      </c>
      <c r="K303" t="str">
        <f>IF('Questions and matrices'!J303="","",'Questions and matrices'!J303)</f>
        <v>I am taking few actions that aim to reduce my locked-in downstream emissions through upgrading, retrofitting or exchanging my sold products</v>
      </c>
      <c r="L303" t="str">
        <f>IF('Questions and matrices'!K303="","",'Questions and matrices'!K303)</f>
        <v/>
      </c>
      <c r="M303" t="str">
        <f>IF('Questions and matrices'!L303="","",'Questions and matrices'!L303)</f>
        <v>I am taking actions to reduce my locked-in indirect emissions through upgrading, retrofitting or exchanging my products but these will not be sufficient to reach my strategic goals
OR
I am taking actions to reduce my locked-in emissions through upgrading, retrofitting or exchanging my sold products but I cannot tell whether these will be sufficient to reach my strategic goals</v>
      </c>
      <c r="N303" t="str">
        <f>IF('Questions and matrices'!M303="","",'Questions and matrices'!M303)</f>
        <v/>
      </c>
      <c r="O303" t="str">
        <f>IF('Questions and matrices'!N303="","",'Questions and matrices'!N303)</f>
        <v>I am taking major actions to reduce my locked-in indirect emissions through upgrading, retrofitting or exchanging my sold products and these will be sufficient to reach my strategic goals</v>
      </c>
      <c r="Q303" s="5" t="str">
        <f>IF('Questions and matrices'!R452="","",'Questions and matrices'!R452)</f>
        <v/>
      </c>
      <c r="R303" s="5" t="str">
        <f>IF('Questions and matrices'!S452="","",'Questions and matrices'!S452)</f>
        <v/>
      </c>
      <c r="S303" s="5" t="str">
        <f>IF('Questions and matrices'!T452="","",'Questions and matrices'!T452)</f>
        <v/>
      </c>
      <c r="T303" s="5" t="str">
        <f>IF('Questions and matrices'!U452="","",'Questions and matrices'!U452)</f>
        <v/>
      </c>
    </row>
    <row r="304" spans="1:20" s="52" customFormat="1">
      <c r="A304" s="58" t="str">
        <f>IF('Questions and matrices'!$E304="","",'Questions and matrices'!$E304)</f>
        <v/>
      </c>
      <c r="B304" s="58" t="str">
        <f>IF('Questions and matrices'!$A304="","",'Questions and matrices'!$A304)</f>
        <v>Conventional ICE vehicle efficiency performance</v>
      </c>
      <c r="C304" s="57" t="e">
        <f>VLOOKUP('Grid reclassée'!B304,'Indicators list'!$A$2:$T$100,MATCH(#REF!,'Indicators list'!$A$1:$T$1,0),FALSE)</f>
        <v>#REF!</v>
      </c>
      <c r="D304" s="59">
        <f>IF('Questions and matrices'!$B304="","",'Questions and matrices'!$B304)</f>
        <v>2</v>
      </c>
      <c r="E304" s="59" t="str">
        <f>IF('Questions and matrices'!$D304="","",'Questions and matrices'!$D304)</f>
        <v>Carbon performance metrics</v>
      </c>
      <c r="F304" s="59" t="str">
        <f>IF('Questions and matrices'!$C304="","",'Questions and matrices'!$C304)</f>
        <v>1- M&amp;T</v>
      </c>
      <c r="G304" t="str">
        <f>IF('Questions and matrices'!F304="","",'Questions and matrices'!F304)</f>
        <v/>
      </c>
      <c r="H304" t="str">
        <f>IF('Questions and matrices'!G304="","",'Questions and matrices'!G304)</f>
        <v/>
      </c>
      <c r="I304" t="str">
        <f>IF('Questions and matrices'!H304="","",'Questions and matrices'!H304)</f>
        <v/>
      </c>
      <c r="J304" t="str">
        <f>IF('Questions and matrices'!I304="","",'Questions and matrices'!I304)</f>
        <v/>
      </c>
      <c r="K304" t="str">
        <f>IF('Questions and matrices'!J304="","",'Questions and matrices'!J304)</f>
        <v/>
      </c>
      <c r="L304" t="str">
        <f>IF('Questions and matrices'!K304="","",'Questions and matrices'!K304)</f>
        <v/>
      </c>
      <c r="M304" t="str">
        <f>IF('Questions and matrices'!L304="","",'Questions and matrices'!L304)</f>
        <v/>
      </c>
      <c r="N304" t="str">
        <f>IF('Questions and matrices'!M304="","",'Questions and matrices'!M304)</f>
        <v/>
      </c>
      <c r="O304" t="str">
        <f>IF('Questions and matrices'!N304="","",'Questions and matrices'!N304)</f>
        <v/>
      </c>
      <c r="P304" s="5"/>
      <c r="Q304" s="5" t="str">
        <f>IF('Questions and matrices'!R40="","",'Questions and matrices'!R40)</f>
        <v/>
      </c>
      <c r="R304" s="5" t="str">
        <f>IF('Questions and matrices'!S40="","",'Questions and matrices'!S40)</f>
        <v/>
      </c>
      <c r="S304" s="5" t="str">
        <f>IF('Questions and matrices'!T40="","",'Questions and matrices'!T40)</f>
        <v/>
      </c>
      <c r="T304" s="5" t="str">
        <f>IF('Questions and matrices'!U40="","",'Questions and matrices'!U40)</f>
        <v/>
      </c>
    </row>
    <row r="305" spans="1:20">
      <c r="A305" s="58" t="str">
        <f>IF('Questions and matrices'!$E305="","",'Questions and matrices'!$E305)</f>
        <v>Is the recent past trend of my ICE vehicles' performance aligned with the trend of my company's benchmark pathway?</v>
      </c>
      <c r="B305" s="58" t="str">
        <f>IF('Questions and matrices'!$A305="","",'Questions and matrices'!$A305)</f>
        <v>Conventional ICE vehicle efficiency performance</v>
      </c>
      <c r="C305" s="57" t="e">
        <f>VLOOKUP('Grid reclassée'!B305,'Indicators list'!$A$2:$T$100,MATCH(#REF!,'Indicators list'!$A$1:$T$1,0),FALSE)</f>
        <v>#REF!</v>
      </c>
      <c r="D305" s="59">
        <f>IF('Questions and matrices'!$B305="","",'Questions and matrices'!$B305)</f>
        <v>2</v>
      </c>
      <c r="E305" s="59" t="str">
        <f>IF('Questions and matrices'!$D305="","",'Questions and matrices'!$D305)</f>
        <v>Carbon performance assessment</v>
      </c>
      <c r="F305" s="59" t="str">
        <f>IF('Questions and matrices'!$C305="","",'Questions and matrices'!$C305)</f>
        <v>1- M&amp;T</v>
      </c>
      <c r="G305" t="str">
        <f>IF('Questions and matrices'!F305="","",'Questions and matrices'!F305)</f>
        <v>I was not able to identify the relevant benchmark pathway to assess my carbon performance
AND/OR
I do not know the trend of my past-5-year ICE vehicles' performance</v>
      </c>
      <c r="H305" t="str">
        <f>IF('Questions and matrices'!G305="","",'Questions and matrices'!G305)</f>
        <v/>
      </c>
      <c r="I305" t="str">
        <f>IF('Questions and matrices'!H305="","",'Questions and matrices'!H305)</f>
        <v>The trend of my past-5-year ICE vehicles' performance is inscreasing</v>
      </c>
      <c r="J305" t="str">
        <f>IF('Questions and matrices'!I305="","",'Questions and matrices'!I305)</f>
        <v/>
      </c>
      <c r="K305" t="str">
        <f>IF('Questions and matrices'!J305="","",'Questions and matrices'!J305)</f>
        <v>The trend of my past-5-year ICE vehicles' performance is stagnating or slightly decreasing</v>
      </c>
      <c r="L305" t="str">
        <f>IF('Questions and matrices'!K305="","",'Questions and matrices'!K305)</f>
        <v/>
      </c>
      <c r="M305" t="str">
        <f>IF('Questions and matrices'!L305="","",'Questions and matrices'!L305)</f>
        <v>The trend of my past-5-year ICE vehicles' performance is clearly decreasing but is not aligned with the trend of my company's benchmark pathway</v>
      </c>
      <c r="N305" t="str">
        <f>IF('Questions and matrices'!M305="","",'Questions and matrices'!M305)</f>
        <v/>
      </c>
      <c r="O305" t="str">
        <f>IF('Questions and matrices'!N305="","",'Questions and matrices'!N305)</f>
        <v>The trend of my past-5-year ICE vehicles' performance is fully low-carbon aligned with my company's benchmark pathway</v>
      </c>
      <c r="Q305" s="5" t="str">
        <f>IF('Questions and matrices'!R41="","",'Questions and matrices'!R41)</f>
        <v/>
      </c>
      <c r="R305" s="5" t="str">
        <f>IF('Questions and matrices'!S41="","",'Questions and matrices'!S41)</f>
        <v/>
      </c>
      <c r="S305" s="5" t="str">
        <f>IF('Questions and matrices'!T41="","",'Questions and matrices'!T41)</f>
        <v/>
      </c>
      <c r="T305" s="5" t="str">
        <f>IF('Questions and matrices'!U41="","",'Questions and matrices'!U41)</f>
        <v/>
      </c>
    </row>
    <row r="306" spans="1:20">
      <c r="A306" s="58" t="str">
        <f>IF('Questions and matrices'!$E306="","",'Questions and matrices'!$E306)</f>
        <v/>
      </c>
      <c r="B306" s="58" t="str">
        <f>IF('Questions and matrices'!$A306="","",'Questions and matrices'!$A306)</f>
        <v>Conventional ICE vehicle efficiency performance</v>
      </c>
      <c r="C306" s="57" t="e">
        <f>VLOOKUP('Grid reclassée'!B306,'Indicators list'!$A$2:$T$100,MATCH(#REF!,'Indicators list'!$A$1:$T$1,0),FALSE)</f>
        <v>#REF!</v>
      </c>
      <c r="D306" s="59">
        <f>IF('Questions and matrices'!$B306="","",'Questions and matrices'!$B306)</f>
        <v>2</v>
      </c>
      <c r="E306" s="59" t="str">
        <f>IF('Questions and matrices'!$D306="","",'Questions and matrices'!$D306)</f>
        <v>SWOT analysis</v>
      </c>
      <c r="F306" s="59" t="str">
        <f>IF('Questions and matrices'!$C306="","",'Questions and matrices'!$C306)</f>
        <v>3- ST</v>
      </c>
      <c r="G306" t="str">
        <f>IF('Questions and matrices'!F306="","",'Questions and matrices'!F306)</f>
        <v/>
      </c>
      <c r="H306" t="str">
        <f>IF('Questions and matrices'!G306="","",'Questions and matrices'!G306)</f>
        <v/>
      </c>
      <c r="I306" t="str">
        <f>IF('Questions and matrices'!H306="","",'Questions and matrices'!H306)</f>
        <v/>
      </c>
      <c r="J306" t="str">
        <f>IF('Questions and matrices'!I306="","",'Questions and matrices'!I306)</f>
        <v/>
      </c>
      <c r="K306" t="str">
        <f>IF('Questions and matrices'!J306="","",'Questions and matrices'!J306)</f>
        <v/>
      </c>
      <c r="L306" t="str">
        <f>IF('Questions and matrices'!K306="","",'Questions and matrices'!K306)</f>
        <v/>
      </c>
      <c r="M306" t="str">
        <f>IF('Questions and matrices'!L306="","",'Questions and matrices'!L306)</f>
        <v/>
      </c>
      <c r="N306" t="str">
        <f>IF('Questions and matrices'!M306="","",'Questions and matrices'!M306)</f>
        <v/>
      </c>
      <c r="O306" t="str">
        <f>IF('Questions and matrices'!N306="","",'Questions and matrices'!N306)</f>
        <v/>
      </c>
      <c r="Q306" s="5" t="str">
        <f>IF('Questions and matrices'!R455="","",'Questions and matrices'!R455)</f>
        <v/>
      </c>
      <c r="R306" s="5" t="str">
        <f>IF('Questions and matrices'!S455="","",'Questions and matrices'!S455)</f>
        <v/>
      </c>
      <c r="S306" s="5" t="str">
        <f>IF('Questions and matrices'!T455="","",'Questions and matrices'!T455)</f>
        <v/>
      </c>
      <c r="T306" s="5" t="str">
        <f>IF('Questions and matrices'!U455="","",'Questions and matrices'!U455)</f>
        <v/>
      </c>
    </row>
    <row r="307" spans="1:20">
      <c r="A307" s="58" t="str">
        <f>IF('Questions and matrices'!$E307="","",'Questions and matrices'!$E307)</f>
        <v/>
      </c>
      <c r="B307" s="58" t="str">
        <f>IF('Questions and matrices'!$A307="","",'Questions and matrices'!$A307)</f>
        <v>Conventional ICE vehicle efficiency performance</v>
      </c>
      <c r="C307" s="57" t="e">
        <f>VLOOKUP('Grid reclassée'!B307,'Indicators list'!$A$2:$T$100,MATCH(#REF!,'Indicators list'!$A$1:$T$1,0),FALSE)</f>
        <v>#REF!</v>
      </c>
      <c r="D307" s="59">
        <f>IF('Questions and matrices'!$B307="","",'Questions and matrices'!$B307)</f>
        <v>2</v>
      </c>
      <c r="E307" s="59" t="str">
        <f>IF('Questions and matrices'!$D307="","",'Questions and matrices'!$D307)</f>
        <v>Board training</v>
      </c>
      <c r="F307" s="59" t="str">
        <f>IF('Questions and matrices'!$C307="","",'Questions and matrices'!$C307)</f>
        <v>4- GOV</v>
      </c>
      <c r="G307" t="str">
        <f>IF('Questions and matrices'!F307="","",'Questions and matrices'!F307)</f>
        <v/>
      </c>
      <c r="H307" t="str">
        <f>IF('Questions and matrices'!G307="","",'Questions and matrices'!G307)</f>
        <v/>
      </c>
      <c r="I307" t="str">
        <f>IF('Questions and matrices'!H307="","",'Questions and matrices'!H307)</f>
        <v/>
      </c>
      <c r="J307" t="str">
        <f>IF('Questions and matrices'!I307="","",'Questions and matrices'!I307)</f>
        <v/>
      </c>
      <c r="K307" t="str">
        <f>IF('Questions and matrices'!J307="","",'Questions and matrices'!J307)</f>
        <v/>
      </c>
      <c r="L307" t="str">
        <f>IF('Questions and matrices'!K307="","",'Questions and matrices'!K307)</f>
        <v/>
      </c>
      <c r="M307" t="str">
        <f>IF('Questions and matrices'!L307="","",'Questions and matrices'!L307)</f>
        <v/>
      </c>
      <c r="N307" t="str">
        <f>IF('Questions and matrices'!M307="","",'Questions and matrices'!M307)</f>
        <v/>
      </c>
      <c r="O307" t="str">
        <f>IF('Questions and matrices'!N307="","",'Questions and matrices'!N307)</f>
        <v/>
      </c>
      <c r="Q307" s="5" t="str">
        <f>IF('Questions and matrices'!R297="","",'Questions and matrices'!R297)</f>
        <v/>
      </c>
      <c r="R307" s="5" t="str">
        <f>IF('Questions and matrices'!S297="","",'Questions and matrices'!S297)</f>
        <v/>
      </c>
      <c r="S307" s="5" t="str">
        <f>IF('Questions and matrices'!T297="","",'Questions and matrices'!T297)</f>
        <v/>
      </c>
      <c r="T307" s="5" t="str">
        <f>IF('Questions and matrices'!U297="","",'Questions and matrices'!U297)</f>
        <v/>
      </c>
    </row>
    <row r="308" spans="1:20">
      <c r="A308" s="58" t="str">
        <f>IF('Questions and matrices'!$E308="","",'Questions and matrices'!$E308)</f>
        <v/>
      </c>
      <c r="B308" s="58" t="str">
        <f>IF('Questions and matrices'!$A308="","",'Questions and matrices'!$A308)</f>
        <v>Conventional ICE vehicle efficiency performance</v>
      </c>
      <c r="C308" s="57" t="e">
        <f>VLOOKUP('Grid reclassée'!B308,'Indicators list'!$A$2:$T$100,MATCH(#REF!,'Indicators list'!$A$1:$T$1,0),FALSE)</f>
        <v>#REF!</v>
      </c>
      <c r="D308" s="59">
        <f>IF('Questions and matrices'!$B308="","",'Questions and matrices'!$B308)</f>
        <v>3</v>
      </c>
      <c r="E308" s="59" t="str">
        <f>IF('Questions and matrices'!$D308="","",'Questions and matrices'!$D308)</f>
        <v>Long-term vision</v>
      </c>
      <c r="F308" s="59" t="str">
        <f>IF('Questions and matrices'!$C308="","",'Questions and matrices'!$C308)</f>
        <v>3- ST</v>
      </c>
      <c r="G308" t="str">
        <f>IF('Questions and matrices'!F308="","",'Questions and matrices'!F308)</f>
        <v/>
      </c>
      <c r="H308" t="str">
        <f>IF('Questions and matrices'!G308="","",'Questions and matrices'!G308)</f>
        <v/>
      </c>
      <c r="I308" t="str">
        <f>IF('Questions and matrices'!H308="","",'Questions and matrices'!H308)</f>
        <v/>
      </c>
      <c r="J308" t="str">
        <f>IF('Questions and matrices'!I308="","",'Questions and matrices'!I308)</f>
        <v/>
      </c>
      <c r="K308" t="str">
        <f>IF('Questions and matrices'!J308="","",'Questions and matrices'!J308)</f>
        <v/>
      </c>
      <c r="L308" t="str">
        <f>IF('Questions and matrices'!K308="","",'Questions and matrices'!K308)</f>
        <v/>
      </c>
      <c r="M308" t="str">
        <f>IF('Questions and matrices'!L308="","",'Questions and matrices'!L308)</f>
        <v/>
      </c>
      <c r="N308" t="str">
        <f>IF('Questions and matrices'!M308="","",'Questions and matrices'!M308)</f>
        <v/>
      </c>
      <c r="O308" t="str">
        <f>IF('Questions and matrices'!N308="","",'Questions and matrices'!N308)</f>
        <v/>
      </c>
      <c r="Q308" s="5" t="str">
        <f>IF('Questions and matrices'!R196="","",'Questions and matrices'!R196)</f>
        <v/>
      </c>
      <c r="R308" s="5" t="str">
        <f>IF('Questions and matrices'!S196="","",'Questions and matrices'!S196)</f>
        <v/>
      </c>
      <c r="S308" s="5" t="str">
        <f>IF('Questions and matrices'!T196="","",'Questions and matrices'!T196)</f>
        <v/>
      </c>
      <c r="T308" s="5" t="str">
        <f>IF('Questions and matrices'!U196="","",'Questions and matrices'!U196)</f>
        <v/>
      </c>
    </row>
    <row r="309" spans="1:20">
      <c r="A309" s="58" t="str">
        <f>IF('Questions and matrices'!$E309="","",'Questions and matrices'!$E309)</f>
        <v/>
      </c>
      <c r="B309" s="58" t="str">
        <f>IF('Questions and matrices'!$A309="","",'Questions and matrices'!$A309)</f>
        <v>Conventional ICE vehicle efficiency performance</v>
      </c>
      <c r="C309" s="57" t="e">
        <f>VLOOKUP('Grid reclassée'!B309,'Indicators list'!$A$2:$T$100,MATCH(#REF!,'Indicators list'!$A$1:$T$1,0),FALSE)</f>
        <v>#REF!</v>
      </c>
      <c r="D309" s="59">
        <f>IF('Questions and matrices'!$B309="","",'Questions and matrices'!$B309)</f>
        <v>3</v>
      </c>
      <c r="E309" s="59" t="str">
        <f>IF('Questions and matrices'!$D309="","",'Questions and matrices'!$D309)</f>
        <v>Transition roadmap</v>
      </c>
      <c r="F309" s="59" t="str">
        <f>IF('Questions and matrices'!$C309="","",'Questions and matrices'!$C309)</f>
        <v>3- ST</v>
      </c>
      <c r="G309" t="str">
        <f>IF('Questions and matrices'!F309="","",'Questions and matrices'!F309)</f>
        <v/>
      </c>
      <c r="H309" t="str">
        <f>IF('Questions and matrices'!G309="","",'Questions and matrices'!G309)</f>
        <v/>
      </c>
      <c r="I309" t="str">
        <f>IF('Questions and matrices'!H309="","",'Questions and matrices'!H309)</f>
        <v/>
      </c>
      <c r="J309" t="str">
        <f>IF('Questions and matrices'!I309="","",'Questions and matrices'!I309)</f>
        <v/>
      </c>
      <c r="K309" t="str">
        <f>IF('Questions and matrices'!J309="","",'Questions and matrices'!J309)</f>
        <v/>
      </c>
      <c r="L309" t="str">
        <f>IF('Questions and matrices'!K309="","",'Questions and matrices'!K309)</f>
        <v/>
      </c>
      <c r="M309" t="str">
        <f>IF('Questions and matrices'!L309="","",'Questions and matrices'!L309)</f>
        <v/>
      </c>
      <c r="N309" t="str">
        <f>IF('Questions and matrices'!M309="","",'Questions and matrices'!M309)</f>
        <v/>
      </c>
      <c r="O309" t="str">
        <f>IF('Questions and matrices'!N309="","",'Questions and matrices'!N309)</f>
        <v/>
      </c>
      <c r="Q309" s="5" t="str">
        <f>IF('Questions and matrices'!R454="","",'Questions and matrices'!R454)</f>
        <v/>
      </c>
      <c r="R309" s="5" t="str">
        <f>IF('Questions and matrices'!S454="","",'Questions and matrices'!S454)</f>
        <v/>
      </c>
      <c r="S309" s="5" t="str">
        <f>IF('Questions and matrices'!T454="","",'Questions and matrices'!T454)</f>
        <v/>
      </c>
      <c r="T309" s="5" t="str">
        <f>IF('Questions and matrices'!U454="","",'Questions and matrices'!U454)</f>
        <v/>
      </c>
    </row>
    <row r="310" spans="1:20">
      <c r="A310" s="58" t="str">
        <f>IF('Questions and matrices'!$E310="","",'Questions and matrices'!$E310)</f>
        <v/>
      </c>
      <c r="B310" s="58" t="str">
        <f>IF('Questions and matrices'!$A310="","",'Questions and matrices'!$A310)</f>
        <v>Conventional ICE vehicle efficiency performance</v>
      </c>
      <c r="C310" s="57" t="e">
        <f>VLOOKUP('Grid reclassée'!B310,'Indicators list'!$A$2:$T$100,MATCH(#REF!,'Indicators list'!$A$1:$T$1,0),FALSE)</f>
        <v>#REF!</v>
      </c>
      <c r="D310" s="59">
        <f>IF('Questions and matrices'!$B310="","",'Questions and matrices'!$B310)</f>
        <v>3</v>
      </c>
      <c r="E310" s="59" t="str">
        <f>IF('Questions and matrices'!$D310="","",'Questions and matrices'!$D310)</f>
        <v>Board engagement</v>
      </c>
      <c r="F310" s="59" t="str">
        <f>IF('Questions and matrices'!$C310="","",'Questions and matrices'!$C310)</f>
        <v>4- GOV</v>
      </c>
      <c r="G310" t="str">
        <f>IF('Questions and matrices'!F310="","",'Questions and matrices'!F310)</f>
        <v/>
      </c>
      <c r="H310" t="str">
        <f>IF('Questions and matrices'!G310="","",'Questions and matrices'!G310)</f>
        <v/>
      </c>
      <c r="I310" t="str">
        <f>IF('Questions and matrices'!H310="","",'Questions and matrices'!H310)</f>
        <v/>
      </c>
      <c r="J310" t="str">
        <f>IF('Questions and matrices'!I310="","",'Questions and matrices'!I310)</f>
        <v/>
      </c>
      <c r="K310" t="str">
        <f>IF('Questions and matrices'!J310="","",'Questions and matrices'!J310)</f>
        <v/>
      </c>
      <c r="L310" t="str">
        <f>IF('Questions and matrices'!K310="","",'Questions and matrices'!K310)</f>
        <v/>
      </c>
      <c r="M310" t="str">
        <f>IF('Questions and matrices'!L310="","",'Questions and matrices'!L310)</f>
        <v/>
      </c>
      <c r="N310" t="str">
        <f>IF('Questions and matrices'!M310="","",'Questions and matrices'!M310)</f>
        <v/>
      </c>
      <c r="O310" t="str">
        <f>IF('Questions and matrices'!N310="","",'Questions and matrices'!N310)</f>
        <v/>
      </c>
      <c r="Q310" s="5" t="str">
        <f>IF('Questions and matrices'!R189="","",'Questions and matrices'!R189)</f>
        <v/>
      </c>
      <c r="R310" s="5" t="str">
        <f>IF('Questions and matrices'!S189="","",'Questions and matrices'!S189)</f>
        <v/>
      </c>
      <c r="S310" s="5" t="str">
        <f>IF('Questions and matrices'!T189="","",'Questions and matrices'!T189)</f>
        <v/>
      </c>
      <c r="T310" s="5" t="str">
        <f>IF('Questions and matrices'!U189="","",'Questions and matrices'!U189)</f>
        <v/>
      </c>
    </row>
    <row r="311" spans="1:20">
      <c r="A311" s="58" t="str">
        <f>IF('Questions and matrices'!$E311="","",'Questions and matrices'!$E311)</f>
        <v/>
      </c>
      <c r="B311" s="58" t="str">
        <f>IF('Questions and matrices'!$A311="","",'Questions and matrices'!$A311)</f>
        <v>Conventional ICE vehicle efficiency performance</v>
      </c>
      <c r="C311" s="57" t="e">
        <f>VLOOKUP('Grid reclassée'!B311,'Indicators list'!$A$2:$T$100,MATCH(#REF!,'Indicators list'!$A$1:$T$1,0),FALSE)</f>
        <v>#REF!</v>
      </c>
      <c r="D311" s="59">
        <f>IF('Questions and matrices'!$B311="","",'Questions and matrices'!$B311)</f>
        <v>4</v>
      </c>
      <c r="E311" s="59" t="str">
        <f>IF('Questions and matrices'!$D311="","",'Questions and matrices'!$D311)</f>
        <v>Carbon performance targets</v>
      </c>
      <c r="F311" s="59" t="str">
        <f>IF('Questions and matrices'!$C311="","",'Questions and matrices'!$C311)</f>
        <v>1- M&amp;T</v>
      </c>
      <c r="G311" t="str">
        <f>IF('Questions and matrices'!F311="","",'Questions and matrices'!F311)</f>
        <v/>
      </c>
      <c r="H311" t="str">
        <f>IF('Questions and matrices'!G311="","",'Questions and matrices'!G311)</f>
        <v/>
      </c>
      <c r="I311" t="str">
        <f>IF('Questions and matrices'!H311="","",'Questions and matrices'!H311)</f>
        <v/>
      </c>
      <c r="J311" t="str">
        <f>IF('Questions and matrices'!I311="","",'Questions and matrices'!I311)</f>
        <v/>
      </c>
      <c r="K311" t="str">
        <f>IF('Questions and matrices'!J311="","",'Questions and matrices'!J311)</f>
        <v/>
      </c>
      <c r="L311" t="str">
        <f>IF('Questions and matrices'!K311="","",'Questions and matrices'!K311)</f>
        <v/>
      </c>
      <c r="M311" t="str">
        <f>IF('Questions and matrices'!L311="","",'Questions and matrices'!L311)</f>
        <v/>
      </c>
      <c r="N311" t="str">
        <f>IF('Questions and matrices'!M311="","",'Questions and matrices'!M311)</f>
        <v/>
      </c>
      <c r="O311" t="str">
        <f>IF('Questions and matrices'!N311="","",'Questions and matrices'!N311)</f>
        <v/>
      </c>
      <c r="Q311" s="5" t="str">
        <f>IF('Questions and matrices'!R251="","",'Questions and matrices'!R251)</f>
        <v/>
      </c>
      <c r="R311" s="5" t="str">
        <f>IF('Questions and matrices'!S251="","",'Questions and matrices'!S251)</f>
        <v/>
      </c>
      <c r="S311" s="5" t="str">
        <f>IF('Questions and matrices'!T251="","",'Questions and matrices'!T251)</f>
        <v/>
      </c>
      <c r="T311" s="5" t="str">
        <f>IF('Questions and matrices'!U251="","",'Questions and matrices'!U251)</f>
        <v/>
      </c>
    </row>
    <row r="312" spans="1:20">
      <c r="A312" s="58" t="str">
        <f>IF('Questions and matrices'!$E312="","",'Questions and matrices'!$E312)</f>
        <v>Does my strategy include ecodesign of my ICE vehicles with the objective of improving their carbon performances?</v>
      </c>
      <c r="B312" s="58" t="str">
        <f>IF('Questions and matrices'!$A312="","",'Questions and matrices'!$A312)</f>
        <v>Conventional ICE vehicle efficiency performance</v>
      </c>
      <c r="C312" s="57" t="e">
        <f>VLOOKUP('Grid reclassée'!B312,'Indicators list'!$A$2:$T$100,MATCH(#REF!,'Indicators list'!$A$1:$T$1,0),FALSE)</f>
        <v>#REF!</v>
      </c>
      <c r="D312" s="59">
        <f>IF('Questions and matrices'!$B312="","",'Questions and matrices'!$B312)</f>
        <v>4</v>
      </c>
      <c r="E312" s="59" t="str">
        <f>IF('Questions and matrices'!$D312="","",'Questions and matrices'!$D312)</f>
        <v>Strategic plan</v>
      </c>
      <c r="F312" s="59" t="str">
        <f>IF('Questions and matrices'!$C312="","",'Questions and matrices'!$C312)</f>
        <v>3- ST</v>
      </c>
      <c r="G312" t="str">
        <f>IF('Questions and matrices'!F312="","",'Questions and matrices'!F312)</f>
        <v>My strategy does not include interventions on my ICE vehicles which improve their carbon performances</v>
      </c>
      <c r="H312" t="str">
        <f>IF('Questions and matrices'!G312="","",'Questions and matrices'!G312)</f>
        <v/>
      </c>
      <c r="I312" t="str">
        <f>IF('Questions and matrices'!H312="","",'Questions and matrices'!H312)</f>
        <v>My strategy includes some interventions which improve carbon performance on ICE vehicles, but these will have no measurable impact on the use phase of the vehicles and involve vehicles that represent only a minor share of the sold vehicles</v>
      </c>
      <c r="J312" t="str">
        <f>IF('Questions and matrices'!I312="","",'Questions and matrices'!I312)</f>
        <v/>
      </c>
      <c r="K312" t="str">
        <f>IF('Questions and matrices'!J312="","",'Questions and matrices'!J312)</f>
        <v>My strategy includes some interventions which improve lifecycle carbon performance on ICE vehicles that together represent a significant share of my vehicles' sales, but these interventions will only have minor impacts on the use phase of the vehicles 
OR 
My strategy includes some interventions which improve carbon performance of my ICE vehicles that will have signifcant impacts on the use phase of the vehicles, but these interventions will involve vehicles that represent only a minor share of my vehicles' sales</v>
      </c>
      <c r="L312" t="str">
        <f>IF('Questions and matrices'!K312="","",'Questions and matrices'!K312)</f>
        <v/>
      </c>
      <c r="M312" t="str">
        <f>IF('Questions and matrices'!L312="","",'Questions and matrices'!L312)</f>
        <v>My strategy includes some interventions which improve lifecycle carbon performance on ICE vehicles that together represent a significant share of my vehicles' sales and these interventions will have significant impacts on the use phase of the vehicles</v>
      </c>
      <c r="N312" t="str">
        <f>IF('Questions and matrices'!M312="","",'Questions and matrices'!M312)</f>
        <v/>
      </c>
      <c r="O312" t="str">
        <f>IF('Questions and matrices'!N312="","",'Questions and matrices'!N312)</f>
        <v>My strategy includes breakthrough ecodesign innovations that target the use phase of ICE vehicles in order to improve lifecycle carbon performances and on vehicles that represent the major share of my ICE vehicles sales</v>
      </c>
      <c r="Q312" s="5" t="str">
        <f>IF('Questions and matrices'!R273="","",'Questions and matrices'!R273)</f>
        <v/>
      </c>
      <c r="R312" s="5" t="str">
        <f>IF('Questions and matrices'!S273="","",'Questions and matrices'!S273)</f>
        <v/>
      </c>
      <c r="S312" s="5" t="str">
        <f>IF('Questions and matrices'!T273="","",'Questions and matrices'!T273)</f>
        <v/>
      </c>
      <c r="T312" s="5" t="str">
        <f>IF('Questions and matrices'!U273="","",'Questions and matrices'!U273)</f>
        <v/>
      </c>
    </row>
    <row r="313" spans="1:20">
      <c r="A313" s="58" t="str">
        <f>IF('Questions and matrices'!$E313="","",'Questions and matrices'!$E313)</f>
        <v/>
      </c>
      <c r="B313" s="58" t="str">
        <f>IF('Questions and matrices'!$A313="","",'Questions and matrices'!$A313)</f>
        <v>Conventional ICE vehicle efficiency performance</v>
      </c>
      <c r="C313" s="57" t="e">
        <f>VLOOKUP('Grid reclassée'!B313,'Indicators list'!$A$2:$T$100,MATCH(#REF!,'Indicators list'!$A$1:$T$1,0),FALSE)</f>
        <v>#REF!</v>
      </c>
      <c r="D313" s="59">
        <f>IF('Questions and matrices'!$B313="","",'Questions and matrices'!$B313)</f>
        <v>4</v>
      </c>
      <c r="E313" s="59" t="str">
        <f>IF('Questions and matrices'!$D313="","",'Questions and matrices'!$D313)</f>
        <v>Board commitment</v>
      </c>
      <c r="F313" s="59" t="str">
        <f>IF('Questions and matrices'!$C313="","",'Questions and matrices'!$C313)</f>
        <v>4- GOV</v>
      </c>
      <c r="G313" t="str">
        <f>IF('Questions and matrices'!F313="","",'Questions and matrices'!F313)</f>
        <v/>
      </c>
      <c r="H313" t="str">
        <f>IF('Questions and matrices'!G313="","",'Questions and matrices'!G313)</f>
        <v/>
      </c>
      <c r="I313" t="str">
        <f>IF('Questions and matrices'!H313="","",'Questions and matrices'!H313)</f>
        <v/>
      </c>
      <c r="J313" t="str">
        <f>IF('Questions and matrices'!I313="","",'Questions and matrices'!I313)</f>
        <v/>
      </c>
      <c r="K313" t="str">
        <f>IF('Questions and matrices'!J313="","",'Questions and matrices'!J313)</f>
        <v/>
      </c>
      <c r="L313" t="str">
        <f>IF('Questions and matrices'!K313="","",'Questions and matrices'!K313)</f>
        <v/>
      </c>
      <c r="M313" t="str">
        <f>IF('Questions and matrices'!L313="","",'Questions and matrices'!L313)</f>
        <v/>
      </c>
      <c r="N313" t="str">
        <f>IF('Questions and matrices'!M313="","",'Questions and matrices'!M313)</f>
        <v/>
      </c>
      <c r="O313" t="str">
        <f>IF('Questions and matrices'!N313="","",'Questions and matrices'!N313)</f>
        <v/>
      </c>
      <c r="Q313" s="5" t="str">
        <f>IF('Questions and matrices'!R497="","",'Questions and matrices'!R497)</f>
        <v/>
      </c>
      <c r="R313" s="5" t="str">
        <f>IF('Questions and matrices'!S497="","",'Questions and matrices'!S497)</f>
        <v/>
      </c>
      <c r="S313" s="5" t="str">
        <f>IF('Questions and matrices'!T497="","",'Questions and matrices'!T497)</f>
        <v/>
      </c>
      <c r="T313" s="5" t="str">
        <f>IF('Questions and matrices'!U497="","",'Questions and matrices'!U497)</f>
        <v/>
      </c>
    </row>
    <row r="314" spans="1:20">
      <c r="A314" s="58" t="str">
        <f>IF('Questions and matrices'!$E314="","",'Questions and matrices'!$E314)</f>
        <v>Am I carrying out interventions on my ICE vehicles to improve their carbon performances?</v>
      </c>
      <c r="B314" s="58" t="str">
        <f>IF('Questions and matrices'!$A314="","",'Questions and matrices'!$A314)</f>
        <v>Conventional ICE vehicle efficiency performance</v>
      </c>
      <c r="C314" s="57" t="e">
        <f>VLOOKUP('Grid reclassée'!B314,'Indicators list'!$A$2:$T$100,MATCH(#REF!,'Indicators list'!$A$1:$T$1,0),FALSE)</f>
        <v>#REF!</v>
      </c>
      <c r="D314" s="59">
        <f>IF('Questions and matrices'!$B314="","",'Questions and matrices'!$B314)</f>
        <v>5</v>
      </c>
      <c r="E314" s="59" t="str">
        <f>IF('Questions and matrices'!$D314="","",'Questions and matrices'!$D314)</f>
        <v>Definition of the action plan</v>
      </c>
      <c r="F314" s="59" t="str">
        <f>IF('Questions and matrices'!$C314="","",'Questions and matrices'!$C314)</f>
        <v>2- LCMT</v>
      </c>
      <c r="G314" t="str">
        <f>IF('Questions and matrices'!F314="","",'Questions and matrices'!F314)</f>
        <v>I am not carrying out interventions on my ICE vehicles which improve their carbon performances</v>
      </c>
      <c r="H314" t="str">
        <f>IF('Questions and matrices'!G314="","",'Questions and matrices'!G314)</f>
        <v/>
      </c>
      <c r="I314" t="str">
        <f>IF('Questions and matrices'!H314="","",'Questions and matrices'!H314)</f>
        <v>I am carrying out few interventions that will slightly improve the use phase carbon performance of some of my ICE vehicles, but it is not their main objective</v>
      </c>
      <c r="J314" t="str">
        <f>IF('Questions and matrices'!I314="","",'Questions and matrices'!I314)</f>
        <v/>
      </c>
      <c r="K314" t="str">
        <f>IF('Questions and matrices'!J314="","",'Questions and matrices'!J314)</f>
        <v>I am carrying out few interventions that aim to improve the use phase carbon performance of some of my ICE vehicles</v>
      </c>
      <c r="L314" t="str">
        <f>IF('Questions and matrices'!K314="","",'Questions and matrices'!K314)</f>
        <v/>
      </c>
      <c r="M314" t="str">
        <f>IF('Questions and matrices'!L314="","",'Questions and matrices'!L314)</f>
        <v>I am carrying out significant interventions that aim to improve the use phase carbon performance of my ICE vehicles, but these will not be sufficient to reach my strategic goals
OR
I am carrying out significant interventions that aim to improve the use phase carbon performance of my ICE vehicles, but I cannot tell whether these will be sufficient to reach my strategic goals</v>
      </c>
      <c r="N314" t="str">
        <f>IF('Questions and matrices'!M314="","",'Questions and matrices'!M314)</f>
        <v/>
      </c>
      <c r="O314" t="str">
        <f>IF('Questions and matrices'!N314="","",'Questions and matrices'!N314)</f>
        <v>I am carrying out major interventions that aim to improve the use phase carbon performance of my ICE vehicles and these will be sufficient to reach my strategic goals</v>
      </c>
      <c r="Q314" s="5" t="str">
        <f>IF('Questions and matrices'!R465="","",'Questions and matrices'!R465)</f>
        <v/>
      </c>
      <c r="R314" s="5" t="str">
        <f>IF('Questions and matrices'!S465="","",'Questions and matrices'!S465)</f>
        <v/>
      </c>
      <c r="S314" s="5" t="str">
        <f>IF('Questions and matrices'!T465="","",'Questions and matrices'!T465)</f>
        <v/>
      </c>
      <c r="T314" s="5" t="str">
        <f>IF('Questions and matrices'!U465="","",'Questions and matrices'!U465)</f>
        <v/>
      </c>
    </row>
    <row r="315" spans="1:20">
      <c r="A315" s="58" t="str">
        <f>IF('Questions and matrices'!$E315="","",'Questions and matrices'!$E315)</f>
        <v/>
      </c>
      <c r="B315" s="58" t="str">
        <f>IF('Questions and matrices'!$A315="","",'Questions and matrices'!$A315)</f>
        <v>Alignment of carbon performance trend for new buildings (use phase)</v>
      </c>
      <c r="C315" s="57" t="e">
        <f>VLOOKUP('Grid reclassée'!B315,'Indicators list'!$A$2:$T$100,MATCH(#REF!,'Indicators list'!$A$1:$T$1,0),FALSE)</f>
        <v>#REF!</v>
      </c>
      <c r="D315" s="59">
        <f>IF('Questions and matrices'!$B315="","",'Questions and matrices'!$B315)</f>
        <v>2</v>
      </c>
      <c r="E315" s="59" t="str">
        <f>IF('Questions and matrices'!$D315="","",'Questions and matrices'!$D315)</f>
        <v>Carbon performance metrics</v>
      </c>
      <c r="F315" s="59" t="str">
        <f>IF('Questions and matrices'!$C315="","",'Questions and matrices'!$C315)</f>
        <v>1- M&amp;T</v>
      </c>
      <c r="G315" t="str">
        <f>IF('Questions and matrices'!F315="","",'Questions and matrices'!F315)</f>
        <v/>
      </c>
      <c r="H315" t="str">
        <f>IF('Questions and matrices'!G315="","",'Questions and matrices'!G315)</f>
        <v/>
      </c>
      <c r="I315" t="str">
        <f>IF('Questions and matrices'!H315="","",'Questions and matrices'!H315)</f>
        <v/>
      </c>
      <c r="J315" t="str">
        <f>IF('Questions and matrices'!I315="","",'Questions and matrices'!I315)</f>
        <v/>
      </c>
      <c r="K315" t="str">
        <f>IF('Questions and matrices'!J315="","",'Questions and matrices'!J315)</f>
        <v/>
      </c>
      <c r="L315" t="str">
        <f>IF('Questions and matrices'!K315="","",'Questions and matrices'!K315)</f>
        <v/>
      </c>
      <c r="M315" t="str">
        <f>IF('Questions and matrices'!L315="","",'Questions and matrices'!L315)</f>
        <v/>
      </c>
      <c r="N315" t="str">
        <f>IF('Questions and matrices'!M315="","",'Questions and matrices'!M315)</f>
        <v/>
      </c>
      <c r="O315" t="str">
        <f>IF('Questions and matrices'!N315="","",'Questions and matrices'!N315)</f>
        <v/>
      </c>
      <c r="Q315" s="5" t="str">
        <f>IF('Questions and matrices'!R254="","",'Questions and matrices'!R254)</f>
        <v/>
      </c>
      <c r="R315" s="5" t="str">
        <f>IF('Questions and matrices'!S254="","",'Questions and matrices'!S254)</f>
        <v/>
      </c>
      <c r="S315" s="5" t="str">
        <f>IF('Questions and matrices'!T254="","",'Questions and matrices'!T254)</f>
        <v/>
      </c>
      <c r="T315" s="5" t="str">
        <f>IF('Questions and matrices'!U254="","",'Questions and matrices'!U254)</f>
        <v/>
      </c>
    </row>
    <row r="316" spans="1:20">
      <c r="A316" s="58" t="str">
        <f>IF('Questions and matrices'!$E316="","",'Questions and matrices'!$E316)</f>
        <v>Is the recent past trend of my new buildings carbon performance in the use phase aligned with the trend of my company's benchmark pathway?</v>
      </c>
      <c r="B316" s="58" t="str">
        <f>IF('Questions and matrices'!$A316="","",'Questions and matrices'!$A316)</f>
        <v>Alignment of carbon performance trend for new buildings (use phase)</v>
      </c>
      <c r="C316" s="57" t="e">
        <f>VLOOKUP('Grid reclassée'!B316,'Indicators list'!$A$2:$T$100,MATCH(#REF!,'Indicators list'!$A$1:$T$1,0),FALSE)</f>
        <v>#REF!</v>
      </c>
      <c r="D316" s="59">
        <f>IF('Questions and matrices'!$B316="","",'Questions and matrices'!$B316)</f>
        <v>2</v>
      </c>
      <c r="E316" s="59" t="str">
        <f>IF('Questions and matrices'!$D316="","",'Questions and matrices'!$D316)</f>
        <v>Carbon performance assessment</v>
      </c>
      <c r="F316" s="59" t="str">
        <f>IF('Questions and matrices'!$C316="","",'Questions and matrices'!$C316)</f>
        <v>1- M&amp;T</v>
      </c>
      <c r="G316" t="str">
        <f>IF('Questions and matrices'!F316="","",'Questions and matrices'!F316)</f>
        <v>I was not able to identify the relevant benchmark pathway to assess my carbon performance
AND/OR
I do not know the trend of my past-5-year new buildings carbon performance</v>
      </c>
      <c r="H316" t="str">
        <f>IF('Questions and matrices'!G316="","",'Questions and matrices'!G316)</f>
        <v/>
      </c>
      <c r="I316" t="str">
        <f>IF('Questions and matrices'!H316="","",'Questions and matrices'!H316)</f>
        <v>The trend of my past-5-year new buildings carbon performance is inscreasing</v>
      </c>
      <c r="J316" t="str">
        <f>IF('Questions and matrices'!I316="","",'Questions and matrices'!I316)</f>
        <v/>
      </c>
      <c r="K316" t="str">
        <f>IF('Questions and matrices'!J316="","",'Questions and matrices'!J316)</f>
        <v>The trend of my past-5-year new buildings carbon performance is stagnating or slightly decreasing</v>
      </c>
      <c r="L316" t="str">
        <f>IF('Questions and matrices'!K316="","",'Questions and matrices'!K316)</f>
        <v/>
      </c>
      <c r="M316" t="str">
        <f>IF('Questions and matrices'!L316="","",'Questions and matrices'!L316)</f>
        <v>The trend of my past-5-year new buildings carbon performance is clearly decreasing but is not aligned with the trend of my company's benchmark pathway</v>
      </c>
      <c r="N316" t="str">
        <f>IF('Questions and matrices'!M316="","",'Questions and matrices'!M316)</f>
        <v/>
      </c>
      <c r="O316" t="str">
        <f>IF('Questions and matrices'!N316="","",'Questions and matrices'!N316)</f>
        <v>The trend of my past-5-year new buildings carbon performance is fully low-carbon aligned with my company's benchmark pathway</v>
      </c>
      <c r="Q316" s="5" t="str">
        <f>IF('Questions and matrices'!R52="","",'Questions and matrices'!R52)</f>
        <v/>
      </c>
      <c r="R316" s="5" t="str">
        <f>IF('Questions and matrices'!S52="","",'Questions and matrices'!S52)</f>
        <v/>
      </c>
      <c r="S316" s="5" t="str">
        <f>IF('Questions and matrices'!T52="","",'Questions and matrices'!T52)</f>
        <v/>
      </c>
      <c r="T316" s="5" t="str">
        <f>IF('Questions and matrices'!U52="","",'Questions and matrices'!U52)</f>
        <v/>
      </c>
    </row>
    <row r="317" spans="1:20">
      <c r="A317" s="58" t="str">
        <f>IF('Questions and matrices'!$E317="","",'Questions and matrices'!$E317)</f>
        <v/>
      </c>
      <c r="B317" s="58" t="str">
        <f>IF('Questions and matrices'!$A317="","",'Questions and matrices'!$A317)</f>
        <v>Alignment of carbon performance trend for new buildings (use phase)</v>
      </c>
      <c r="C317" s="57" t="e">
        <f>VLOOKUP('Grid reclassée'!B317,'Indicators list'!$A$2:$T$100,MATCH(#REF!,'Indicators list'!$A$1:$T$1,0),FALSE)</f>
        <v>#REF!</v>
      </c>
      <c r="D317" s="59">
        <f>IF('Questions and matrices'!$B317="","",'Questions and matrices'!$B317)</f>
        <v>2</v>
      </c>
      <c r="E317" s="59" t="str">
        <f>IF('Questions and matrices'!$D317="","",'Questions and matrices'!$D317)</f>
        <v>SWOT analysis</v>
      </c>
      <c r="F317" s="59" t="str">
        <f>IF('Questions and matrices'!$C317="","",'Questions and matrices'!$C317)</f>
        <v>3- ST</v>
      </c>
      <c r="G317" t="str">
        <f>IF('Questions and matrices'!F317="","",'Questions and matrices'!F317)</f>
        <v/>
      </c>
      <c r="H317" t="str">
        <f>IF('Questions and matrices'!G317="","",'Questions and matrices'!G317)</f>
        <v/>
      </c>
      <c r="I317" t="str">
        <f>IF('Questions and matrices'!H317="","",'Questions and matrices'!H317)</f>
        <v/>
      </c>
      <c r="J317" t="str">
        <f>IF('Questions and matrices'!I317="","",'Questions and matrices'!I317)</f>
        <v/>
      </c>
      <c r="K317" t="str">
        <f>IF('Questions and matrices'!J317="","",'Questions and matrices'!J317)</f>
        <v/>
      </c>
      <c r="L317" t="str">
        <f>IF('Questions and matrices'!K317="","",'Questions and matrices'!K317)</f>
        <v/>
      </c>
      <c r="M317" t="str">
        <f>IF('Questions and matrices'!L317="","",'Questions and matrices'!L317)</f>
        <v/>
      </c>
      <c r="N317" t="str">
        <f>IF('Questions and matrices'!M317="","",'Questions and matrices'!M317)</f>
        <v/>
      </c>
      <c r="O317" t="str">
        <f>IF('Questions and matrices'!N317="","",'Questions and matrices'!N317)</f>
        <v/>
      </c>
      <c r="Q317" s="5" t="str">
        <f>IF('Questions and matrices'!R500="","",'Questions and matrices'!R500)</f>
        <v/>
      </c>
      <c r="R317" s="5" t="str">
        <f>IF('Questions and matrices'!S500="","",'Questions and matrices'!S500)</f>
        <v/>
      </c>
      <c r="S317" s="5" t="str">
        <f>IF('Questions and matrices'!T500="","",'Questions and matrices'!T500)</f>
        <v/>
      </c>
      <c r="T317" s="5" t="str">
        <f>IF('Questions and matrices'!U500="","",'Questions and matrices'!U500)</f>
        <v/>
      </c>
    </row>
    <row r="318" spans="1:20">
      <c r="A318" s="58" t="str">
        <f>IF('Questions and matrices'!$E318="","",'Questions and matrices'!$E318)</f>
        <v/>
      </c>
      <c r="B318" s="58" t="str">
        <f>IF('Questions and matrices'!$A318="","",'Questions and matrices'!$A318)</f>
        <v>Alignment of carbon performance trend for new buildings (use phase)</v>
      </c>
      <c r="C318" s="57" t="e">
        <f>VLOOKUP('Grid reclassée'!B318,'Indicators list'!$A$2:$T$100,MATCH(#REF!,'Indicators list'!$A$1:$T$1,0),FALSE)</f>
        <v>#REF!</v>
      </c>
      <c r="D318" s="59">
        <f>IF('Questions and matrices'!$B318="","",'Questions and matrices'!$B318)</f>
        <v>2</v>
      </c>
      <c r="E318" s="59" t="str">
        <f>IF('Questions and matrices'!$D318="","",'Questions and matrices'!$D318)</f>
        <v>Board training</v>
      </c>
      <c r="F318" s="59" t="str">
        <f>IF('Questions and matrices'!$C318="","",'Questions and matrices'!$C318)</f>
        <v>4- GOV</v>
      </c>
      <c r="G318" t="str">
        <f>IF('Questions and matrices'!F318="","",'Questions and matrices'!F318)</f>
        <v/>
      </c>
      <c r="H318" t="str">
        <f>IF('Questions and matrices'!G318="","",'Questions and matrices'!G318)</f>
        <v/>
      </c>
      <c r="I318" t="str">
        <f>IF('Questions and matrices'!H318="","",'Questions and matrices'!H318)</f>
        <v/>
      </c>
      <c r="J318" t="str">
        <f>IF('Questions and matrices'!I318="","",'Questions and matrices'!I318)</f>
        <v/>
      </c>
      <c r="K318" t="str">
        <f>IF('Questions and matrices'!J318="","",'Questions and matrices'!J318)</f>
        <v/>
      </c>
      <c r="L318" t="str">
        <f>IF('Questions and matrices'!K318="","",'Questions and matrices'!K318)</f>
        <v/>
      </c>
      <c r="M318" t="str">
        <f>IF('Questions and matrices'!L318="","",'Questions and matrices'!L318)</f>
        <v/>
      </c>
      <c r="N318" t="str">
        <f>IF('Questions and matrices'!M318="","",'Questions and matrices'!M318)</f>
        <v/>
      </c>
      <c r="O318" t="str">
        <f>IF('Questions and matrices'!N318="","",'Questions and matrices'!N318)</f>
        <v/>
      </c>
      <c r="Q318" s="5" t="str">
        <f>IF('Questions and matrices'!R279="","",'Questions and matrices'!R279)</f>
        <v>X</v>
      </c>
      <c r="R318" s="5" t="str">
        <f>IF('Questions and matrices'!S279="","",'Questions and matrices'!S279)</f>
        <v/>
      </c>
      <c r="S318" s="5" t="str">
        <f>IF('Questions and matrices'!T279="","",'Questions and matrices'!T279)</f>
        <v/>
      </c>
      <c r="T318" s="5" t="str">
        <f>IF('Questions and matrices'!U279="","",'Questions and matrices'!U279)</f>
        <v/>
      </c>
    </row>
    <row r="319" spans="1:20">
      <c r="A319" s="58" t="str">
        <f>IF('Questions and matrices'!$E319="","",'Questions and matrices'!$E319)</f>
        <v/>
      </c>
      <c r="B319" s="58" t="str">
        <f>IF('Questions and matrices'!$A319="","",'Questions and matrices'!$A319)</f>
        <v>Alignment of carbon performance trend for new buildings (use phase)</v>
      </c>
      <c r="C319" s="57" t="e">
        <f>VLOOKUP('Grid reclassée'!B319,'Indicators list'!$A$2:$T$100,MATCH(#REF!,'Indicators list'!$A$1:$T$1,0),FALSE)</f>
        <v>#REF!</v>
      </c>
      <c r="D319" s="59">
        <f>IF('Questions and matrices'!$B319="","",'Questions and matrices'!$B319)</f>
        <v>3</v>
      </c>
      <c r="E319" s="59" t="str">
        <f>IF('Questions and matrices'!$D319="","",'Questions and matrices'!$D319)</f>
        <v>Long-term vision</v>
      </c>
      <c r="F319" s="59" t="str">
        <f>IF('Questions and matrices'!$C319="","",'Questions and matrices'!$C319)</f>
        <v>3- ST</v>
      </c>
      <c r="G319" t="str">
        <f>IF('Questions and matrices'!F319="","",'Questions and matrices'!F319)</f>
        <v/>
      </c>
      <c r="H319" t="str">
        <f>IF('Questions and matrices'!G319="","",'Questions and matrices'!G319)</f>
        <v/>
      </c>
      <c r="I319" t="str">
        <f>IF('Questions and matrices'!H319="","",'Questions and matrices'!H319)</f>
        <v/>
      </c>
      <c r="J319" t="str">
        <f>IF('Questions and matrices'!I319="","",'Questions and matrices'!I319)</f>
        <v/>
      </c>
      <c r="K319" t="str">
        <f>IF('Questions and matrices'!J319="","",'Questions and matrices'!J319)</f>
        <v/>
      </c>
      <c r="L319" t="str">
        <f>IF('Questions and matrices'!K319="","",'Questions and matrices'!K319)</f>
        <v/>
      </c>
      <c r="M319" t="str">
        <f>IF('Questions and matrices'!L319="","",'Questions and matrices'!L319)</f>
        <v/>
      </c>
      <c r="N319" t="str">
        <f>IF('Questions and matrices'!M319="","",'Questions and matrices'!M319)</f>
        <v/>
      </c>
      <c r="O319" t="str">
        <f>IF('Questions and matrices'!N319="","",'Questions and matrices'!N319)</f>
        <v/>
      </c>
      <c r="Q319" s="5" t="str">
        <f>IF('Questions and matrices'!R486="","",'Questions and matrices'!R486)</f>
        <v/>
      </c>
      <c r="R319" s="5" t="str">
        <f>IF('Questions and matrices'!S486="","",'Questions and matrices'!S486)</f>
        <v/>
      </c>
      <c r="S319" s="5" t="str">
        <f>IF('Questions and matrices'!T486="","",'Questions and matrices'!T486)</f>
        <v/>
      </c>
      <c r="T319" s="5" t="str">
        <f>IF('Questions and matrices'!U486="","",'Questions and matrices'!U486)</f>
        <v/>
      </c>
    </row>
    <row r="320" spans="1:20">
      <c r="A320" s="58" t="str">
        <f>IF('Questions and matrices'!$E320="","",'Questions and matrices'!$E320)</f>
        <v/>
      </c>
      <c r="B320" s="58" t="str">
        <f>IF('Questions and matrices'!$A320="","",'Questions and matrices'!$A320)</f>
        <v>Alignment of carbon performance trend for new buildings (use phase)</v>
      </c>
      <c r="C320" s="57" t="e">
        <f>VLOOKUP('Grid reclassée'!B320,'Indicators list'!$A$2:$T$100,MATCH(#REF!,'Indicators list'!$A$1:$T$1,0),FALSE)</f>
        <v>#REF!</v>
      </c>
      <c r="D320" s="59">
        <f>IF('Questions and matrices'!$B320="","",'Questions and matrices'!$B320)</f>
        <v>3</v>
      </c>
      <c r="E320" s="59" t="str">
        <f>IF('Questions and matrices'!$D320="","",'Questions and matrices'!$D320)</f>
        <v>Transition roadmap</v>
      </c>
      <c r="F320" s="59" t="str">
        <f>IF('Questions and matrices'!$C320="","",'Questions and matrices'!$C320)</f>
        <v>3- ST</v>
      </c>
      <c r="G320" t="str">
        <f>IF('Questions and matrices'!F320="","",'Questions and matrices'!F320)</f>
        <v/>
      </c>
      <c r="H320" t="str">
        <f>IF('Questions and matrices'!G320="","",'Questions and matrices'!G320)</f>
        <v/>
      </c>
      <c r="I320" t="str">
        <f>IF('Questions and matrices'!H320="","",'Questions and matrices'!H320)</f>
        <v/>
      </c>
      <c r="J320" t="str">
        <f>IF('Questions and matrices'!I320="","",'Questions and matrices'!I320)</f>
        <v/>
      </c>
      <c r="K320" t="str">
        <f>IF('Questions and matrices'!J320="","",'Questions and matrices'!J320)</f>
        <v/>
      </c>
      <c r="L320" t="str">
        <f>IF('Questions and matrices'!K320="","",'Questions and matrices'!K320)</f>
        <v/>
      </c>
      <c r="M320" t="str">
        <f>IF('Questions and matrices'!L320="","",'Questions and matrices'!L320)</f>
        <v/>
      </c>
      <c r="N320" t="str">
        <f>IF('Questions and matrices'!M320="","",'Questions and matrices'!M320)</f>
        <v/>
      </c>
      <c r="O320" t="str">
        <f>IF('Questions and matrices'!N320="","",'Questions and matrices'!N320)</f>
        <v/>
      </c>
      <c r="Q320" s="5" t="str">
        <f>IF('Questions and matrices'!R284="","",'Questions and matrices'!R284)</f>
        <v/>
      </c>
      <c r="R320" s="5" t="str">
        <f>IF('Questions and matrices'!S284="","",'Questions and matrices'!S284)</f>
        <v/>
      </c>
      <c r="S320" s="5" t="str">
        <f>IF('Questions and matrices'!T284="","",'Questions and matrices'!T284)</f>
        <v/>
      </c>
      <c r="T320" s="5" t="str">
        <f>IF('Questions and matrices'!U284="","",'Questions and matrices'!U284)</f>
        <v/>
      </c>
    </row>
    <row r="321" spans="1:20">
      <c r="A321" s="58" t="str">
        <f>IF('Questions and matrices'!$E321="","",'Questions and matrices'!$E321)</f>
        <v/>
      </c>
      <c r="B321" s="58" t="str">
        <f>IF('Questions and matrices'!$A321="","",'Questions and matrices'!$A321)</f>
        <v>Alignment of carbon performance trend for new buildings (use phase)</v>
      </c>
      <c r="C321" s="57" t="e">
        <f>VLOOKUP('Grid reclassée'!B321,'Indicators list'!$A$2:$T$100,MATCH(#REF!,'Indicators list'!$A$1:$T$1,0),FALSE)</f>
        <v>#REF!</v>
      </c>
      <c r="D321" s="59">
        <f>IF('Questions and matrices'!$B321="","",'Questions and matrices'!$B321)</f>
        <v>3</v>
      </c>
      <c r="E321" s="59" t="str">
        <f>IF('Questions and matrices'!$D321="","",'Questions and matrices'!$D321)</f>
        <v>Board engagement</v>
      </c>
      <c r="F321" s="59" t="str">
        <f>IF('Questions and matrices'!$C321="","",'Questions and matrices'!$C321)</f>
        <v>4- GOV</v>
      </c>
      <c r="G321" t="str">
        <f>IF('Questions and matrices'!F321="","",'Questions and matrices'!F321)</f>
        <v/>
      </c>
      <c r="H321" t="str">
        <f>IF('Questions and matrices'!G321="","",'Questions and matrices'!G321)</f>
        <v/>
      </c>
      <c r="I321" t="str">
        <f>IF('Questions and matrices'!H321="","",'Questions and matrices'!H321)</f>
        <v/>
      </c>
      <c r="J321" t="str">
        <f>IF('Questions and matrices'!I321="","",'Questions and matrices'!I321)</f>
        <v/>
      </c>
      <c r="K321" t="str">
        <f>IF('Questions and matrices'!J321="","",'Questions and matrices'!J321)</f>
        <v/>
      </c>
      <c r="L321" t="str">
        <f>IF('Questions and matrices'!K321="","",'Questions and matrices'!K321)</f>
        <v/>
      </c>
      <c r="M321" t="str">
        <f>IF('Questions and matrices'!L321="","",'Questions and matrices'!L321)</f>
        <v/>
      </c>
      <c r="N321" t="str">
        <f>IF('Questions and matrices'!M321="","",'Questions and matrices'!M321)</f>
        <v/>
      </c>
      <c r="O321" t="str">
        <f>IF('Questions and matrices'!N321="","",'Questions and matrices'!N321)</f>
        <v/>
      </c>
      <c r="Q321" s="5" t="str">
        <f>IF('Questions and matrices'!R83="","",'Questions and matrices'!R83)</f>
        <v/>
      </c>
      <c r="R321" s="5" t="str">
        <f>IF('Questions and matrices'!S83="","",'Questions and matrices'!S83)</f>
        <v/>
      </c>
      <c r="S321" s="5" t="str">
        <f>IF('Questions and matrices'!T83="","",'Questions and matrices'!T83)</f>
        <v/>
      </c>
      <c r="T321" s="5" t="str">
        <f>IF('Questions and matrices'!U83="","",'Questions and matrices'!U83)</f>
        <v/>
      </c>
    </row>
    <row r="322" spans="1:20">
      <c r="A322" s="58" t="str">
        <f>IF('Questions and matrices'!$E322="","",'Questions and matrices'!$E322)</f>
        <v/>
      </c>
      <c r="B322" s="58" t="str">
        <f>IF('Questions and matrices'!$A322="","",'Questions and matrices'!$A322)</f>
        <v>Alignment of carbon performance trend for new buildings (use phase)</v>
      </c>
      <c r="C322" s="57" t="e">
        <f>VLOOKUP('Grid reclassée'!B322,'Indicators list'!$A$2:$T$100,MATCH(#REF!,'Indicators list'!$A$1:$T$1,0),FALSE)</f>
        <v>#REF!</v>
      </c>
      <c r="D322" s="59">
        <f>IF('Questions and matrices'!$B322="","",'Questions and matrices'!$B322)</f>
        <v>4</v>
      </c>
      <c r="E322" s="59" t="str">
        <f>IF('Questions and matrices'!$D322="","",'Questions and matrices'!$D322)</f>
        <v>Carbon performance targets</v>
      </c>
      <c r="F322" s="59" t="str">
        <f>IF('Questions and matrices'!$C322="","",'Questions and matrices'!$C322)</f>
        <v>1- M&amp;T</v>
      </c>
      <c r="G322" t="str">
        <f>IF('Questions and matrices'!F322="","",'Questions and matrices'!F322)</f>
        <v/>
      </c>
      <c r="H322" t="str">
        <f>IF('Questions and matrices'!G322="","",'Questions and matrices'!G322)</f>
        <v/>
      </c>
      <c r="I322" t="str">
        <f>IF('Questions and matrices'!H322="","",'Questions and matrices'!H322)</f>
        <v/>
      </c>
      <c r="J322" t="str">
        <f>IF('Questions and matrices'!I322="","",'Questions and matrices'!I322)</f>
        <v/>
      </c>
      <c r="K322" t="str">
        <f>IF('Questions and matrices'!J322="","",'Questions and matrices'!J322)</f>
        <v/>
      </c>
      <c r="L322" t="str">
        <f>IF('Questions and matrices'!K322="","",'Questions and matrices'!K322)</f>
        <v/>
      </c>
      <c r="M322" t="str">
        <f>IF('Questions and matrices'!L322="","",'Questions and matrices'!L322)</f>
        <v/>
      </c>
      <c r="N322" t="str">
        <f>IF('Questions and matrices'!M322="","",'Questions and matrices'!M322)</f>
        <v/>
      </c>
      <c r="O322" t="str">
        <f>IF('Questions and matrices'!N322="","",'Questions and matrices'!N322)</f>
        <v/>
      </c>
      <c r="Q322" s="5" t="str">
        <f>IF('Questions and matrices'!R287="","",'Questions and matrices'!R287)</f>
        <v/>
      </c>
      <c r="R322" s="5" t="str">
        <f>IF('Questions and matrices'!S287="","",'Questions and matrices'!S287)</f>
        <v/>
      </c>
      <c r="S322" s="5" t="str">
        <f>IF('Questions and matrices'!T287="","",'Questions and matrices'!T287)</f>
        <v/>
      </c>
      <c r="T322" s="5" t="str">
        <f>IF('Questions and matrices'!U287="","",'Questions and matrices'!U287)</f>
        <v/>
      </c>
    </row>
    <row r="323" spans="1:20">
      <c r="A323" s="58" t="str">
        <f>IF('Questions and matrices'!$E323="","",'Questions and matrices'!$E323)</f>
        <v>Does my strategy include ecodesign of my new buildings with the objective of improving their carbon performances in the use phase ?</v>
      </c>
      <c r="B323" s="58" t="str">
        <f>IF('Questions and matrices'!$A323="","",'Questions and matrices'!$A323)</f>
        <v>Alignment of carbon performance trend for new buildings (use phase)</v>
      </c>
      <c r="C323" s="57" t="e">
        <f>VLOOKUP('Grid reclassée'!B323,'Indicators list'!$A$2:$T$100,MATCH(#REF!,'Indicators list'!$A$1:$T$1,0),FALSE)</f>
        <v>#REF!</v>
      </c>
      <c r="D323" s="59">
        <f>IF('Questions and matrices'!$B323="","",'Questions and matrices'!$B323)</f>
        <v>4</v>
      </c>
      <c r="E323" s="59" t="str">
        <f>IF('Questions and matrices'!$D323="","",'Questions and matrices'!$D323)</f>
        <v>Strategic plan</v>
      </c>
      <c r="F323" s="59" t="str">
        <f>IF('Questions and matrices'!$C323="","",'Questions and matrices'!$C323)</f>
        <v>3- ST</v>
      </c>
      <c r="G323" t="str">
        <f>IF('Questions and matrices'!F323="","",'Questions and matrices'!F323)</f>
        <v>My strategy does not include interventions on my new buildings which improve their carbon performances in the use phase</v>
      </c>
      <c r="H323" t="str">
        <f>IF('Questions and matrices'!G323="","",'Questions and matrices'!G323)</f>
        <v/>
      </c>
      <c r="I323" t="str">
        <f>IF('Questions and matrices'!H323="","",'Questions and matrices'!H323)</f>
        <v>My strategy includes some interventions which improve carbon performance of my new buildings, but these will have no measurable impact on theuse phase of the buildings and involve buildings that represent a minor share of my sales</v>
      </c>
      <c r="J323" t="str">
        <f>IF('Questions and matrices'!I323="","",'Questions and matrices'!I323)</f>
        <v/>
      </c>
      <c r="K323" t="str">
        <f>IF('Questions and matrices'!J323="","",'Questions and matrices'!J323)</f>
        <v>My strategy includes some interventions which improve carbon performance of my new buildings that together represent a significant share of my buildings' sales, but these interventions will only have minor impacts on the carbon performance in the use phase
OR 
My strategy includes some interventions which improve carbon performance of my new buildings that will have signifcant impacts on the use phase of the buildings, but these interventions will involve buildings that represent only a minor share of my buildings' sales</v>
      </c>
      <c r="L323" t="str">
        <f>IF('Questions and matrices'!K323="","",'Questions and matrices'!K323)</f>
        <v/>
      </c>
      <c r="M323" t="str">
        <f>IF('Questions and matrices'!L323="","",'Questions and matrices'!L323)</f>
        <v>My strategy includes some interventions which improve carbon performance of my new buildings that together represent a significant share of my buildings' sales and these interventions will have significant impacts on the use phase of my buildings</v>
      </c>
      <c r="N323" t="str">
        <f>IF('Questions and matrices'!M323="","",'Questions and matrices'!M323)</f>
        <v/>
      </c>
      <c r="O323" t="str">
        <f>IF('Questions and matrices'!N323="","",'Questions and matrices'!N323)</f>
        <v>My strategy includes breakthrough ecodesign innovations that target the use phase of my new buildings in order to improve lifecycle carbon performances and on buildings that represent the major share of my new buildings' sales</v>
      </c>
      <c r="Q323" s="5" t="str">
        <f>IF('Questions and matrices'!R469="","",'Questions and matrices'!R469)</f>
        <v/>
      </c>
      <c r="R323" s="5" t="str">
        <f>IF('Questions and matrices'!S469="","",'Questions and matrices'!S469)</f>
        <v/>
      </c>
      <c r="S323" s="5" t="str">
        <f>IF('Questions and matrices'!T469="","",'Questions and matrices'!T469)</f>
        <v/>
      </c>
      <c r="T323" s="5" t="str">
        <f>IF('Questions and matrices'!U469="","",'Questions and matrices'!U469)</f>
        <v/>
      </c>
    </row>
    <row r="324" spans="1:20">
      <c r="A324" s="58" t="str">
        <f>IF('Questions and matrices'!$E324="","",'Questions and matrices'!$E324)</f>
        <v/>
      </c>
      <c r="B324" s="58" t="str">
        <f>IF('Questions and matrices'!$A324="","",'Questions and matrices'!$A324)</f>
        <v>Alignment of carbon performance trend for new buildings (use phase)</v>
      </c>
      <c r="C324" s="57" t="e">
        <f>VLOOKUP('Grid reclassée'!B324,'Indicators list'!$A$2:$T$100,MATCH(#REF!,'Indicators list'!$A$1:$T$1,0),FALSE)</f>
        <v>#REF!</v>
      </c>
      <c r="D324" s="59">
        <f>IF('Questions and matrices'!$B324="","",'Questions and matrices'!$B324)</f>
        <v>4</v>
      </c>
      <c r="E324" s="59" t="str">
        <f>IF('Questions and matrices'!$D324="","",'Questions and matrices'!$D324)</f>
        <v>Board commitment</v>
      </c>
      <c r="F324" s="59" t="str">
        <f>IF('Questions and matrices'!$C324="","",'Questions and matrices'!$C324)</f>
        <v>4- GOV</v>
      </c>
      <c r="G324" t="str">
        <f>IF('Questions and matrices'!F324="","",'Questions and matrices'!F324)</f>
        <v/>
      </c>
      <c r="H324" t="str">
        <f>IF('Questions and matrices'!G324="","",'Questions and matrices'!G324)</f>
        <v/>
      </c>
      <c r="I324" t="str">
        <f>IF('Questions and matrices'!H324="","",'Questions and matrices'!H324)</f>
        <v/>
      </c>
      <c r="J324" t="str">
        <f>IF('Questions and matrices'!I324="","",'Questions and matrices'!I324)</f>
        <v/>
      </c>
      <c r="K324" t="str">
        <f>IF('Questions and matrices'!J324="","",'Questions and matrices'!J324)</f>
        <v/>
      </c>
      <c r="L324" t="str">
        <f>IF('Questions and matrices'!K324="","",'Questions and matrices'!K324)</f>
        <v/>
      </c>
      <c r="M324" t="str">
        <f>IF('Questions and matrices'!L324="","",'Questions and matrices'!L324)</f>
        <v/>
      </c>
      <c r="N324" t="str">
        <f>IF('Questions and matrices'!M324="","",'Questions and matrices'!M324)</f>
        <v/>
      </c>
      <c r="O324" t="str">
        <f>IF('Questions and matrices'!N324="","",'Questions and matrices'!N324)</f>
        <v/>
      </c>
      <c r="Q324" s="5" t="str">
        <f>IF('Questions and matrices'!R503="","",'Questions and matrices'!R503)</f>
        <v/>
      </c>
      <c r="R324" s="5" t="str">
        <f>IF('Questions and matrices'!S503="","",'Questions and matrices'!S503)</f>
        <v/>
      </c>
      <c r="S324" s="5" t="str">
        <f>IF('Questions and matrices'!T503="","",'Questions and matrices'!T503)</f>
        <v/>
      </c>
      <c r="T324" s="5" t="str">
        <f>IF('Questions and matrices'!U503="","",'Questions and matrices'!U503)</f>
        <v/>
      </c>
    </row>
    <row r="325" spans="1:20">
      <c r="A325" s="58" t="str">
        <f>IF('Questions and matrices'!$E325="","",'Questions and matrices'!$E325)</f>
        <v>Am I carrying out interventions on my new buildings with the objective of improving their carbon performances in the use phase ?</v>
      </c>
      <c r="B325" s="58" t="str">
        <f>IF('Questions and matrices'!$A325="","",'Questions and matrices'!$A325)</f>
        <v>Alignment of carbon performance trend for new buildings (use phase)</v>
      </c>
      <c r="C325" s="57" t="e">
        <f>VLOOKUP('Grid reclassée'!B325,'Indicators list'!$A$2:$T$100,MATCH(#REF!,'Indicators list'!$A$1:$T$1,0),FALSE)</f>
        <v>#REF!</v>
      </c>
      <c r="D325" s="59">
        <f>IF('Questions and matrices'!$B325="","",'Questions and matrices'!$B325)</f>
        <v>5</v>
      </c>
      <c r="E325" s="59" t="str">
        <f>IF('Questions and matrices'!$D325="","",'Questions and matrices'!$D325)</f>
        <v>Definition of the action plan</v>
      </c>
      <c r="F325" s="59" t="str">
        <f>IF('Questions and matrices'!$C325="","",'Questions and matrices'!$C325)</f>
        <v>2- LCMT</v>
      </c>
      <c r="G325" t="str">
        <f>IF('Questions and matrices'!F325="","",'Questions and matrices'!F325)</f>
        <v>I am not carrying out interventions on my new buildings which improve their carbon performances</v>
      </c>
      <c r="H325" t="str">
        <f>IF('Questions and matrices'!G325="","",'Questions and matrices'!G325)</f>
        <v/>
      </c>
      <c r="I325" t="str">
        <f>IF('Questions and matrices'!H325="","",'Questions and matrices'!H325)</f>
        <v>I am carrying out few interventions that will slightly improve the lifecycle carbon performance of my some of my new buildings, but it is not their main objective</v>
      </c>
      <c r="J325" t="str">
        <f>IF('Questions and matrices'!I325="","",'Questions and matrices'!I325)</f>
        <v/>
      </c>
      <c r="K325" t="str">
        <f>IF('Questions and matrices'!J325="","",'Questions and matrices'!J325)</f>
        <v>I am carrying out few interventions that aim to improve the lifecycle carbon performance of my some of my new buildings</v>
      </c>
      <c r="L325" t="str">
        <f>IF('Questions and matrices'!K325="","",'Questions and matrices'!K325)</f>
        <v/>
      </c>
      <c r="M325" t="str">
        <f>IF('Questions and matrices'!L325="","",'Questions and matrices'!L325)</f>
        <v>I am carrying out significant interventions that aim to improve the lifecycle carbon performance of my new buildings, but these will not be sufficient to reach my strategic goals
OR
I am carrying out significant interventions that aim to improve the lifecycle carbon performance of my new buildings, but I cannot tell whether these will be sufficient to reach my strategic goals</v>
      </c>
      <c r="N325" t="str">
        <f>IF('Questions and matrices'!M325="","",'Questions and matrices'!M325)</f>
        <v/>
      </c>
      <c r="O325" t="str">
        <f>IF('Questions and matrices'!N325="","",'Questions and matrices'!N325)</f>
        <v>I am carrying out major interventions that aim to improve the lifecycle carbon performance of my new buildings and these will be sufficient to reach my strategic goals</v>
      </c>
      <c r="Q325" s="5" t="str">
        <f>IF('Questions and matrices'!R63="","",'Questions and matrices'!R63)</f>
        <v/>
      </c>
      <c r="R325" s="5" t="str">
        <f>IF('Questions and matrices'!S63="","",'Questions and matrices'!S63)</f>
        <v/>
      </c>
      <c r="S325" s="5" t="str">
        <f>IF('Questions and matrices'!T63="","",'Questions and matrices'!T63)</f>
        <v/>
      </c>
      <c r="T325" s="5" t="str">
        <f>IF('Questions and matrices'!U63="","",'Questions and matrices'!U63)</f>
        <v/>
      </c>
    </row>
    <row r="326" spans="1:20">
      <c r="A326" s="58" t="str">
        <f>IF('Questions and matrices'!$E326="","",'Questions and matrices'!$E326)</f>
        <v/>
      </c>
      <c r="B326" s="58" t="str">
        <f>IF('Questions and matrices'!$A326="","",'Questions and matrices'!$A326)</f>
        <v>Renovated buildings subjects to thermal renovation share</v>
      </c>
      <c r="C326" s="57" t="e">
        <f>VLOOKUP('Grid reclassée'!B326,'Indicators list'!$A$2:$T$100,MATCH(#REF!,'Indicators list'!$A$1:$T$1,0),FALSE)</f>
        <v>#REF!</v>
      </c>
      <c r="D326" s="59">
        <f>IF('Questions and matrices'!$B326="","",'Questions and matrices'!$B326)</f>
        <v>2</v>
      </c>
      <c r="E326" s="59" t="str">
        <f>IF('Questions and matrices'!$D326="","",'Questions and matrices'!$D326)</f>
        <v>Carbon performance metrics</v>
      </c>
      <c r="F326" s="59" t="str">
        <f>IF('Questions and matrices'!$C326="","",'Questions and matrices'!$C326)</f>
        <v>1- M&amp;T</v>
      </c>
      <c r="G326" t="str">
        <f>IF('Questions and matrices'!F326="","",'Questions and matrices'!F326)</f>
        <v/>
      </c>
      <c r="H326" t="str">
        <f>IF('Questions and matrices'!G326="","",'Questions and matrices'!G326)</f>
        <v/>
      </c>
      <c r="I326" t="str">
        <f>IF('Questions and matrices'!H326="","",'Questions and matrices'!H326)</f>
        <v/>
      </c>
      <c r="J326" t="str">
        <f>IF('Questions and matrices'!I326="","",'Questions and matrices'!I326)</f>
        <v/>
      </c>
      <c r="K326" t="str">
        <f>IF('Questions and matrices'!J326="","",'Questions and matrices'!J326)</f>
        <v/>
      </c>
      <c r="L326" t="str">
        <f>IF('Questions and matrices'!K326="","",'Questions and matrices'!K326)</f>
        <v/>
      </c>
      <c r="M326" t="str">
        <f>IF('Questions and matrices'!L326="","",'Questions and matrices'!L326)</f>
        <v/>
      </c>
      <c r="N326" t="str">
        <f>IF('Questions and matrices'!M326="","",'Questions and matrices'!M326)</f>
        <v/>
      </c>
      <c r="O326" t="str">
        <f>IF('Questions and matrices'!N326="","",'Questions and matrices'!N326)</f>
        <v/>
      </c>
      <c r="Q326" s="5" t="str">
        <f>IF('Questions and matrices'!R308="","",'Questions and matrices'!R308)</f>
        <v/>
      </c>
      <c r="R326" s="5" t="str">
        <f>IF('Questions and matrices'!S308="","",'Questions and matrices'!S308)</f>
        <v/>
      </c>
      <c r="S326" s="5" t="str">
        <f>IF('Questions and matrices'!T308="","",'Questions and matrices'!T308)</f>
        <v/>
      </c>
      <c r="T326" s="5" t="str">
        <f>IF('Questions and matrices'!U308="","",'Questions and matrices'!U308)</f>
        <v/>
      </c>
    </row>
    <row r="327" spans="1:20">
      <c r="A327" s="58" t="str">
        <f>IF('Questions and matrices'!$E327="","",'Questions and matrices'!$E327)</f>
        <v>What is the share of my renovated buildings sales that were subject to thermal renovation?</v>
      </c>
      <c r="B327" s="58" t="str">
        <f>IF('Questions and matrices'!$A327="","",'Questions and matrices'!$A327)</f>
        <v>Renovated buildings subjects to thermal renovation share</v>
      </c>
      <c r="C327" s="57" t="e">
        <f>VLOOKUP('Grid reclassée'!B327,'Indicators list'!$A$2:$T$100,MATCH(#REF!,'Indicators list'!$A$1:$T$1,0),FALSE)</f>
        <v>#REF!</v>
      </c>
      <c r="D327" s="59">
        <f>IF('Questions and matrices'!$B327="","",'Questions and matrices'!$B327)</f>
        <v>2</v>
      </c>
      <c r="E327" s="59" t="str">
        <f>IF('Questions and matrices'!$D327="","",'Questions and matrices'!$D327)</f>
        <v>Carbon performance assessment</v>
      </c>
      <c r="F327" s="59" t="str">
        <f>IF('Questions and matrices'!$C327="","",'Questions and matrices'!$C327)</f>
        <v>1- M&amp;T</v>
      </c>
      <c r="G327" t="str">
        <f>IF('Questions and matrices'!F327="","",'Questions and matrices'!F327)</f>
        <v>The share of my renovated buildings sales subject to thermal renovation is below 20%</v>
      </c>
      <c r="H327" t="str">
        <f>IF('Questions and matrices'!G327="","",'Questions and matrices'!G327)</f>
        <v/>
      </c>
      <c r="I327" t="str">
        <f>IF('Questions and matrices'!H327="","",'Questions and matrices'!H327)</f>
        <v>The share of my renovated buildings sales subject to thermal renovation is between 20% and 40%</v>
      </c>
      <c r="J327" t="str">
        <f>IF('Questions and matrices'!I327="","",'Questions and matrices'!I327)</f>
        <v/>
      </c>
      <c r="K327" t="str">
        <f>IF('Questions and matrices'!J327="","",'Questions and matrices'!J327)</f>
        <v>The share of my renovated buildings sales subject to thermal renovation is between 40% and 60%</v>
      </c>
      <c r="L327" t="str">
        <f>IF('Questions and matrices'!K327="","",'Questions and matrices'!K327)</f>
        <v/>
      </c>
      <c r="M327" t="str">
        <f>IF('Questions and matrices'!L327="","",'Questions and matrices'!L327)</f>
        <v>The share of my renovated buildings sales subject to thermal renovation is between 60% and 80%</v>
      </c>
      <c r="N327" t="str">
        <f>IF('Questions and matrices'!M327="","",'Questions and matrices'!M327)</f>
        <v/>
      </c>
      <c r="O327" t="str">
        <f>IF('Questions and matrices'!N327="","",'Questions and matrices'!N327)</f>
        <v>The share of my renovated buildings sales subject to thermal renovation is above 80%</v>
      </c>
      <c r="Q327" s="5" t="str">
        <f>IF('Questions and matrices'!R351="","",'Questions and matrices'!R351)</f>
        <v/>
      </c>
      <c r="R327" s="5" t="str">
        <f>IF('Questions and matrices'!S351="","",'Questions and matrices'!S351)</f>
        <v/>
      </c>
      <c r="S327" s="5" t="str">
        <f>IF('Questions and matrices'!T351="","",'Questions and matrices'!T351)</f>
        <v/>
      </c>
      <c r="T327" s="5" t="str">
        <f>IF('Questions and matrices'!U351="","",'Questions and matrices'!U351)</f>
        <v/>
      </c>
    </row>
    <row r="328" spans="1:20">
      <c r="A328" s="58" t="str">
        <f>IF('Questions and matrices'!$E328="","",'Questions and matrices'!$E328)</f>
        <v/>
      </c>
      <c r="B328" s="58" t="str">
        <f>IF('Questions and matrices'!$A328="","",'Questions and matrices'!$A328)</f>
        <v>Renovated buildings subjects to thermal renovation share</v>
      </c>
      <c r="C328" s="57" t="e">
        <f>VLOOKUP('Grid reclassée'!B328,'Indicators list'!$A$2:$T$100,MATCH(#REF!,'Indicators list'!$A$1:$T$1,0),FALSE)</f>
        <v>#REF!</v>
      </c>
      <c r="D328" s="59">
        <f>IF('Questions and matrices'!$B328="","",'Questions and matrices'!$B328)</f>
        <v>2</v>
      </c>
      <c r="E328" s="59" t="str">
        <f>IF('Questions and matrices'!$D328="","",'Questions and matrices'!$D328)</f>
        <v>SWOT analysis</v>
      </c>
      <c r="F328" s="59" t="str">
        <f>IF('Questions and matrices'!$C328="","",'Questions and matrices'!$C328)</f>
        <v>3- ST</v>
      </c>
      <c r="G328" t="str">
        <f>IF('Questions and matrices'!F328="","",'Questions and matrices'!F328)</f>
        <v/>
      </c>
      <c r="H328" t="str">
        <f>IF('Questions and matrices'!G328="","",'Questions and matrices'!G328)</f>
        <v/>
      </c>
      <c r="I328" t="str">
        <f>IF('Questions and matrices'!H328="","",'Questions and matrices'!H328)</f>
        <v/>
      </c>
      <c r="J328" t="str">
        <f>IF('Questions and matrices'!I328="","",'Questions and matrices'!I328)</f>
        <v/>
      </c>
      <c r="K328" t="str">
        <f>IF('Questions and matrices'!J328="","",'Questions and matrices'!J328)</f>
        <v/>
      </c>
      <c r="L328" t="str">
        <f>IF('Questions and matrices'!K328="","",'Questions and matrices'!K328)</f>
        <v/>
      </c>
      <c r="M328" t="str">
        <f>IF('Questions and matrices'!L328="","",'Questions and matrices'!L328)</f>
        <v/>
      </c>
      <c r="N328" t="str">
        <f>IF('Questions and matrices'!M328="","",'Questions and matrices'!M328)</f>
        <v/>
      </c>
      <c r="O328" t="str">
        <f>IF('Questions and matrices'!N328="","",'Questions and matrices'!N328)</f>
        <v/>
      </c>
      <c r="Q328" s="5" t="str">
        <f>IF('Questions and matrices'!R86="","",'Questions and matrices'!R86)</f>
        <v/>
      </c>
      <c r="R328" s="5" t="str">
        <f>IF('Questions and matrices'!S86="","",'Questions and matrices'!S86)</f>
        <v/>
      </c>
      <c r="S328" s="5" t="str">
        <f>IF('Questions and matrices'!T86="","",'Questions and matrices'!T86)</f>
        <v/>
      </c>
      <c r="T328" s="5" t="str">
        <f>IF('Questions and matrices'!U86="","",'Questions and matrices'!U86)</f>
        <v/>
      </c>
    </row>
    <row r="329" spans="1:20">
      <c r="A329" s="58" t="str">
        <f>IF('Questions and matrices'!$E329="","",'Questions and matrices'!$E329)</f>
        <v/>
      </c>
      <c r="B329" s="58" t="str">
        <f>IF('Questions and matrices'!$A329="","",'Questions and matrices'!$A329)</f>
        <v>Renovated buildings subjects to thermal renovation share</v>
      </c>
      <c r="C329" s="57" t="e">
        <f>VLOOKUP('Grid reclassée'!B329,'Indicators list'!$A$2:$T$100,MATCH(#REF!,'Indicators list'!$A$1:$T$1,0),FALSE)</f>
        <v>#REF!</v>
      </c>
      <c r="D329" s="59">
        <f>IF('Questions and matrices'!$B329="","",'Questions and matrices'!$B329)</f>
        <v>2</v>
      </c>
      <c r="E329" s="59" t="str">
        <f>IF('Questions and matrices'!$D329="","",'Questions and matrices'!$D329)</f>
        <v>Board training</v>
      </c>
      <c r="F329" s="59" t="str">
        <f>IF('Questions and matrices'!$C329="","",'Questions and matrices'!$C329)</f>
        <v>4- GOV</v>
      </c>
      <c r="G329" t="str">
        <f>IF('Questions and matrices'!F329="","",'Questions and matrices'!F329)</f>
        <v/>
      </c>
      <c r="H329" t="str">
        <f>IF('Questions and matrices'!G329="","",'Questions and matrices'!G329)</f>
        <v/>
      </c>
      <c r="I329" t="str">
        <f>IF('Questions and matrices'!H329="","",'Questions and matrices'!H329)</f>
        <v/>
      </c>
      <c r="J329" t="str">
        <f>IF('Questions and matrices'!I329="","",'Questions and matrices'!I329)</f>
        <v/>
      </c>
      <c r="K329" t="str">
        <f>IF('Questions and matrices'!J329="","",'Questions and matrices'!J329)</f>
        <v/>
      </c>
      <c r="L329" t="str">
        <f>IF('Questions and matrices'!K329="","",'Questions and matrices'!K329)</f>
        <v/>
      </c>
      <c r="M329" t="str">
        <f>IF('Questions and matrices'!L329="","",'Questions and matrices'!L329)</f>
        <v/>
      </c>
      <c r="N329" t="str">
        <f>IF('Questions and matrices'!M329="","",'Questions and matrices'!M329)</f>
        <v/>
      </c>
      <c r="O329" t="str">
        <f>IF('Questions and matrices'!N329="","",'Questions and matrices'!N329)</f>
        <v/>
      </c>
      <c r="Q329" s="5" t="str">
        <f>IF('Questions and matrices'!R511="","",'Questions and matrices'!R511)</f>
        <v/>
      </c>
      <c r="R329" s="5" t="str">
        <f>IF('Questions and matrices'!S511="","",'Questions and matrices'!S511)</f>
        <v/>
      </c>
      <c r="S329" s="5" t="str">
        <f>IF('Questions and matrices'!T511="","",'Questions and matrices'!T511)</f>
        <v/>
      </c>
      <c r="T329" s="5" t="str">
        <f>IF('Questions and matrices'!U511="","",'Questions and matrices'!U511)</f>
        <v/>
      </c>
    </row>
    <row r="330" spans="1:20">
      <c r="A330" s="58" t="str">
        <f>IF('Questions and matrices'!$E330="","",'Questions and matrices'!$E330)</f>
        <v/>
      </c>
      <c r="B330" s="58" t="str">
        <f>IF('Questions and matrices'!$A330="","",'Questions and matrices'!$A330)</f>
        <v>Renovated buildings subjects to thermal renovation share</v>
      </c>
      <c r="C330" s="57" t="e">
        <f>VLOOKUP('Grid reclassée'!B330,'Indicators list'!$A$2:$T$100,MATCH(#REF!,'Indicators list'!$A$1:$T$1,0),FALSE)</f>
        <v>#REF!</v>
      </c>
      <c r="D330" s="59">
        <f>IF('Questions and matrices'!$B330="","",'Questions and matrices'!$B330)</f>
        <v>3</v>
      </c>
      <c r="E330" s="59" t="str">
        <f>IF('Questions and matrices'!$D330="","",'Questions and matrices'!$D330)</f>
        <v>Long-term vision</v>
      </c>
      <c r="F330" s="59" t="str">
        <f>IF('Questions and matrices'!$C330="","",'Questions and matrices'!$C330)</f>
        <v>3- ST</v>
      </c>
      <c r="G330" t="str">
        <f>IF('Questions and matrices'!F330="","",'Questions and matrices'!F330)</f>
        <v/>
      </c>
      <c r="H330" t="str">
        <f>IF('Questions and matrices'!G330="","",'Questions and matrices'!G330)</f>
        <v/>
      </c>
      <c r="I330" t="str">
        <f>IF('Questions and matrices'!H330="","",'Questions and matrices'!H330)</f>
        <v/>
      </c>
      <c r="J330" t="str">
        <f>IF('Questions and matrices'!I330="","",'Questions and matrices'!I330)</f>
        <v/>
      </c>
      <c r="K330" t="str">
        <f>IF('Questions and matrices'!J330="","",'Questions and matrices'!J330)</f>
        <v/>
      </c>
      <c r="L330" t="str">
        <f>IF('Questions and matrices'!K330="","",'Questions and matrices'!K330)</f>
        <v/>
      </c>
      <c r="M330" t="str">
        <f>IF('Questions and matrices'!L330="","",'Questions and matrices'!L330)</f>
        <v/>
      </c>
      <c r="N330" t="str">
        <f>IF('Questions and matrices'!M330="","",'Questions and matrices'!M330)</f>
        <v/>
      </c>
      <c r="O330" t="str">
        <f>IF('Questions and matrices'!N330="","",'Questions and matrices'!N330)</f>
        <v/>
      </c>
      <c r="Q330" s="5" t="str">
        <f>IF('Questions and matrices'!R354="","",'Questions and matrices'!R354)</f>
        <v/>
      </c>
      <c r="R330" s="5" t="str">
        <f>IF('Questions and matrices'!S354="","",'Questions and matrices'!S354)</f>
        <v/>
      </c>
      <c r="S330" s="5" t="str">
        <f>IF('Questions and matrices'!T354="","",'Questions and matrices'!T354)</f>
        <v/>
      </c>
      <c r="T330" s="5" t="str">
        <f>IF('Questions and matrices'!U354="","",'Questions and matrices'!U354)</f>
        <v/>
      </c>
    </row>
    <row r="331" spans="1:20">
      <c r="A331" s="58" t="str">
        <f>IF('Questions and matrices'!$E331="","",'Questions and matrices'!$E331)</f>
        <v/>
      </c>
      <c r="B331" s="58" t="str">
        <f>IF('Questions and matrices'!$A331="","",'Questions and matrices'!$A331)</f>
        <v>Renovated buildings subjects to thermal renovation share</v>
      </c>
      <c r="C331" s="57" t="e">
        <f>VLOOKUP('Grid reclassée'!B331,'Indicators list'!$A$2:$T$100,MATCH(#REF!,'Indicators list'!$A$1:$T$1,0),FALSE)</f>
        <v>#REF!</v>
      </c>
      <c r="D331" s="59">
        <f>IF('Questions and matrices'!$B331="","",'Questions and matrices'!$B331)</f>
        <v>3</v>
      </c>
      <c r="E331" s="59" t="str">
        <f>IF('Questions and matrices'!$D331="","",'Questions and matrices'!$D331)</f>
        <v>Transition roadmap</v>
      </c>
      <c r="F331" s="59" t="str">
        <f>IF('Questions and matrices'!$C331="","",'Questions and matrices'!$C331)</f>
        <v>3- ST</v>
      </c>
      <c r="G331" t="str">
        <f>IF('Questions and matrices'!F331="","",'Questions and matrices'!F331)</f>
        <v/>
      </c>
      <c r="H331" t="str">
        <f>IF('Questions and matrices'!G331="","",'Questions and matrices'!G331)</f>
        <v/>
      </c>
      <c r="I331" t="str">
        <f>IF('Questions and matrices'!H331="","",'Questions and matrices'!H331)</f>
        <v/>
      </c>
      <c r="J331" t="str">
        <f>IF('Questions and matrices'!I331="","",'Questions and matrices'!I331)</f>
        <v/>
      </c>
      <c r="K331" t="str">
        <f>IF('Questions and matrices'!J331="","",'Questions and matrices'!J331)</f>
        <v/>
      </c>
      <c r="L331" t="str">
        <f>IF('Questions and matrices'!K331="","",'Questions and matrices'!K331)</f>
        <v/>
      </c>
      <c r="M331" t="str">
        <f>IF('Questions and matrices'!L331="","",'Questions and matrices'!L331)</f>
        <v/>
      </c>
      <c r="N331" t="str">
        <f>IF('Questions and matrices'!M331="","",'Questions and matrices'!M331)</f>
        <v/>
      </c>
      <c r="O331" t="str">
        <f>IF('Questions and matrices'!N331="","",'Questions and matrices'!N331)</f>
        <v/>
      </c>
      <c r="Q331" s="5" t="str">
        <f>IF('Questions and matrices'!R419="","",'Questions and matrices'!R419)</f>
        <v/>
      </c>
      <c r="R331" s="5" t="str">
        <f>IF('Questions and matrices'!S419="","",'Questions and matrices'!S419)</f>
        <v/>
      </c>
      <c r="S331" s="5" t="str">
        <f>IF('Questions and matrices'!T419="","",'Questions and matrices'!T419)</f>
        <v/>
      </c>
      <c r="T331" s="5" t="str">
        <f>IF('Questions and matrices'!U419="","",'Questions and matrices'!U419)</f>
        <v/>
      </c>
    </row>
    <row r="332" spans="1:20">
      <c r="A332" s="58" t="str">
        <f>IF('Questions and matrices'!$E332="","",'Questions and matrices'!$E332)</f>
        <v/>
      </c>
      <c r="B332" s="58" t="str">
        <f>IF('Questions and matrices'!$A332="","",'Questions and matrices'!$A332)</f>
        <v>Renovated buildings subjects to thermal renovation share</v>
      </c>
      <c r="C332" s="57" t="e">
        <f>VLOOKUP('Grid reclassée'!B332,'Indicators list'!$A$2:$T$100,MATCH(#REF!,'Indicators list'!$A$1:$T$1,0),FALSE)</f>
        <v>#REF!</v>
      </c>
      <c r="D332" s="59">
        <f>IF('Questions and matrices'!$B332="","",'Questions and matrices'!$B332)</f>
        <v>3</v>
      </c>
      <c r="E332" s="59" t="str">
        <f>IF('Questions and matrices'!$D332="","",'Questions and matrices'!$D332)</f>
        <v>Board engagement</v>
      </c>
      <c r="F332" s="59" t="str">
        <f>IF('Questions and matrices'!$C332="","",'Questions and matrices'!$C332)</f>
        <v>4- GOV</v>
      </c>
      <c r="G332" t="str">
        <f>IF('Questions and matrices'!F332="","",'Questions and matrices'!F332)</f>
        <v/>
      </c>
      <c r="H332" t="str">
        <f>IF('Questions and matrices'!G332="","",'Questions and matrices'!G332)</f>
        <v/>
      </c>
      <c r="I332" t="str">
        <f>IF('Questions and matrices'!H332="","",'Questions and matrices'!H332)</f>
        <v/>
      </c>
      <c r="J332" t="str">
        <f>IF('Questions and matrices'!I332="","",'Questions and matrices'!I332)</f>
        <v/>
      </c>
      <c r="K332" t="str">
        <f>IF('Questions and matrices'!J332="","",'Questions and matrices'!J332)</f>
        <v/>
      </c>
      <c r="L332" t="str">
        <f>IF('Questions and matrices'!K332="","",'Questions and matrices'!K332)</f>
        <v/>
      </c>
      <c r="M332" t="str">
        <f>IF('Questions and matrices'!L332="","",'Questions and matrices'!L332)</f>
        <v/>
      </c>
      <c r="N332" t="str">
        <f>IF('Questions and matrices'!M332="","",'Questions and matrices'!M332)</f>
        <v/>
      </c>
      <c r="O332" t="str">
        <f>IF('Questions and matrices'!N332="","",'Questions and matrices'!N332)</f>
        <v/>
      </c>
      <c r="Q332" s="5" t="str">
        <f>IF('Questions and matrices'!R89="","",'Questions and matrices'!R89)</f>
        <v/>
      </c>
      <c r="R332" s="5" t="str">
        <f>IF('Questions and matrices'!S89="","",'Questions and matrices'!S89)</f>
        <v/>
      </c>
      <c r="S332" s="5" t="str">
        <f>IF('Questions and matrices'!T89="","",'Questions and matrices'!T89)</f>
        <v/>
      </c>
      <c r="T332" s="5" t="str">
        <f>IF('Questions and matrices'!U89="","",'Questions and matrices'!U89)</f>
        <v/>
      </c>
    </row>
    <row r="333" spans="1:20">
      <c r="A333" s="58" t="str">
        <f>IF('Questions and matrices'!$E333="","",'Questions and matrices'!$E333)</f>
        <v/>
      </c>
      <c r="B333" s="58" t="str">
        <f>IF('Questions and matrices'!$A333="","",'Questions and matrices'!$A333)</f>
        <v>Renovated buildings subjects to thermal renovation share</v>
      </c>
      <c r="C333" s="57" t="e">
        <f>VLOOKUP('Grid reclassée'!B333,'Indicators list'!$A$2:$T$100,MATCH(#REF!,'Indicators list'!$A$1:$T$1,0),FALSE)</f>
        <v>#REF!</v>
      </c>
      <c r="D333" s="59">
        <f>IF('Questions and matrices'!$B333="","",'Questions and matrices'!$B333)</f>
        <v>4</v>
      </c>
      <c r="E333" s="59" t="str">
        <f>IF('Questions and matrices'!$D333="","",'Questions and matrices'!$D333)</f>
        <v>Carbon performance targets</v>
      </c>
      <c r="F333" s="59" t="str">
        <f>IF('Questions and matrices'!$C333="","",'Questions and matrices'!$C333)</f>
        <v>1- M&amp;T</v>
      </c>
      <c r="G333" t="str">
        <f>IF('Questions and matrices'!F333="","",'Questions and matrices'!F333)</f>
        <v/>
      </c>
      <c r="H333" t="str">
        <f>IF('Questions and matrices'!G333="","",'Questions and matrices'!G333)</f>
        <v/>
      </c>
      <c r="I333" t="str">
        <f>IF('Questions and matrices'!H333="","",'Questions and matrices'!H333)</f>
        <v/>
      </c>
      <c r="J333" t="str">
        <f>IF('Questions and matrices'!I333="","",'Questions and matrices'!I333)</f>
        <v/>
      </c>
      <c r="K333" t="str">
        <f>IF('Questions and matrices'!J333="","",'Questions and matrices'!J333)</f>
        <v/>
      </c>
      <c r="L333" t="str">
        <f>IF('Questions and matrices'!K333="","",'Questions and matrices'!K333)</f>
        <v/>
      </c>
      <c r="M333" t="str">
        <f>IF('Questions and matrices'!L333="","",'Questions and matrices'!L333)</f>
        <v/>
      </c>
      <c r="N333" t="str">
        <f>IF('Questions and matrices'!M333="","",'Questions and matrices'!M333)</f>
        <v/>
      </c>
      <c r="O333" t="str">
        <f>IF('Questions and matrices'!N333="","",'Questions and matrices'!N333)</f>
        <v/>
      </c>
      <c r="Q333" s="5" t="str">
        <f>IF('Questions and matrices'!R133="","",'Questions and matrices'!R133)</f>
        <v/>
      </c>
      <c r="R333" s="5" t="str">
        <f>IF('Questions and matrices'!S133="","",'Questions and matrices'!S133)</f>
        <v/>
      </c>
      <c r="S333" s="5" t="str">
        <f>IF('Questions and matrices'!T133="","",'Questions and matrices'!T133)</f>
        <v/>
      </c>
      <c r="T333" s="5" t="str">
        <f>IF('Questions and matrices'!U133="","",'Questions and matrices'!U133)</f>
        <v/>
      </c>
    </row>
    <row r="334" spans="1:20">
      <c r="A334" s="58" t="str">
        <f>IF('Questions and matrices'!$E334="","",'Questions and matrices'!$E334)</f>
        <v>Does my strategy include maximizing the share of my renovated buildings sales that were subject to thermal renovation?</v>
      </c>
      <c r="B334" s="58" t="str">
        <f>IF('Questions and matrices'!$A334="","",'Questions and matrices'!$A334)</f>
        <v>Renovated buildings subjects to thermal renovation share</v>
      </c>
      <c r="C334" s="57" t="e">
        <f>VLOOKUP('Grid reclassée'!B334,'Indicators list'!$A$2:$T$100,MATCH(#REF!,'Indicators list'!$A$1:$T$1,0),FALSE)</f>
        <v>#REF!</v>
      </c>
      <c r="D334" s="59">
        <f>IF('Questions and matrices'!$B334="","",'Questions and matrices'!$B334)</f>
        <v>4</v>
      </c>
      <c r="E334" s="59" t="str">
        <f>IF('Questions and matrices'!$D334="","",'Questions and matrices'!$D334)</f>
        <v>Strategic plan</v>
      </c>
      <c r="F334" s="59" t="str">
        <f>IF('Questions and matrices'!$C334="","",'Questions and matrices'!$C334)</f>
        <v>3- ST</v>
      </c>
      <c r="G334" t="str">
        <f>IF('Questions and matrices'!F334="","",'Questions and matrices'!F334)</f>
        <v>My strategy does not include maximizing the share of my renovated buildings sales subject to thermal renovation</v>
      </c>
      <c r="H334" t="str">
        <f>IF('Questions and matrices'!G334="","",'Questions and matrices'!G334)</f>
        <v/>
      </c>
      <c r="I334" t="str">
        <f>IF('Questions and matrices'!H334="","",'Questions and matrices'!H334)</f>
        <v>My strategy includes that the share of renovated buildings subject to thermal renovation will increase to reach between 20% and 40% of renovated buildings</v>
      </c>
      <c r="J334" t="str">
        <f>IF('Questions and matrices'!I334="","",'Questions and matrices'!I334)</f>
        <v/>
      </c>
      <c r="K334" t="str">
        <f>IF('Questions and matrices'!J334="","",'Questions and matrices'!J334)</f>
        <v>My strategy includes that the share of renovated buildings subject to thermal renovation will increase to reach between 40% and 60% of renovated buildings</v>
      </c>
      <c r="L334" t="str">
        <f>IF('Questions and matrices'!K334="","",'Questions and matrices'!K334)</f>
        <v/>
      </c>
      <c r="M334" t="str">
        <f>IF('Questions and matrices'!L334="","",'Questions and matrices'!L334)</f>
        <v>My strategy includes that the share of renovated buildings subject to thermal renovation will increase to reach between 60% and 80% of renovated buildings</v>
      </c>
      <c r="N334" t="str">
        <f>IF('Questions and matrices'!M334="","",'Questions and matrices'!M334)</f>
        <v/>
      </c>
      <c r="O334" t="str">
        <f>IF('Questions and matrices'!N334="","",'Questions and matrices'!N334)</f>
        <v>My strategy includes that the share of renovated buildings subject to thermal renovation will increase to reach above 80% of renovated buildings</v>
      </c>
      <c r="Q334" s="5" t="str">
        <f>IF('Questions and matrices'!R586="","",'Questions and matrices'!R586)</f>
        <v/>
      </c>
      <c r="R334" s="5" t="str">
        <f>IF('Questions and matrices'!S586="","",'Questions and matrices'!S586)</f>
        <v/>
      </c>
      <c r="S334" s="5" t="str">
        <f>IF('Questions and matrices'!T586="","",'Questions and matrices'!T586)</f>
        <v/>
      </c>
      <c r="T334" s="5" t="str">
        <f>IF('Questions and matrices'!U586="","",'Questions and matrices'!U586)</f>
        <v/>
      </c>
    </row>
    <row r="335" spans="1:20">
      <c r="A335" s="58" t="str">
        <f>IF('Questions and matrices'!$E335="","",'Questions and matrices'!$E335)</f>
        <v/>
      </c>
      <c r="B335" s="58" t="str">
        <f>IF('Questions and matrices'!$A335="","",'Questions and matrices'!$A335)</f>
        <v>Renovated buildings subjects to thermal renovation share</v>
      </c>
      <c r="C335" s="57" t="e">
        <f>VLOOKUP('Grid reclassée'!B335,'Indicators list'!$A$2:$T$100,MATCH(#REF!,'Indicators list'!$A$1:$T$1,0),FALSE)</f>
        <v>#REF!</v>
      </c>
      <c r="D335" s="59">
        <f>IF('Questions and matrices'!$B335="","",'Questions and matrices'!$B335)</f>
        <v>4</v>
      </c>
      <c r="E335" s="59" t="str">
        <f>IF('Questions and matrices'!$D335="","",'Questions and matrices'!$D335)</f>
        <v>Board commitment</v>
      </c>
      <c r="F335" s="59" t="str">
        <f>IF('Questions and matrices'!$C335="","",'Questions and matrices'!$C335)</f>
        <v>4- GOV</v>
      </c>
      <c r="G335" t="str">
        <f>IF('Questions and matrices'!F335="","",'Questions and matrices'!F335)</f>
        <v/>
      </c>
      <c r="H335" t="str">
        <f>IF('Questions and matrices'!G335="","",'Questions and matrices'!G335)</f>
        <v/>
      </c>
      <c r="I335" t="str">
        <f>IF('Questions and matrices'!H335="","",'Questions and matrices'!H335)</f>
        <v/>
      </c>
      <c r="J335" t="str">
        <f>IF('Questions and matrices'!I335="","",'Questions and matrices'!I335)</f>
        <v/>
      </c>
      <c r="K335" t="str">
        <f>IF('Questions and matrices'!J335="","",'Questions and matrices'!J335)</f>
        <v/>
      </c>
      <c r="L335" t="str">
        <f>IF('Questions and matrices'!K335="","",'Questions and matrices'!K335)</f>
        <v/>
      </c>
      <c r="M335" t="str">
        <f>IF('Questions and matrices'!L335="","",'Questions and matrices'!L335)</f>
        <v/>
      </c>
      <c r="N335" t="str">
        <f>IF('Questions and matrices'!M335="","",'Questions and matrices'!M335)</f>
        <v/>
      </c>
      <c r="O335" t="str">
        <f>IF('Questions and matrices'!N335="","",'Questions and matrices'!N335)</f>
        <v/>
      </c>
      <c r="Q335" s="5" t="str">
        <f>IF('Questions and matrices'!R362="","",'Questions and matrices'!R362)</f>
        <v/>
      </c>
      <c r="R335" s="5" t="str">
        <f>IF('Questions and matrices'!S362="","",'Questions and matrices'!S362)</f>
        <v/>
      </c>
      <c r="S335" s="5" t="str">
        <f>IF('Questions and matrices'!T362="","",'Questions and matrices'!T362)</f>
        <v/>
      </c>
      <c r="T335" s="5" t="str">
        <f>IF('Questions and matrices'!U362="","",'Questions and matrices'!U362)</f>
        <v/>
      </c>
    </row>
    <row r="336" spans="1:20">
      <c r="A336" s="58" t="str">
        <f>IF('Questions and matrices'!$E336="","",'Questions and matrices'!$E336)</f>
        <v>Am I taking actions to increase the share of my renovated buildings sales that were subject to thermal renovation?</v>
      </c>
      <c r="B336" s="58" t="str">
        <f>IF('Questions and matrices'!$A336="","",'Questions and matrices'!$A336)</f>
        <v>Renovated buildings subjects to thermal renovation share</v>
      </c>
      <c r="C336" s="57" t="e">
        <f>VLOOKUP('Grid reclassée'!B336,'Indicators list'!$A$2:$T$100,MATCH(#REF!,'Indicators list'!$A$1:$T$1,0),FALSE)</f>
        <v>#REF!</v>
      </c>
      <c r="D336" s="59">
        <f>IF('Questions and matrices'!$B336="","",'Questions and matrices'!$B336)</f>
        <v>5</v>
      </c>
      <c r="E336" s="59" t="str">
        <f>IF('Questions and matrices'!$D336="","",'Questions and matrices'!$D336)</f>
        <v>Definition of the action plan</v>
      </c>
      <c r="F336" s="59" t="str">
        <f>IF('Questions and matrices'!$C336="","",'Questions and matrices'!$C336)</f>
        <v>2- LCMT</v>
      </c>
      <c r="G336" t="str">
        <f>IF('Questions and matrices'!F336="","",'Questions and matrices'!F336)</f>
        <v>I am not taking actions to increase the share of my renovated buildings subject to thermal renovation</v>
      </c>
      <c r="H336" t="str">
        <f>IF('Questions and matrices'!G336="","",'Questions and matrices'!G336)</f>
        <v/>
      </c>
      <c r="I336" t="str">
        <f>IF('Questions and matrices'!H336="","",'Questions and matrices'!H336)</f>
        <v>I am taking actions that will slightly increase the share of renovated buildings subject to thermal renovation but it is not their main objective</v>
      </c>
      <c r="J336" t="str">
        <f>IF('Questions and matrices'!I336="","",'Questions and matrices'!I336)</f>
        <v/>
      </c>
      <c r="K336" t="str">
        <f>IF('Questions and matrices'!J336="","",'Questions and matrices'!J336)</f>
        <v>I am taking few actions that aim to increase the share of renovated buildings subject to renovation</v>
      </c>
      <c r="L336" t="str">
        <f>IF('Questions and matrices'!K336="","",'Questions and matrices'!K336)</f>
        <v/>
      </c>
      <c r="M336" t="str">
        <f>IF('Questions and matrices'!L336="","",'Questions and matrices'!L336)</f>
        <v>I am taking significant actions to increase the share of renovated buildings subject to thermal renovation but they will not be sufficient to reach my strategic goals
OR
I am taking significant actions to increase the share of renovated buildings subject to thermal renovation but I cannot tell whether they will be sufficient to reach my strategic goals</v>
      </c>
      <c r="N336" t="str">
        <f>IF('Questions and matrices'!M336="","",'Questions and matrices'!M336)</f>
        <v/>
      </c>
      <c r="O336" t="str">
        <f>IF('Questions and matrices'!N336="","",'Questions and matrices'!N336)</f>
        <v>I am taking major actions to increase the share of renovated buildings subject to thermal renovation and they will be sufficient to reach my strategic goals</v>
      </c>
      <c r="Q336" s="5" t="str">
        <f>IF('Questions and matrices'!R138="","",'Questions and matrices'!R138)</f>
        <v/>
      </c>
      <c r="R336" s="5" t="str">
        <f>IF('Questions and matrices'!S138="","",'Questions and matrices'!S138)</f>
        <v/>
      </c>
      <c r="S336" s="5" t="str">
        <f>IF('Questions and matrices'!T138="","",'Questions and matrices'!T138)</f>
        <v/>
      </c>
      <c r="T336" s="5" t="str">
        <f>IF('Questions and matrices'!U138="","",'Questions and matrices'!U138)</f>
        <v/>
      </c>
    </row>
    <row r="337" spans="1:20">
      <c r="A337" s="58" t="str">
        <f>IF('Questions and matrices'!$E337="","",'Questions and matrices'!$E337)</f>
        <v/>
      </c>
      <c r="B337" s="58" t="str">
        <f>IF('Questions and matrices'!$A337="","",'Questions and matrices'!$A337)</f>
        <v>MANAGEMENT</v>
      </c>
      <c r="C337" s="57" t="e">
        <f>VLOOKUP('Grid reclassée'!B337,'Indicators list'!$A$2:$T$100,MATCH(#REF!,'Indicators list'!$A$1:$T$1,0),FALSE)</f>
        <v>#REF!</v>
      </c>
      <c r="D337" s="59" t="str">
        <f>IF('Questions and matrices'!$B337="","",'Questions and matrices'!$B337)</f>
        <v/>
      </c>
      <c r="E337" s="59" t="str">
        <f>IF('Questions and matrices'!$D337="","",'Questions and matrices'!$D337)</f>
        <v/>
      </c>
      <c r="F337" s="59" t="str">
        <f>IF('Questions and matrices'!$C337="","",'Questions and matrices'!$C337)</f>
        <v/>
      </c>
      <c r="G337" t="str">
        <f>IF('Questions and matrices'!F337="","",'Questions and matrices'!F337)</f>
        <v/>
      </c>
      <c r="H337" t="str">
        <f>IF('Questions and matrices'!G337="","",'Questions and matrices'!G337)</f>
        <v/>
      </c>
      <c r="I337" t="str">
        <f>IF('Questions and matrices'!H337="","",'Questions and matrices'!H337)</f>
        <v/>
      </c>
      <c r="J337" t="str">
        <f>IF('Questions and matrices'!I337="","",'Questions and matrices'!I337)</f>
        <v/>
      </c>
      <c r="K337" t="str">
        <f>IF('Questions and matrices'!J337="","",'Questions and matrices'!J337)</f>
        <v/>
      </c>
      <c r="L337" t="str">
        <f>IF('Questions and matrices'!K337="","",'Questions and matrices'!K337)</f>
        <v/>
      </c>
      <c r="M337" t="str">
        <f>IF('Questions and matrices'!L337="","",'Questions and matrices'!L337)</f>
        <v/>
      </c>
      <c r="N337" t="str">
        <f>IF('Questions and matrices'!M337="","",'Questions and matrices'!M337)</f>
        <v/>
      </c>
      <c r="O337" t="str">
        <f>IF('Questions and matrices'!N337="","",'Questions and matrices'!N337)</f>
        <v/>
      </c>
      <c r="Q337" s="5" t="str">
        <f>IF('Questions and matrices'!R365="","",'Questions and matrices'!R365)</f>
        <v/>
      </c>
      <c r="R337" s="5" t="str">
        <f>IF('Questions and matrices'!S365="","",'Questions and matrices'!S365)</f>
        <v/>
      </c>
      <c r="S337" s="5" t="str">
        <f>IF('Questions and matrices'!T365="","",'Questions and matrices'!T365)</f>
        <v/>
      </c>
      <c r="T337" s="5" t="str">
        <f>IF('Questions and matrices'!U365="","",'Questions and matrices'!U365)</f>
        <v/>
      </c>
    </row>
    <row r="338" spans="1:20">
      <c r="A338" s="58" t="str">
        <f>IF('Questions and matrices'!$E338="","",'Questions and matrices'!$E338)</f>
        <v/>
      </c>
      <c r="B338" s="58" t="str">
        <f>IF('Questions and matrices'!$A338="","",'Questions and matrices'!$A338)</f>
        <v>Oversight of climate change issues</v>
      </c>
      <c r="C338" s="57" t="e">
        <f>VLOOKUP('Grid reclassée'!B338,'Indicators list'!$A$2:$T$100,MATCH(#REF!,'Indicators list'!$A$1:$T$1,0),FALSE)</f>
        <v>#REF!</v>
      </c>
      <c r="D338" s="59">
        <f>IF('Questions and matrices'!$B338="","",'Questions and matrices'!$B338)</f>
        <v>2</v>
      </c>
      <c r="E338" s="59" t="str">
        <f>IF('Questions and matrices'!$D338="","",'Questions and matrices'!$D338)</f>
        <v>Carbon performance metrics</v>
      </c>
      <c r="F338" s="59" t="str">
        <f>IF('Questions and matrices'!$C338="","",'Questions and matrices'!$C338)</f>
        <v>1- M&amp;T</v>
      </c>
      <c r="G338" t="str">
        <f>IF('Questions and matrices'!F338="","",'Questions and matrices'!F338)</f>
        <v/>
      </c>
      <c r="H338" t="str">
        <f>IF('Questions and matrices'!G338="","",'Questions and matrices'!G338)</f>
        <v/>
      </c>
      <c r="I338" t="str">
        <f>IF('Questions and matrices'!H338="","",'Questions and matrices'!H338)</f>
        <v/>
      </c>
      <c r="J338" t="str">
        <f>IF('Questions and matrices'!I338="","",'Questions and matrices'!I338)</f>
        <v/>
      </c>
      <c r="K338" t="str">
        <f>IF('Questions and matrices'!J338="","",'Questions and matrices'!J338)</f>
        <v/>
      </c>
      <c r="L338" t="str">
        <f>IF('Questions and matrices'!K338="","",'Questions and matrices'!K338)</f>
        <v/>
      </c>
      <c r="M338" t="str">
        <f>IF('Questions and matrices'!L338="","",'Questions and matrices'!L338)</f>
        <v/>
      </c>
      <c r="N338" t="str">
        <f>IF('Questions and matrices'!M338="","",'Questions and matrices'!M338)</f>
        <v/>
      </c>
      <c r="O338" t="str">
        <f>IF('Questions and matrices'!N338="","",'Questions and matrices'!N338)</f>
        <v/>
      </c>
      <c r="Q338" s="5" t="str">
        <f>IF('Questions and matrices'!R588="","",'Questions and matrices'!R588)</f>
        <v/>
      </c>
      <c r="R338" s="5" t="str">
        <f>IF('Questions and matrices'!S588="","",'Questions and matrices'!S588)</f>
        <v/>
      </c>
      <c r="S338" s="5" t="str">
        <f>IF('Questions and matrices'!T588="","",'Questions and matrices'!T588)</f>
        <v/>
      </c>
      <c r="T338" s="5" t="str">
        <f>IF('Questions and matrices'!U588="","",'Questions and matrices'!U588)</f>
        <v/>
      </c>
    </row>
    <row r="339" spans="1:20">
      <c r="A339" s="58" t="str">
        <f>IF('Questions and matrices'!$E339="","",'Questions and matrices'!$E339)</f>
        <v/>
      </c>
      <c r="B339" s="58" t="str">
        <f>IF('Questions and matrices'!$A339="","",'Questions and matrices'!$A339)</f>
        <v>Oversight of climate change issues</v>
      </c>
      <c r="C339" s="57" t="e">
        <f>VLOOKUP('Grid reclassée'!B339,'Indicators list'!$A$2:$T$100,MATCH(#REF!,'Indicators list'!$A$1:$T$1,0),FALSE)</f>
        <v>#REF!</v>
      </c>
      <c r="D339" s="59">
        <f>IF('Questions and matrices'!$B339="","",'Questions and matrices'!$B339)</f>
        <v>2</v>
      </c>
      <c r="E339" s="59" t="str">
        <f>IF('Questions and matrices'!$D339="","",'Questions and matrices'!$D339)</f>
        <v>Carbon performance assessment</v>
      </c>
      <c r="F339" s="59" t="str">
        <f>IF('Questions and matrices'!$C339="","",'Questions and matrices'!$C339)</f>
        <v>1- M&amp;T</v>
      </c>
      <c r="G339" t="str">
        <f>IF('Questions and matrices'!F339="","",'Questions and matrices'!F339)</f>
        <v/>
      </c>
      <c r="H339" t="str">
        <f>IF('Questions and matrices'!G339="","",'Questions and matrices'!G339)</f>
        <v/>
      </c>
      <c r="I339" t="str">
        <f>IF('Questions and matrices'!H339="","",'Questions and matrices'!H339)</f>
        <v/>
      </c>
      <c r="J339" t="str">
        <f>IF('Questions and matrices'!I339="","",'Questions and matrices'!I339)</f>
        <v/>
      </c>
      <c r="K339" t="str">
        <f>IF('Questions and matrices'!J339="","",'Questions and matrices'!J339)</f>
        <v/>
      </c>
      <c r="L339" t="str">
        <f>IF('Questions and matrices'!K339="","",'Questions and matrices'!K339)</f>
        <v/>
      </c>
      <c r="M339" t="str">
        <f>IF('Questions and matrices'!L339="","",'Questions and matrices'!L339)</f>
        <v/>
      </c>
      <c r="N339" t="str">
        <f>IF('Questions and matrices'!M339="","",'Questions and matrices'!M339)</f>
        <v/>
      </c>
      <c r="O339" t="str">
        <f>IF('Questions and matrices'!N339="","",'Questions and matrices'!N339)</f>
        <v/>
      </c>
      <c r="Q339" s="5" t="str">
        <f>IF('Questions and matrices'!R127="","",'Questions and matrices'!R127)</f>
        <v/>
      </c>
      <c r="R339" s="5" t="str">
        <f>IF('Questions and matrices'!S127="","",'Questions and matrices'!S127)</f>
        <v/>
      </c>
      <c r="S339" s="5" t="str">
        <f>IF('Questions and matrices'!T127="","",'Questions and matrices'!T127)</f>
        <v/>
      </c>
      <c r="T339" s="5" t="str">
        <f>IF('Questions and matrices'!U127="","",'Questions and matrices'!U127)</f>
        <v/>
      </c>
    </row>
    <row r="340" spans="1:20">
      <c r="A340" s="58" t="str">
        <f>IF('Questions and matrices'!$E340="","",'Questions and matrices'!$E340)</f>
        <v/>
      </c>
      <c r="B340" s="58" t="str">
        <f>IF('Questions and matrices'!$A340="","",'Questions and matrices'!$A340)</f>
        <v>Oversight of climate change issues</v>
      </c>
      <c r="C340" s="57" t="e">
        <f>VLOOKUP('Grid reclassée'!B340,'Indicators list'!$A$2:$T$100,MATCH(#REF!,'Indicators list'!$A$1:$T$1,0),FALSE)</f>
        <v>#REF!</v>
      </c>
      <c r="D340" s="59">
        <f>IF('Questions and matrices'!$B340="","",'Questions and matrices'!$B340)</f>
        <v>2</v>
      </c>
      <c r="E340" s="59" t="str">
        <f>IF('Questions and matrices'!$D340="","",'Questions and matrices'!$D340)</f>
        <v>SWOT analysis</v>
      </c>
      <c r="F340" s="59" t="str">
        <f>IF('Questions and matrices'!$C340="","",'Questions and matrices'!$C340)</f>
        <v>3- ST</v>
      </c>
      <c r="G340" t="str">
        <f>IF('Questions and matrices'!F340="","",'Questions and matrices'!F340)</f>
        <v/>
      </c>
      <c r="H340" t="str">
        <f>IF('Questions and matrices'!G340="","",'Questions and matrices'!G340)</f>
        <v/>
      </c>
      <c r="I340" t="str">
        <f>IF('Questions and matrices'!H340="","",'Questions and matrices'!H340)</f>
        <v/>
      </c>
      <c r="J340" t="str">
        <f>IF('Questions and matrices'!I340="","",'Questions and matrices'!I340)</f>
        <v/>
      </c>
      <c r="K340" t="str">
        <f>IF('Questions and matrices'!J340="","",'Questions and matrices'!J340)</f>
        <v/>
      </c>
      <c r="L340" t="str">
        <f>IF('Questions and matrices'!K340="","",'Questions and matrices'!K340)</f>
        <v/>
      </c>
      <c r="M340" t="str">
        <f>IF('Questions and matrices'!L340="","",'Questions and matrices'!L340)</f>
        <v/>
      </c>
      <c r="N340" t="str">
        <f>IF('Questions and matrices'!M340="","",'Questions and matrices'!M340)</f>
        <v/>
      </c>
      <c r="O340" t="str">
        <f>IF('Questions and matrices'!N340="","",'Questions and matrices'!N340)</f>
        <v/>
      </c>
      <c r="Q340" s="5" t="str">
        <f>IF('Questions and matrices'!R408="","",'Questions and matrices'!R408)</f>
        <v/>
      </c>
      <c r="R340" s="5" t="str">
        <f>IF('Questions and matrices'!S408="","",'Questions and matrices'!S408)</f>
        <v/>
      </c>
      <c r="S340" s="5" t="str">
        <f>IF('Questions and matrices'!T408="","",'Questions and matrices'!T408)</f>
        <v/>
      </c>
      <c r="T340" s="5" t="str">
        <f>IF('Questions and matrices'!U408="","",'Questions and matrices'!U408)</f>
        <v/>
      </c>
    </row>
    <row r="341" spans="1:20">
      <c r="A341" s="58" t="str">
        <f>IF('Questions and matrices'!$E341="","",'Questions and matrices'!$E341)</f>
        <v/>
      </c>
      <c r="B341" s="58" t="str">
        <f>IF('Questions and matrices'!$A341="","",'Questions and matrices'!$A341)</f>
        <v>Oversight of climate change issues</v>
      </c>
      <c r="C341" s="57" t="e">
        <f>VLOOKUP('Grid reclassée'!B341,'Indicators list'!$A$2:$T$100,MATCH(#REF!,'Indicators list'!$A$1:$T$1,0),FALSE)</f>
        <v>#REF!</v>
      </c>
      <c r="D341" s="59">
        <f>IF('Questions and matrices'!$B341="","",'Questions and matrices'!$B341)</f>
        <v>2</v>
      </c>
      <c r="E341" s="59" t="str">
        <f>IF('Questions and matrices'!$D341="","",'Questions and matrices'!$D341)</f>
        <v>Board training</v>
      </c>
      <c r="F341" s="59" t="str">
        <f>IF('Questions and matrices'!$C341="","",'Questions and matrices'!$C341)</f>
        <v>4- GOV</v>
      </c>
      <c r="G341" t="str">
        <f>IF('Questions and matrices'!F341="","",'Questions and matrices'!F341)</f>
        <v/>
      </c>
      <c r="H341" t="str">
        <f>IF('Questions and matrices'!G341="","",'Questions and matrices'!G341)</f>
        <v/>
      </c>
      <c r="I341" t="str">
        <f>IF('Questions and matrices'!H341="","",'Questions and matrices'!H341)</f>
        <v/>
      </c>
      <c r="J341" t="str">
        <f>IF('Questions and matrices'!I341="","",'Questions and matrices'!I341)</f>
        <v/>
      </c>
      <c r="K341" t="str">
        <f>IF('Questions and matrices'!J341="","",'Questions and matrices'!J341)</f>
        <v/>
      </c>
      <c r="L341" t="str">
        <f>IF('Questions and matrices'!K341="","",'Questions and matrices'!K341)</f>
        <v/>
      </c>
      <c r="M341" t="str">
        <f>IF('Questions and matrices'!L341="","",'Questions and matrices'!L341)</f>
        <v/>
      </c>
      <c r="N341" t="str">
        <f>IF('Questions and matrices'!M341="","",'Questions and matrices'!M341)</f>
        <v/>
      </c>
      <c r="O341" t="str">
        <f>IF('Questions and matrices'!N341="","",'Questions and matrices'!N341)</f>
        <v/>
      </c>
      <c r="Q341" s="5" t="str">
        <f>IF('Questions and matrices'!R409="","",'Questions and matrices'!R409)</f>
        <v/>
      </c>
      <c r="R341" s="5" t="str">
        <f>IF('Questions and matrices'!S409="","",'Questions and matrices'!S409)</f>
        <v/>
      </c>
      <c r="S341" s="5" t="str">
        <f>IF('Questions and matrices'!T409="","",'Questions and matrices'!T409)</f>
        <v/>
      </c>
      <c r="T341" s="5" t="str">
        <f>IF('Questions and matrices'!U409="","",'Questions and matrices'!U409)</f>
        <v/>
      </c>
    </row>
    <row r="342" spans="1:20">
      <c r="A342" s="58" t="str">
        <f>IF('Questions and matrices'!$E342="","",'Questions and matrices'!$E342)</f>
        <v/>
      </c>
      <c r="B342" s="58" t="str">
        <f>IF('Questions and matrices'!$A342="","",'Questions and matrices'!$A342)</f>
        <v>Oversight of climate change issues</v>
      </c>
      <c r="C342" s="57" t="e">
        <f>VLOOKUP('Grid reclassée'!B342,'Indicators list'!$A$2:$T$100,MATCH(#REF!,'Indicators list'!$A$1:$T$1,0),FALSE)</f>
        <v>#REF!</v>
      </c>
      <c r="D342" s="59">
        <f>IF('Questions and matrices'!$B342="","",'Questions and matrices'!$B342)</f>
        <v>3</v>
      </c>
      <c r="E342" s="59" t="str">
        <f>IF('Questions and matrices'!$D342="","",'Questions and matrices'!$D342)</f>
        <v>Long-term vision</v>
      </c>
      <c r="F342" s="59" t="str">
        <f>IF('Questions and matrices'!$C342="","",'Questions and matrices'!$C342)</f>
        <v>3- ST</v>
      </c>
      <c r="G342" t="str">
        <f>IF('Questions and matrices'!F342="","",'Questions and matrices'!F342)</f>
        <v/>
      </c>
      <c r="H342" t="str">
        <f>IF('Questions and matrices'!G342="","",'Questions and matrices'!G342)</f>
        <v/>
      </c>
      <c r="I342" t="str">
        <f>IF('Questions and matrices'!H342="","",'Questions and matrices'!H342)</f>
        <v/>
      </c>
      <c r="J342" t="str">
        <f>IF('Questions and matrices'!I342="","",'Questions and matrices'!I342)</f>
        <v/>
      </c>
      <c r="K342" t="str">
        <f>IF('Questions and matrices'!J342="","",'Questions and matrices'!J342)</f>
        <v/>
      </c>
      <c r="L342" t="str">
        <f>IF('Questions and matrices'!K342="","",'Questions and matrices'!K342)</f>
        <v/>
      </c>
      <c r="M342" t="str">
        <f>IF('Questions and matrices'!L342="","",'Questions and matrices'!L342)</f>
        <v/>
      </c>
      <c r="N342" t="str">
        <f>IF('Questions and matrices'!M342="","",'Questions and matrices'!M342)</f>
        <v/>
      </c>
      <c r="O342" t="str">
        <f>IF('Questions and matrices'!N342="","",'Questions and matrices'!N342)</f>
        <v/>
      </c>
      <c r="Q342" s="5" t="str">
        <f>IF('Questions and matrices'!R186="","",'Questions and matrices'!R186)</f>
        <v/>
      </c>
      <c r="R342" s="5" t="str">
        <f>IF('Questions and matrices'!S186="","",'Questions and matrices'!S186)</f>
        <v/>
      </c>
      <c r="S342" s="5" t="str">
        <f>IF('Questions and matrices'!T186="","",'Questions and matrices'!T186)</f>
        <v/>
      </c>
      <c r="T342" s="5" t="str">
        <f>IF('Questions and matrices'!U186="","",'Questions and matrices'!U186)</f>
        <v/>
      </c>
    </row>
    <row r="343" spans="1:20">
      <c r="A343" s="58" t="str">
        <f>IF('Questions and matrices'!$E343="","",'Questions and matrices'!$E343)</f>
        <v/>
      </c>
      <c r="B343" s="58" t="str">
        <f>IF('Questions and matrices'!$A343="","",'Questions and matrices'!$A343)</f>
        <v>Oversight of climate change issues</v>
      </c>
      <c r="C343" s="57" t="e">
        <f>VLOOKUP('Grid reclassée'!B343,'Indicators list'!$A$2:$T$100,MATCH(#REF!,'Indicators list'!$A$1:$T$1,0),FALSE)</f>
        <v>#REF!</v>
      </c>
      <c r="D343" s="59">
        <f>IF('Questions and matrices'!$B343="","",'Questions and matrices'!$B343)</f>
        <v>3</v>
      </c>
      <c r="E343" s="59" t="str">
        <f>IF('Questions and matrices'!$D343="","",'Questions and matrices'!$D343)</f>
        <v>Transition roadmap</v>
      </c>
      <c r="F343" s="59" t="str">
        <f>IF('Questions and matrices'!$C343="","",'Questions and matrices'!$C343)</f>
        <v>3- ST</v>
      </c>
      <c r="G343" t="str">
        <f>IF('Questions and matrices'!F343="","",'Questions and matrices'!F343)</f>
        <v/>
      </c>
      <c r="H343" t="str">
        <f>IF('Questions and matrices'!G343="","",'Questions and matrices'!G343)</f>
        <v/>
      </c>
      <c r="I343" t="str">
        <f>IF('Questions and matrices'!H343="","",'Questions and matrices'!H343)</f>
        <v/>
      </c>
      <c r="J343" t="str">
        <f>IF('Questions and matrices'!I343="","",'Questions and matrices'!I343)</f>
        <v/>
      </c>
      <c r="K343" t="str">
        <f>IF('Questions and matrices'!J343="","",'Questions and matrices'!J343)</f>
        <v/>
      </c>
      <c r="L343" t="str">
        <f>IF('Questions and matrices'!K343="","",'Questions and matrices'!K343)</f>
        <v/>
      </c>
      <c r="M343" t="str">
        <f>IF('Questions and matrices'!L343="","",'Questions and matrices'!L343)</f>
        <v/>
      </c>
      <c r="N343" t="str">
        <f>IF('Questions and matrices'!M343="","",'Questions and matrices'!M343)</f>
        <v/>
      </c>
      <c r="O343" t="str">
        <f>IF('Questions and matrices'!N343="","",'Questions and matrices'!N343)</f>
        <v/>
      </c>
      <c r="Q343" s="5" t="str">
        <f>IF('Questions and matrices'!R577="","",'Questions and matrices'!R577)</f>
        <v/>
      </c>
      <c r="R343" s="5" t="str">
        <f>IF('Questions and matrices'!S577="","",'Questions and matrices'!S577)</f>
        <v/>
      </c>
      <c r="S343" s="5" t="str">
        <f>IF('Questions and matrices'!T577="","",'Questions and matrices'!T577)</f>
        <v/>
      </c>
      <c r="T343" s="5" t="str">
        <f>IF('Questions and matrices'!U577="","",'Questions and matrices'!U577)</f>
        <v/>
      </c>
    </row>
    <row r="344" spans="1:20">
      <c r="A344" s="58" t="str">
        <f>IF('Questions and matrices'!$E344="","",'Questions and matrices'!$E344)</f>
        <v/>
      </c>
      <c r="B344" s="58" t="str">
        <f>IF('Questions and matrices'!$A344="","",'Questions and matrices'!$A344)</f>
        <v>Oversight of climate change issues</v>
      </c>
      <c r="C344" s="57" t="e">
        <f>VLOOKUP('Grid reclassée'!B344,'Indicators list'!$A$2:$T$100,MATCH(#REF!,'Indicators list'!$A$1:$T$1,0),FALSE)</f>
        <v>#REF!</v>
      </c>
      <c r="D344" s="59">
        <f>IF('Questions and matrices'!$B344="","",'Questions and matrices'!$B344)</f>
        <v>3</v>
      </c>
      <c r="E344" s="59" t="str">
        <f>IF('Questions and matrices'!$D344="","",'Questions and matrices'!$D344)</f>
        <v>Board engagement</v>
      </c>
      <c r="F344" s="59" t="str">
        <f>IF('Questions and matrices'!$C344="","",'Questions and matrices'!$C344)</f>
        <v>4- GOV</v>
      </c>
      <c r="G344" t="str">
        <f>IF('Questions and matrices'!F344="","",'Questions and matrices'!F344)</f>
        <v/>
      </c>
      <c r="H344" t="str">
        <f>IF('Questions and matrices'!G344="","",'Questions and matrices'!G344)</f>
        <v/>
      </c>
      <c r="I344" t="str">
        <f>IF('Questions and matrices'!H344="","",'Questions and matrices'!H344)</f>
        <v/>
      </c>
      <c r="J344" t="str">
        <f>IF('Questions and matrices'!I344="","",'Questions and matrices'!I344)</f>
        <v/>
      </c>
      <c r="K344" t="str">
        <f>IF('Questions and matrices'!J344="","",'Questions and matrices'!J344)</f>
        <v/>
      </c>
      <c r="L344" t="str">
        <f>IF('Questions and matrices'!K344="","",'Questions and matrices'!K344)</f>
        <v/>
      </c>
      <c r="M344" t="str">
        <f>IF('Questions and matrices'!L344="","",'Questions and matrices'!L344)</f>
        <v/>
      </c>
      <c r="N344" t="str">
        <f>IF('Questions and matrices'!M344="","",'Questions and matrices'!M344)</f>
        <v/>
      </c>
      <c r="O344" t="str">
        <f>IF('Questions and matrices'!N344="","",'Questions and matrices'!N344)</f>
        <v/>
      </c>
      <c r="Q344" s="5" t="str">
        <f>IF('Questions and matrices'!R488="","",'Questions and matrices'!R488)</f>
        <v/>
      </c>
      <c r="R344" s="5" t="str">
        <f>IF('Questions and matrices'!S488="","",'Questions and matrices'!S488)</f>
        <v/>
      </c>
      <c r="S344" s="5" t="str">
        <f>IF('Questions and matrices'!T488="","",'Questions and matrices'!T488)</f>
        <v/>
      </c>
      <c r="T344" s="5" t="str">
        <f>IF('Questions and matrices'!U488="","",'Questions and matrices'!U488)</f>
        <v/>
      </c>
    </row>
    <row r="345" spans="1:20">
      <c r="A345" s="58" t="str">
        <f>IF('Questions and matrices'!$E345="","",'Questions and matrices'!$E345)</f>
        <v/>
      </c>
      <c r="B345" s="58" t="str">
        <f>IF('Questions and matrices'!$A345="","",'Questions and matrices'!$A345)</f>
        <v>Oversight of climate change issues</v>
      </c>
      <c r="C345" s="57" t="e">
        <f>VLOOKUP('Grid reclassée'!B345,'Indicators list'!$A$2:$T$100,MATCH(#REF!,'Indicators list'!$A$1:$T$1,0),FALSE)</f>
        <v>#REF!</v>
      </c>
      <c r="D345" s="59">
        <f>IF('Questions and matrices'!$B345="","",'Questions and matrices'!$B345)</f>
        <v>4</v>
      </c>
      <c r="E345" s="59" t="str">
        <f>IF('Questions and matrices'!$D345="","",'Questions and matrices'!$D345)</f>
        <v>Carbon performance targets</v>
      </c>
      <c r="F345" s="59" t="str">
        <f>IF('Questions and matrices'!$C345="","",'Questions and matrices'!$C345)</f>
        <v>1- M&amp;T</v>
      </c>
      <c r="G345" t="str">
        <f>IF('Questions and matrices'!F345="","",'Questions and matrices'!F345)</f>
        <v/>
      </c>
      <c r="H345" t="str">
        <f>IF('Questions and matrices'!G345="","",'Questions and matrices'!G345)</f>
        <v/>
      </c>
      <c r="I345" t="str">
        <f>IF('Questions and matrices'!H345="","",'Questions and matrices'!H345)</f>
        <v/>
      </c>
      <c r="J345" t="str">
        <f>IF('Questions and matrices'!I345="","",'Questions and matrices'!I345)</f>
        <v/>
      </c>
      <c r="K345" t="str">
        <f>IF('Questions and matrices'!J345="","",'Questions and matrices'!J345)</f>
        <v/>
      </c>
      <c r="L345" t="str">
        <f>IF('Questions and matrices'!K345="","",'Questions and matrices'!K345)</f>
        <v/>
      </c>
      <c r="M345" t="str">
        <f>IF('Questions and matrices'!L345="","",'Questions and matrices'!L345)</f>
        <v/>
      </c>
      <c r="N345" t="str">
        <f>IF('Questions and matrices'!M345="","",'Questions and matrices'!M345)</f>
        <v/>
      </c>
      <c r="O345" t="str">
        <f>IF('Questions and matrices'!N345="","",'Questions and matrices'!N345)</f>
        <v/>
      </c>
      <c r="Q345" s="5" t="str">
        <f>IF('Questions and matrices'!R62="","",'Questions and matrices'!R62)</f>
        <v/>
      </c>
      <c r="R345" s="5" t="str">
        <f>IF('Questions and matrices'!S62="","",'Questions and matrices'!S62)</f>
        <v/>
      </c>
      <c r="S345" s="5" t="str">
        <f>IF('Questions and matrices'!T62="","",'Questions and matrices'!T62)</f>
        <v/>
      </c>
      <c r="T345" s="5" t="str">
        <f>IF('Questions and matrices'!U62="","",'Questions and matrices'!U62)</f>
        <v/>
      </c>
    </row>
    <row r="346" spans="1:20">
      <c r="A346" s="58" t="str">
        <f>IF('Questions and matrices'!$E346="","",'Questions and matrices'!$E346)</f>
        <v/>
      </c>
      <c r="B346" s="58" t="str">
        <f>IF('Questions and matrices'!$A346="","",'Questions and matrices'!$A346)</f>
        <v>Oversight of climate change issues</v>
      </c>
      <c r="C346" s="57" t="e">
        <f>VLOOKUP('Grid reclassée'!B346,'Indicators list'!$A$2:$T$100,MATCH(#REF!,'Indicators list'!$A$1:$T$1,0),FALSE)</f>
        <v>#REF!</v>
      </c>
      <c r="D346" s="59">
        <f>IF('Questions and matrices'!$B346="","",'Questions and matrices'!$B346)</f>
        <v>4</v>
      </c>
      <c r="E346" s="59" t="str">
        <f>IF('Questions and matrices'!$D346="","",'Questions and matrices'!$D346)</f>
        <v>Strategic plan</v>
      </c>
      <c r="F346" s="59" t="str">
        <f>IF('Questions and matrices'!$C346="","",'Questions and matrices'!$C346)</f>
        <v>3- ST</v>
      </c>
      <c r="G346" t="str">
        <f>IF('Questions and matrices'!F346="","",'Questions and matrices'!F346)</f>
        <v/>
      </c>
      <c r="H346" t="str">
        <f>IF('Questions and matrices'!G346="","",'Questions and matrices'!G346)</f>
        <v/>
      </c>
      <c r="I346" t="str">
        <f>IF('Questions and matrices'!H346="","",'Questions and matrices'!H346)</f>
        <v/>
      </c>
      <c r="J346" t="str">
        <f>IF('Questions and matrices'!I346="","",'Questions and matrices'!I346)</f>
        <v/>
      </c>
      <c r="K346" t="str">
        <f>IF('Questions and matrices'!J346="","",'Questions and matrices'!J346)</f>
        <v/>
      </c>
      <c r="L346" t="str">
        <f>IF('Questions and matrices'!K346="","",'Questions and matrices'!K346)</f>
        <v/>
      </c>
      <c r="M346" t="str">
        <f>IF('Questions and matrices'!L346="","",'Questions and matrices'!L346)</f>
        <v/>
      </c>
      <c r="N346" t="str">
        <f>IF('Questions and matrices'!M346="","",'Questions and matrices'!M346)</f>
        <v/>
      </c>
      <c r="O346" t="str">
        <f>IF('Questions and matrices'!N346="","",'Questions and matrices'!N346)</f>
        <v/>
      </c>
      <c r="Q346" s="5" t="str">
        <f>IF('Questions and matrices'!R309="","",'Questions and matrices'!R309)</f>
        <v/>
      </c>
      <c r="R346" s="5" t="str">
        <f>IF('Questions and matrices'!S309="","",'Questions and matrices'!S309)</f>
        <v/>
      </c>
      <c r="S346" s="5" t="str">
        <f>IF('Questions and matrices'!T309="","",'Questions and matrices'!T309)</f>
        <v/>
      </c>
      <c r="T346" s="5" t="str">
        <f>IF('Questions and matrices'!U309="","",'Questions and matrices'!U309)</f>
        <v/>
      </c>
    </row>
    <row r="347" spans="1:20">
      <c r="A347" s="58" t="str">
        <f>IF('Questions and matrices'!$E347="","",'Questions and matrices'!$E347)</f>
        <v>What function/entity internally has highest oversight of climate change issues?</v>
      </c>
      <c r="B347" s="58" t="str">
        <f>IF('Questions and matrices'!$A347="","",'Questions and matrices'!$A347)</f>
        <v>Oversight of climate change issues</v>
      </c>
      <c r="C347" s="57" t="e">
        <f>VLOOKUP('Grid reclassée'!B347,'Indicators list'!$A$2:$T$100,MATCH(#REF!,'Indicators list'!$A$1:$T$1,0),FALSE)</f>
        <v>#REF!</v>
      </c>
      <c r="D347" s="59">
        <f>IF('Questions and matrices'!$B347="","",'Questions and matrices'!$B347)</f>
        <v>4</v>
      </c>
      <c r="E347" s="59" t="str">
        <f>IF('Questions and matrices'!$D347="","",'Questions and matrices'!$D347)</f>
        <v>Board commitment</v>
      </c>
      <c r="F347" s="59" t="str">
        <f>IF('Questions and matrices'!$C347="","",'Questions and matrices'!$C347)</f>
        <v>4- GOV</v>
      </c>
      <c r="G347" t="str">
        <f>IF('Questions and matrices'!F347="","",'Questions and matrices'!F347)</f>
        <v>No one in charge of climate change issues</v>
      </c>
      <c r="H347" t="str">
        <f>IF('Questions and matrices'!G347="","",'Questions and matrices'!G347)</f>
        <v/>
      </c>
      <c r="I347" t="str">
        <f>IF('Questions and matrices'!H347="","",'Questions and matrices'!H347)</f>
        <v>Manager / Officer</v>
      </c>
      <c r="J347" t="str">
        <f>IF('Questions and matrices'!I347="","",'Questions and matrices'!I347)</f>
        <v/>
      </c>
      <c r="K347" t="str">
        <f>IF('Questions and matrices'!J347="","",'Questions and matrices'!J347)</f>
        <v>Senior Manager / Officer</v>
      </c>
      <c r="L347" t="str">
        <f>IF('Questions and matrices'!K347="","",'Questions and matrices'!K347)</f>
        <v/>
      </c>
      <c r="M347" t="str">
        <f>IF('Questions and matrices'!L347="","",'Questions and matrices'!L347)</f>
        <v>Senior Manager / Officer closely related to decision-making structure within the company</v>
      </c>
      <c r="N347" t="str">
        <f>IF('Questions and matrices'!M347="","",'Questions and matrices'!M347)</f>
        <v/>
      </c>
      <c r="O347" t="str">
        <f>IF('Questions and matrices'!N347="","",'Questions and matrices'!N347)</f>
        <v>Board or individual / Sub-set of the board or other committee appointed by the board</v>
      </c>
      <c r="Q347" s="5" t="str">
        <f>IF('Questions and matrices'!R85="","",'Questions and matrices'!R85)</f>
        <v/>
      </c>
      <c r="R347" s="5" t="str">
        <f>IF('Questions and matrices'!S85="","",'Questions and matrices'!S85)</f>
        <v/>
      </c>
      <c r="S347" s="5" t="str">
        <f>IF('Questions and matrices'!T85="","",'Questions and matrices'!T85)</f>
        <v/>
      </c>
      <c r="T347" s="5" t="str">
        <f>IF('Questions and matrices'!U85="","",'Questions and matrices'!U85)</f>
        <v/>
      </c>
    </row>
    <row r="348" spans="1:20">
      <c r="A348" s="58" t="str">
        <f>IF('Questions and matrices'!$E348="","",'Questions and matrices'!$E348)</f>
        <v/>
      </c>
      <c r="B348" s="58" t="str">
        <f>IF('Questions and matrices'!$A348="","",'Questions and matrices'!$A348)</f>
        <v>Oversight of climate change issues</v>
      </c>
      <c r="C348" s="57" t="e">
        <f>VLOOKUP('Grid reclassée'!B348,'Indicators list'!$A$2:$T$100,MATCH(#REF!,'Indicators list'!$A$1:$T$1,0),FALSE)</f>
        <v>#REF!</v>
      </c>
      <c r="D348" s="59">
        <f>IF('Questions and matrices'!$B348="","",'Questions and matrices'!$B348)</f>
        <v>5</v>
      </c>
      <c r="E348" s="59" t="str">
        <f>IF('Questions and matrices'!$D348="","",'Questions and matrices'!$D348)</f>
        <v>Definition of the action plan</v>
      </c>
      <c r="F348" s="59" t="str">
        <f>IF('Questions and matrices'!$C348="","",'Questions and matrices'!$C348)</f>
        <v>2- LCMT</v>
      </c>
      <c r="G348" t="str">
        <f>IF('Questions and matrices'!F348="","",'Questions and matrices'!F348)</f>
        <v/>
      </c>
      <c r="H348" t="str">
        <f>IF('Questions and matrices'!G348="","",'Questions and matrices'!G348)</f>
        <v/>
      </c>
      <c r="I348" t="str">
        <f>IF('Questions and matrices'!H348="","",'Questions and matrices'!H348)</f>
        <v/>
      </c>
      <c r="J348" t="str">
        <f>IF('Questions and matrices'!I348="","",'Questions and matrices'!I348)</f>
        <v/>
      </c>
      <c r="K348" t="str">
        <f>IF('Questions and matrices'!J348="","",'Questions and matrices'!J348)</f>
        <v/>
      </c>
      <c r="L348" t="str">
        <f>IF('Questions and matrices'!K348="","",'Questions and matrices'!K348)</f>
        <v/>
      </c>
      <c r="M348" t="str">
        <f>IF('Questions and matrices'!L348="","",'Questions and matrices'!L348)</f>
        <v/>
      </c>
      <c r="N348" t="str">
        <f>IF('Questions and matrices'!M348="","",'Questions and matrices'!M348)</f>
        <v/>
      </c>
      <c r="O348" t="str">
        <f>IF('Questions and matrices'!N348="","",'Questions and matrices'!N348)</f>
        <v/>
      </c>
      <c r="Q348" s="5" t="str">
        <f>IF('Questions and matrices'!R207="","",'Questions and matrices'!R207)</f>
        <v/>
      </c>
      <c r="R348" s="5" t="str">
        <f>IF('Questions and matrices'!S207="","",'Questions and matrices'!S207)</f>
        <v/>
      </c>
      <c r="S348" s="5" t="str">
        <f>IF('Questions and matrices'!T207="","",'Questions and matrices'!T207)</f>
        <v/>
      </c>
      <c r="T348" s="5" t="str">
        <f>IF('Questions and matrices'!U207="","",'Questions and matrices'!U207)</f>
        <v/>
      </c>
    </row>
    <row r="349" spans="1:20">
      <c r="A349" s="58" t="str">
        <f>IF('Questions and matrices'!$E349="","",'Questions and matrices'!$E349)</f>
        <v/>
      </c>
      <c r="B349" s="58" t="str">
        <f>IF('Questions and matrices'!$A349="","",'Questions and matrices'!$A349)</f>
        <v>Climate change oversight capability</v>
      </c>
      <c r="C349" s="57" t="e">
        <f>VLOOKUP('Grid reclassée'!B349,'Indicators list'!$A$2:$T$100,MATCH(#REF!,'Indicators list'!$A$1:$T$1,0),FALSE)</f>
        <v>#REF!</v>
      </c>
      <c r="D349" s="59">
        <f>IF('Questions and matrices'!$B349="","",'Questions and matrices'!$B349)</f>
        <v>2</v>
      </c>
      <c r="E349" s="59" t="str">
        <f>IF('Questions and matrices'!$D349="","",'Questions and matrices'!$D349)</f>
        <v>Carbon performance metrics</v>
      </c>
      <c r="F349" s="59" t="str">
        <f>IF('Questions and matrices'!$C349="","",'Questions and matrices'!$C349)</f>
        <v>1- M&amp;T</v>
      </c>
      <c r="G349" t="str">
        <f>IF('Questions and matrices'!F349="","",'Questions and matrices'!F349)</f>
        <v/>
      </c>
      <c r="H349" t="str">
        <f>IF('Questions and matrices'!G349="","",'Questions and matrices'!G349)</f>
        <v/>
      </c>
      <c r="I349" t="str">
        <f>IF('Questions and matrices'!H349="","",'Questions and matrices'!H349)</f>
        <v/>
      </c>
      <c r="J349" t="str">
        <f>IF('Questions and matrices'!I349="","",'Questions and matrices'!I349)</f>
        <v/>
      </c>
      <c r="K349" t="str">
        <f>IF('Questions and matrices'!J349="","",'Questions and matrices'!J349)</f>
        <v/>
      </c>
      <c r="L349" t="str">
        <f>IF('Questions and matrices'!K349="","",'Questions and matrices'!K349)</f>
        <v/>
      </c>
      <c r="M349" t="str">
        <f>IF('Questions and matrices'!L349="","",'Questions and matrices'!L349)</f>
        <v/>
      </c>
      <c r="N349" t="str">
        <f>IF('Questions and matrices'!M349="","",'Questions and matrices'!M349)</f>
        <v/>
      </c>
      <c r="O349" t="str">
        <f>IF('Questions and matrices'!N349="","",'Questions and matrices'!N349)</f>
        <v/>
      </c>
      <c r="Q349" s="5" t="str">
        <f>IF('Questions and matrices'!R290="","",'Questions and matrices'!R290)</f>
        <v>X</v>
      </c>
      <c r="R349" s="5" t="str">
        <f>IF('Questions and matrices'!S290="","",'Questions and matrices'!S290)</f>
        <v/>
      </c>
      <c r="S349" s="5" t="str">
        <f>IF('Questions and matrices'!T290="","",'Questions and matrices'!T290)</f>
        <v/>
      </c>
      <c r="T349" s="5" t="str">
        <f>IF('Questions and matrices'!U290="","",'Questions and matrices'!U290)</f>
        <v/>
      </c>
    </row>
    <row r="350" spans="1:20">
      <c r="A350" s="58" t="str">
        <f>IF('Questions and matrices'!$E350="","",'Questions and matrices'!$E350)</f>
        <v/>
      </c>
      <c r="B350" s="58" t="str">
        <f>IF('Questions and matrices'!$A350="","",'Questions and matrices'!$A350)</f>
        <v>Climate change oversight capability</v>
      </c>
      <c r="C350" s="57" t="e">
        <f>VLOOKUP('Grid reclassée'!B350,'Indicators list'!$A$2:$T$100,MATCH(#REF!,'Indicators list'!$A$1:$T$1,0),FALSE)</f>
        <v>#REF!</v>
      </c>
      <c r="D350" s="59">
        <f>IF('Questions and matrices'!$B350="","",'Questions and matrices'!$B350)</f>
        <v>2</v>
      </c>
      <c r="E350" s="59" t="str">
        <f>IF('Questions and matrices'!$D350="","",'Questions and matrices'!$D350)</f>
        <v>Carbon performance assessment</v>
      </c>
      <c r="F350" s="59" t="str">
        <f>IF('Questions and matrices'!$C350="","",'Questions and matrices'!$C350)</f>
        <v>1- M&amp;T</v>
      </c>
      <c r="G350" t="str">
        <f>IF('Questions and matrices'!F350="","",'Questions and matrices'!F350)</f>
        <v/>
      </c>
      <c r="H350" t="str">
        <f>IF('Questions and matrices'!G350="","",'Questions and matrices'!G350)</f>
        <v/>
      </c>
      <c r="I350" t="str">
        <f>IF('Questions and matrices'!H350="","",'Questions and matrices'!H350)</f>
        <v/>
      </c>
      <c r="J350" t="str">
        <f>IF('Questions and matrices'!I350="","",'Questions and matrices'!I350)</f>
        <v/>
      </c>
      <c r="K350" t="str">
        <f>IF('Questions and matrices'!J350="","",'Questions and matrices'!J350)</f>
        <v/>
      </c>
      <c r="L350" t="str">
        <f>IF('Questions and matrices'!K350="","",'Questions and matrices'!K350)</f>
        <v/>
      </c>
      <c r="M350" t="str">
        <f>IF('Questions and matrices'!L350="","",'Questions and matrices'!L350)</f>
        <v/>
      </c>
      <c r="N350" t="str">
        <f>IF('Questions and matrices'!M350="","",'Questions and matrices'!M350)</f>
        <v/>
      </c>
      <c r="O350" t="str">
        <f>IF('Questions and matrices'!N350="","",'Questions and matrices'!N350)</f>
        <v/>
      </c>
      <c r="Q350" s="5" t="str">
        <f>IF('Questions and matrices'!R66="","",'Questions and matrices'!R66)</f>
        <v/>
      </c>
      <c r="R350" s="5" t="str">
        <f>IF('Questions and matrices'!S66="","",'Questions and matrices'!S66)</f>
        <v/>
      </c>
      <c r="S350" s="5" t="str">
        <f>IF('Questions and matrices'!T66="","",'Questions and matrices'!T66)</f>
        <v/>
      </c>
      <c r="T350" s="5" t="str">
        <f>IF('Questions and matrices'!U66="","",'Questions and matrices'!U66)</f>
        <v/>
      </c>
    </row>
    <row r="351" spans="1:20">
      <c r="A351" s="58" t="str">
        <f>IF('Questions and matrices'!$E351="","",'Questions and matrices'!$E351)</f>
        <v/>
      </c>
      <c r="B351" s="58" t="str">
        <f>IF('Questions and matrices'!$A351="","",'Questions and matrices'!$A351)</f>
        <v>Climate change oversight capability</v>
      </c>
      <c r="C351" s="57" t="e">
        <f>VLOOKUP('Grid reclassée'!B351,'Indicators list'!$A$2:$T$100,MATCH(#REF!,'Indicators list'!$A$1:$T$1,0),FALSE)</f>
        <v>#REF!</v>
      </c>
      <c r="D351" s="59">
        <f>IF('Questions and matrices'!$B351="","",'Questions and matrices'!$B351)</f>
        <v>2</v>
      </c>
      <c r="E351" s="59" t="str">
        <f>IF('Questions and matrices'!$D351="","",'Questions and matrices'!$D351)</f>
        <v>SWOT analysis</v>
      </c>
      <c r="F351" s="59" t="str">
        <f>IF('Questions and matrices'!$C351="","",'Questions and matrices'!$C351)</f>
        <v>3- ST</v>
      </c>
      <c r="G351" t="str">
        <f>IF('Questions and matrices'!F351="","",'Questions and matrices'!F351)</f>
        <v/>
      </c>
      <c r="H351" t="str">
        <f>IF('Questions and matrices'!G351="","",'Questions and matrices'!G351)</f>
        <v/>
      </c>
      <c r="I351" t="str">
        <f>IF('Questions and matrices'!H351="","",'Questions and matrices'!H351)</f>
        <v/>
      </c>
      <c r="J351" t="str">
        <f>IF('Questions and matrices'!I351="","",'Questions and matrices'!I351)</f>
        <v/>
      </c>
      <c r="K351" t="str">
        <f>IF('Questions and matrices'!J351="","",'Questions and matrices'!J351)</f>
        <v/>
      </c>
      <c r="L351" t="str">
        <f>IF('Questions and matrices'!K351="","",'Questions and matrices'!K351)</f>
        <v/>
      </c>
      <c r="M351" t="str">
        <f>IF('Questions and matrices'!L351="","",'Questions and matrices'!L351)</f>
        <v/>
      </c>
      <c r="N351" t="str">
        <f>IF('Questions and matrices'!M351="","",'Questions and matrices'!M351)</f>
        <v/>
      </c>
      <c r="O351" t="str">
        <f>IF('Questions and matrices'!N351="","",'Questions and matrices'!N351)</f>
        <v/>
      </c>
      <c r="Q351" s="5" t="str">
        <f>IF('Questions and matrices'!R211="","",'Questions and matrices'!R211)</f>
        <v/>
      </c>
      <c r="R351" s="5" t="str">
        <f>IF('Questions and matrices'!S211="","",'Questions and matrices'!S211)</f>
        <v/>
      </c>
      <c r="S351" s="5" t="str">
        <f>IF('Questions and matrices'!T211="","",'Questions and matrices'!T211)</f>
        <v/>
      </c>
      <c r="T351" s="5" t="str">
        <f>IF('Questions and matrices'!U211="","",'Questions and matrices'!U211)</f>
        <v/>
      </c>
    </row>
    <row r="352" spans="1:20">
      <c r="A352" s="58" t="str">
        <f>IF('Questions and matrices'!$E352="","",'Questions and matrices'!$E352)</f>
        <v>Is the function/entity which internally has highest oversight of climate change issues fully aware of the climate change challenge and potential consequences on the business and operations?</v>
      </c>
      <c r="B352" s="58" t="str">
        <f>IF('Questions and matrices'!$A352="","",'Questions and matrices'!$A352)</f>
        <v>Climate change oversight capability</v>
      </c>
      <c r="C352" s="57" t="e">
        <f>VLOOKUP('Grid reclassée'!B352,'Indicators list'!$A$2:$T$100,MATCH(#REF!,'Indicators list'!$A$1:$T$1,0),FALSE)</f>
        <v>#REF!</v>
      </c>
      <c r="D352" s="59">
        <f>IF('Questions and matrices'!$B352="","",'Questions and matrices'!$B352)</f>
        <v>2</v>
      </c>
      <c r="E352" s="59" t="str">
        <f>IF('Questions and matrices'!$D352="","",'Questions and matrices'!$D352)</f>
        <v>Board training</v>
      </c>
      <c r="F352" s="59" t="str">
        <f>IF('Questions and matrices'!$C352="","",'Questions and matrices'!$C352)</f>
        <v>4- GOV</v>
      </c>
      <c r="G352" t="str">
        <f>IF('Questions and matrices'!F352="","",'Questions and matrices'!F352)</f>
        <v>Expertise is not evident</v>
      </c>
      <c r="H352" t="str">
        <f>IF('Questions and matrices'!G352="","",'Questions and matrices'!G352)</f>
        <v/>
      </c>
      <c r="I352" t="str">
        <f>IF('Questions and matrices'!H352="","",'Questions and matrices'!H352)</f>
        <v>Expertise is evident but the relationship between the structures/experts identified is not evident</v>
      </c>
      <c r="J352" t="str">
        <f>IF('Questions and matrices'!I352="","",'Questions and matrices'!I352)</f>
        <v/>
      </c>
      <c r="K352" t="str">
        <f>IF('Questions and matrices'!J352="","",'Questions and matrices'!J352)</f>
        <v>Expertise is evident and the relationship between the structures/experts identified is evident</v>
      </c>
      <c r="L352" t="str">
        <f>IF('Questions and matrices'!K352="","",'Questions and matrices'!K352)</f>
        <v/>
      </c>
      <c r="M352" t="str">
        <f>IF('Questions and matrices'!L352="","",'Questions and matrices'!L352)</f>
        <v>Expertise is evident and the relationship between the structures/experts identified is evident. Expertise is closely related to decision-making</v>
      </c>
      <c r="N352" t="str">
        <f>IF('Questions and matrices'!M352="","",'Questions and matrices'!M352)</f>
        <v/>
      </c>
      <c r="O352" t="str">
        <f>IF('Questions and matrices'!N352="","",'Questions and matrices'!N352)</f>
        <v>Expertise is evident</v>
      </c>
      <c r="Q352" s="5" t="str">
        <f>IF('Questions and matrices'!R559="","",'Questions and matrices'!R559)</f>
        <v/>
      </c>
      <c r="R352" s="5" t="str">
        <f>IF('Questions and matrices'!S559="","",'Questions and matrices'!S559)</f>
        <v/>
      </c>
      <c r="S352" s="5" t="str">
        <f>IF('Questions and matrices'!T559="","",'Questions and matrices'!T559)</f>
        <v/>
      </c>
      <c r="T352" s="5" t="str">
        <f>IF('Questions and matrices'!U559="","",'Questions and matrices'!U559)</f>
        <v/>
      </c>
    </row>
    <row r="353" spans="1:20">
      <c r="A353" s="58" t="str">
        <f>IF('Questions and matrices'!$E353="","",'Questions and matrices'!$E353)</f>
        <v/>
      </c>
      <c r="B353" s="58" t="str">
        <f>IF('Questions and matrices'!$A353="","",'Questions and matrices'!$A353)</f>
        <v>Climate change oversight capability</v>
      </c>
      <c r="C353" s="57" t="e">
        <f>VLOOKUP('Grid reclassée'!B353,'Indicators list'!$A$2:$T$100,MATCH(#REF!,'Indicators list'!$A$1:$T$1,0),FALSE)</f>
        <v>#REF!</v>
      </c>
      <c r="D353" s="59">
        <f>IF('Questions and matrices'!$B353="","",'Questions and matrices'!$B353)</f>
        <v>3</v>
      </c>
      <c r="E353" s="59" t="str">
        <f>IF('Questions and matrices'!$D353="","",'Questions and matrices'!$D353)</f>
        <v>Long-term vision</v>
      </c>
      <c r="F353" s="59" t="str">
        <f>IF('Questions and matrices'!$C353="","",'Questions and matrices'!$C353)</f>
        <v>3- ST</v>
      </c>
      <c r="G353" t="str">
        <f>IF('Questions and matrices'!F353="","",'Questions and matrices'!F353)</f>
        <v/>
      </c>
      <c r="H353" t="str">
        <f>IF('Questions and matrices'!G353="","",'Questions and matrices'!G353)</f>
        <v/>
      </c>
      <c r="I353" t="str">
        <f>IF('Questions and matrices'!H353="","",'Questions and matrices'!H353)</f>
        <v/>
      </c>
      <c r="J353" t="str">
        <f>IF('Questions and matrices'!I353="","",'Questions and matrices'!I353)</f>
        <v/>
      </c>
      <c r="K353" t="str">
        <f>IF('Questions and matrices'!J353="","",'Questions and matrices'!J353)</f>
        <v/>
      </c>
      <c r="L353" t="str">
        <f>IF('Questions and matrices'!K353="","",'Questions and matrices'!K353)</f>
        <v/>
      </c>
      <c r="M353" t="str">
        <f>IF('Questions and matrices'!L353="","",'Questions and matrices'!L353)</f>
        <v/>
      </c>
      <c r="N353" t="str">
        <f>IF('Questions and matrices'!M353="","",'Questions and matrices'!M353)</f>
        <v/>
      </c>
      <c r="O353" t="str">
        <f>IF('Questions and matrices'!N353="","",'Questions and matrices'!N353)</f>
        <v/>
      </c>
      <c r="Q353" s="5" t="str">
        <f>IF('Questions and matrices'!R166="","",'Questions and matrices'!R166)</f>
        <v/>
      </c>
      <c r="R353" s="5" t="str">
        <f>IF('Questions and matrices'!S166="","",'Questions and matrices'!S166)</f>
        <v/>
      </c>
      <c r="S353" s="5" t="str">
        <f>IF('Questions and matrices'!T166="","",'Questions and matrices'!T166)</f>
        <v/>
      </c>
      <c r="T353" s="5" t="str">
        <f>IF('Questions and matrices'!U166="","",'Questions and matrices'!U166)</f>
        <v/>
      </c>
    </row>
    <row r="354" spans="1:20">
      <c r="A354" s="58" t="str">
        <f>IF('Questions and matrices'!$E354="","",'Questions and matrices'!$E354)</f>
        <v/>
      </c>
      <c r="B354" s="58" t="str">
        <f>IF('Questions and matrices'!$A354="","",'Questions and matrices'!$A354)</f>
        <v>Climate change oversight capability</v>
      </c>
      <c r="C354" s="57" t="e">
        <f>VLOOKUP('Grid reclassée'!B354,'Indicators list'!$A$2:$T$100,MATCH(#REF!,'Indicators list'!$A$1:$T$1,0),FALSE)</f>
        <v>#REF!</v>
      </c>
      <c r="D354" s="59">
        <f>IF('Questions and matrices'!$B354="","",'Questions and matrices'!$B354)</f>
        <v>3</v>
      </c>
      <c r="E354" s="59" t="str">
        <f>IF('Questions and matrices'!$D354="","",'Questions and matrices'!$D354)</f>
        <v>Transition roadmap</v>
      </c>
      <c r="F354" s="59" t="str">
        <f>IF('Questions and matrices'!$C354="","",'Questions and matrices'!$C354)</f>
        <v>3- ST</v>
      </c>
      <c r="G354" t="str">
        <f>IF('Questions and matrices'!F354="","",'Questions and matrices'!F354)</f>
        <v/>
      </c>
      <c r="H354" t="str">
        <f>IF('Questions and matrices'!G354="","",'Questions and matrices'!G354)</f>
        <v/>
      </c>
      <c r="I354" t="str">
        <f>IF('Questions and matrices'!H354="","",'Questions and matrices'!H354)</f>
        <v/>
      </c>
      <c r="J354" t="str">
        <f>IF('Questions and matrices'!I354="","",'Questions and matrices'!I354)</f>
        <v/>
      </c>
      <c r="K354" t="str">
        <f>IF('Questions and matrices'!J354="","",'Questions and matrices'!J354)</f>
        <v/>
      </c>
      <c r="L354" t="str">
        <f>IF('Questions and matrices'!K354="","",'Questions and matrices'!K354)</f>
        <v/>
      </c>
      <c r="M354" t="str">
        <f>IF('Questions and matrices'!L354="","",'Questions and matrices'!L354)</f>
        <v/>
      </c>
      <c r="N354" t="str">
        <f>IF('Questions and matrices'!M354="","",'Questions and matrices'!M354)</f>
        <v/>
      </c>
      <c r="O354" t="str">
        <f>IF('Questions and matrices'!N354="","",'Questions and matrices'!N354)</f>
        <v/>
      </c>
      <c r="Q354" s="5" t="str">
        <f>IF('Questions and matrices'!R216="","",'Questions and matrices'!R216)</f>
        <v/>
      </c>
      <c r="R354" s="5" t="str">
        <f>IF('Questions and matrices'!S216="","",'Questions and matrices'!S216)</f>
        <v/>
      </c>
      <c r="S354" s="5" t="str">
        <f>IF('Questions and matrices'!T216="","",'Questions and matrices'!T216)</f>
        <v/>
      </c>
      <c r="T354" s="5" t="str">
        <f>IF('Questions and matrices'!U216="","",'Questions and matrices'!U216)</f>
        <v/>
      </c>
    </row>
    <row r="355" spans="1:20">
      <c r="A355" s="58" t="str">
        <f>IF('Questions and matrices'!$E355="","",'Questions and matrices'!$E355)</f>
        <v/>
      </c>
      <c r="B355" s="58" t="str">
        <f>IF('Questions and matrices'!$A355="","",'Questions and matrices'!$A355)</f>
        <v>Climate change oversight capability</v>
      </c>
      <c r="C355" s="57" t="e">
        <f>VLOOKUP('Grid reclassée'!B355,'Indicators list'!$A$2:$T$100,MATCH(#REF!,'Indicators list'!$A$1:$T$1,0),FALSE)</f>
        <v>#REF!</v>
      </c>
      <c r="D355" s="59">
        <f>IF('Questions and matrices'!$B355="","",'Questions and matrices'!$B355)</f>
        <v>3</v>
      </c>
      <c r="E355" s="59" t="str">
        <f>IF('Questions and matrices'!$D355="","",'Questions and matrices'!$D355)</f>
        <v>Board engagement</v>
      </c>
      <c r="F355" s="59" t="str">
        <f>IF('Questions and matrices'!$C355="","",'Questions and matrices'!$C355)</f>
        <v>4- GOV</v>
      </c>
      <c r="G355" t="str">
        <f>IF('Questions and matrices'!F355="","",'Questions and matrices'!F355)</f>
        <v/>
      </c>
      <c r="H355" t="str">
        <f>IF('Questions and matrices'!G355="","",'Questions and matrices'!G355)</f>
        <v/>
      </c>
      <c r="I355" t="str">
        <f>IF('Questions and matrices'!H355="","",'Questions and matrices'!H355)</f>
        <v/>
      </c>
      <c r="J355" t="str">
        <f>IF('Questions and matrices'!I355="","",'Questions and matrices'!I355)</f>
        <v/>
      </c>
      <c r="K355" t="str">
        <f>IF('Questions and matrices'!J355="","",'Questions and matrices'!J355)</f>
        <v/>
      </c>
      <c r="L355" t="str">
        <f>IF('Questions and matrices'!K355="","",'Questions and matrices'!K355)</f>
        <v/>
      </c>
      <c r="M355" t="str">
        <f>IF('Questions and matrices'!L355="","",'Questions and matrices'!L355)</f>
        <v/>
      </c>
      <c r="N355" t="str">
        <f>IF('Questions and matrices'!M355="","",'Questions and matrices'!M355)</f>
        <v/>
      </c>
      <c r="O355" t="str">
        <f>IF('Questions and matrices'!N355="","",'Questions and matrices'!N355)</f>
        <v/>
      </c>
      <c r="Q355" s="5" t="str">
        <f>IF('Questions and matrices'!R364="","",'Questions and matrices'!R364)</f>
        <v/>
      </c>
      <c r="R355" s="5" t="str">
        <f>IF('Questions and matrices'!S364="","",'Questions and matrices'!S364)</f>
        <v/>
      </c>
      <c r="S355" s="5" t="str">
        <f>IF('Questions and matrices'!T364="","",'Questions and matrices'!T364)</f>
        <v/>
      </c>
      <c r="T355" s="5" t="str">
        <f>IF('Questions and matrices'!U364="","",'Questions and matrices'!U364)</f>
        <v/>
      </c>
    </row>
    <row r="356" spans="1:20">
      <c r="A356" s="58" t="str">
        <f>IF('Questions and matrices'!$E356="","",'Questions and matrices'!$E356)</f>
        <v/>
      </c>
      <c r="B356" s="58" t="str">
        <f>IF('Questions and matrices'!$A356="","",'Questions and matrices'!$A356)</f>
        <v>Climate change oversight capability</v>
      </c>
      <c r="C356" s="57" t="e">
        <f>VLOOKUP('Grid reclassée'!B356,'Indicators list'!$A$2:$T$100,MATCH(#REF!,'Indicators list'!$A$1:$T$1,0),FALSE)</f>
        <v>#REF!</v>
      </c>
      <c r="D356" s="59">
        <f>IF('Questions and matrices'!$B356="","",'Questions and matrices'!$B356)</f>
        <v>4</v>
      </c>
      <c r="E356" s="59" t="str">
        <f>IF('Questions and matrices'!$D356="","",'Questions and matrices'!$D356)</f>
        <v>Carbon performance targets</v>
      </c>
      <c r="F356" s="59" t="str">
        <f>IF('Questions and matrices'!$C356="","",'Questions and matrices'!$C356)</f>
        <v>1- M&amp;T</v>
      </c>
      <c r="G356" t="str">
        <f>IF('Questions and matrices'!F356="","",'Questions and matrices'!F356)</f>
        <v/>
      </c>
      <c r="H356" t="str">
        <f>IF('Questions and matrices'!G356="","",'Questions and matrices'!G356)</f>
        <v/>
      </c>
      <c r="I356" t="str">
        <f>IF('Questions and matrices'!H356="","",'Questions and matrices'!H356)</f>
        <v/>
      </c>
      <c r="J356" t="str">
        <f>IF('Questions and matrices'!I356="","",'Questions and matrices'!I356)</f>
        <v/>
      </c>
      <c r="K356" t="str">
        <f>IF('Questions and matrices'!J356="","",'Questions and matrices'!J356)</f>
        <v/>
      </c>
      <c r="L356" t="str">
        <f>IF('Questions and matrices'!K356="","",'Questions and matrices'!K356)</f>
        <v/>
      </c>
      <c r="M356" t="str">
        <f>IF('Questions and matrices'!L356="","",'Questions and matrices'!L356)</f>
        <v/>
      </c>
      <c r="N356" t="str">
        <f>IF('Questions and matrices'!M356="","",'Questions and matrices'!M356)</f>
        <v/>
      </c>
      <c r="O356" t="str">
        <f>IF('Questions and matrices'!N356="","",'Questions and matrices'!N356)</f>
        <v/>
      </c>
      <c r="Q356" s="5" t="str">
        <f>IF('Questions and matrices'!R566="","",'Questions and matrices'!R566)</f>
        <v/>
      </c>
      <c r="R356" s="5" t="str">
        <f>IF('Questions and matrices'!S566="","",'Questions and matrices'!S566)</f>
        <v/>
      </c>
      <c r="S356" s="5" t="str">
        <f>IF('Questions and matrices'!T566="","",'Questions and matrices'!T566)</f>
        <v/>
      </c>
      <c r="T356" s="5" t="str">
        <f>IF('Questions and matrices'!U566="","",'Questions and matrices'!U566)</f>
        <v/>
      </c>
    </row>
    <row r="357" spans="1:20">
      <c r="A357" s="58" t="str">
        <f>IF('Questions and matrices'!$E357="","",'Questions and matrices'!$E357)</f>
        <v/>
      </c>
      <c r="B357" s="58" t="str">
        <f>IF('Questions and matrices'!$A357="","",'Questions and matrices'!$A357)</f>
        <v>Climate change oversight capability</v>
      </c>
      <c r="C357" s="57" t="e">
        <f>VLOOKUP('Grid reclassée'!B357,'Indicators list'!$A$2:$T$100,MATCH(#REF!,'Indicators list'!$A$1:$T$1,0),FALSE)</f>
        <v>#REF!</v>
      </c>
      <c r="D357" s="59">
        <f>IF('Questions and matrices'!$B357="","",'Questions and matrices'!$B357)</f>
        <v>4</v>
      </c>
      <c r="E357" s="59" t="str">
        <f>IF('Questions and matrices'!$D357="","",'Questions and matrices'!$D357)</f>
        <v>Strategic plan</v>
      </c>
      <c r="F357" s="59" t="str">
        <f>IF('Questions and matrices'!$C357="","",'Questions and matrices'!$C357)</f>
        <v>3- ST</v>
      </c>
      <c r="G357" t="str">
        <f>IF('Questions and matrices'!F357="","",'Questions and matrices'!F357)</f>
        <v/>
      </c>
      <c r="H357" t="str">
        <f>IF('Questions and matrices'!G357="","",'Questions and matrices'!G357)</f>
        <v/>
      </c>
      <c r="I357" t="str">
        <f>IF('Questions and matrices'!H357="","",'Questions and matrices'!H357)</f>
        <v/>
      </c>
      <c r="J357" t="str">
        <f>IF('Questions and matrices'!I357="","",'Questions and matrices'!I357)</f>
        <v/>
      </c>
      <c r="K357" t="str">
        <f>IF('Questions and matrices'!J357="","",'Questions and matrices'!J357)</f>
        <v/>
      </c>
      <c r="L357" t="str">
        <f>IF('Questions and matrices'!K357="","",'Questions and matrices'!K357)</f>
        <v/>
      </c>
      <c r="M357" t="str">
        <f>IF('Questions and matrices'!L357="","",'Questions and matrices'!L357)</f>
        <v/>
      </c>
      <c r="N357" t="str">
        <f>IF('Questions and matrices'!M357="","",'Questions and matrices'!M357)</f>
        <v/>
      </c>
      <c r="O357" t="str">
        <f>IF('Questions and matrices'!N357="","",'Questions and matrices'!N357)</f>
        <v/>
      </c>
      <c r="Q357" s="5" t="str">
        <f>IF('Questions and matrices'!R173="","",'Questions and matrices'!R173)</f>
        <v/>
      </c>
      <c r="R357" s="5" t="str">
        <f>IF('Questions and matrices'!S173="","",'Questions and matrices'!S173)</f>
        <v/>
      </c>
      <c r="S357" s="5" t="str">
        <f>IF('Questions and matrices'!T173="","",'Questions and matrices'!T173)</f>
        <v/>
      </c>
      <c r="T357" s="5" t="str">
        <f>IF('Questions and matrices'!U173="","",'Questions and matrices'!U173)</f>
        <v/>
      </c>
    </row>
    <row r="358" spans="1:20">
      <c r="A358" s="58" t="str">
        <f>IF('Questions and matrices'!$E358="","",'Questions and matrices'!$E358)</f>
        <v/>
      </c>
      <c r="B358" s="58" t="str">
        <f>IF('Questions and matrices'!$A358="","",'Questions and matrices'!$A358)</f>
        <v>Climate change oversight capability</v>
      </c>
      <c r="C358" s="57" t="e">
        <f>VLOOKUP('Grid reclassée'!B358,'Indicators list'!$A$2:$T$100,MATCH(#REF!,'Indicators list'!$A$1:$T$1,0),FALSE)</f>
        <v>#REF!</v>
      </c>
      <c r="D358" s="59">
        <f>IF('Questions and matrices'!$B358="","",'Questions and matrices'!$B358)</f>
        <v>4</v>
      </c>
      <c r="E358" s="59" t="str">
        <f>IF('Questions and matrices'!$D358="","",'Questions and matrices'!$D358)</f>
        <v>Board commitment</v>
      </c>
      <c r="F358" s="59" t="str">
        <f>IF('Questions and matrices'!$C358="","",'Questions and matrices'!$C358)</f>
        <v>4- GOV</v>
      </c>
      <c r="G358" t="str">
        <f>IF('Questions and matrices'!F358="","",'Questions and matrices'!F358)</f>
        <v/>
      </c>
      <c r="H358" t="str">
        <f>IF('Questions and matrices'!G358="","",'Questions and matrices'!G358)</f>
        <v/>
      </c>
      <c r="I358" t="str">
        <f>IF('Questions and matrices'!H358="","",'Questions and matrices'!H358)</f>
        <v/>
      </c>
      <c r="J358" t="str">
        <f>IF('Questions and matrices'!I358="","",'Questions and matrices'!I358)</f>
        <v/>
      </c>
      <c r="K358" t="str">
        <f>IF('Questions and matrices'!J358="","",'Questions and matrices'!J358)</f>
        <v/>
      </c>
      <c r="L358" t="str">
        <f>IF('Questions and matrices'!K358="","",'Questions and matrices'!K358)</f>
        <v/>
      </c>
      <c r="M358" t="str">
        <f>IF('Questions and matrices'!L358="","",'Questions and matrices'!L358)</f>
        <v/>
      </c>
      <c r="N358" t="str">
        <f>IF('Questions and matrices'!M358="","",'Questions and matrices'!M358)</f>
        <v/>
      </c>
      <c r="O358" t="str">
        <f>IF('Questions and matrices'!N358="","",'Questions and matrices'!N358)</f>
        <v/>
      </c>
      <c r="Q358" s="5" t="str">
        <f>IF('Questions and matrices'!R376="","",'Questions and matrices'!R376)</f>
        <v/>
      </c>
      <c r="R358" s="5" t="str">
        <f>IF('Questions and matrices'!S376="","",'Questions and matrices'!S376)</f>
        <v/>
      </c>
      <c r="S358" s="5" t="str">
        <f>IF('Questions and matrices'!T376="","",'Questions and matrices'!T376)</f>
        <v/>
      </c>
      <c r="T358" s="5" t="str">
        <f>IF('Questions and matrices'!U376="","",'Questions and matrices'!U376)</f>
        <v/>
      </c>
    </row>
    <row r="359" spans="1:20">
      <c r="A359" s="58" t="str">
        <f>IF('Questions and matrices'!$E359="","",'Questions and matrices'!$E359)</f>
        <v/>
      </c>
      <c r="B359" s="58" t="str">
        <f>IF('Questions and matrices'!$A359="","",'Questions and matrices'!$A359)</f>
        <v>Climate change oversight capability</v>
      </c>
      <c r="C359" s="57" t="e">
        <f>VLOOKUP('Grid reclassée'!B359,'Indicators list'!$A$2:$T$100,MATCH(#REF!,'Indicators list'!$A$1:$T$1,0),FALSE)</f>
        <v>#REF!</v>
      </c>
      <c r="D359" s="59">
        <f>IF('Questions and matrices'!$B359="","",'Questions and matrices'!$B359)</f>
        <v>5</v>
      </c>
      <c r="E359" s="59" t="str">
        <f>IF('Questions and matrices'!$D359="","",'Questions and matrices'!$D359)</f>
        <v>Definition of the action plan</v>
      </c>
      <c r="F359" s="59" t="str">
        <f>IF('Questions and matrices'!$C359="","",'Questions and matrices'!$C359)</f>
        <v>2- LCMT</v>
      </c>
      <c r="G359" t="str">
        <f>IF('Questions and matrices'!F359="","",'Questions and matrices'!F359)</f>
        <v/>
      </c>
      <c r="H359" t="str">
        <f>IF('Questions and matrices'!G359="","",'Questions and matrices'!G359)</f>
        <v/>
      </c>
      <c r="I359" t="str">
        <f>IF('Questions and matrices'!H359="","",'Questions and matrices'!H359)</f>
        <v/>
      </c>
      <c r="J359" t="str">
        <f>IF('Questions and matrices'!I359="","",'Questions and matrices'!I359)</f>
        <v/>
      </c>
      <c r="K359" t="str">
        <f>IF('Questions and matrices'!J359="","",'Questions and matrices'!J359)</f>
        <v/>
      </c>
      <c r="L359" t="str">
        <f>IF('Questions and matrices'!K359="","",'Questions and matrices'!K359)</f>
        <v/>
      </c>
      <c r="M359" t="str">
        <f>IF('Questions and matrices'!L359="","",'Questions and matrices'!L359)</f>
        <v/>
      </c>
      <c r="N359" t="str">
        <f>IF('Questions and matrices'!M359="","",'Questions and matrices'!M359)</f>
        <v/>
      </c>
      <c r="O359" t="str">
        <f>IF('Questions and matrices'!N359="","",'Questions and matrices'!N359)</f>
        <v/>
      </c>
      <c r="Q359" s="5" t="str">
        <f>IF('Questions and matrices'!R423="","",'Questions and matrices'!R423)</f>
        <v/>
      </c>
      <c r="R359" s="5" t="str">
        <f>IF('Questions and matrices'!S423="","",'Questions and matrices'!S423)</f>
        <v/>
      </c>
      <c r="S359" s="5" t="str">
        <f>IF('Questions and matrices'!T423="","",'Questions and matrices'!T423)</f>
        <v/>
      </c>
      <c r="T359" s="5" t="str">
        <f>IF('Questions and matrices'!U423="","",'Questions and matrices'!U423)</f>
        <v/>
      </c>
    </row>
    <row r="360" spans="1:20">
      <c r="A360" s="58" t="str">
        <f>IF('Questions and matrices'!$E360="","",'Questions and matrices'!$E360)</f>
        <v/>
      </c>
      <c r="B360" s="58" t="str">
        <f>IF('Questions and matrices'!$A360="","",'Questions and matrices'!$A360)</f>
        <v>Low-carbon transition plan</v>
      </c>
      <c r="C360" s="57" t="e">
        <f>VLOOKUP('Grid reclassée'!B360,'Indicators list'!$A$2:$T$100,MATCH(#REF!,'Indicators list'!$A$1:$T$1,0),FALSE)</f>
        <v>#REF!</v>
      </c>
      <c r="D360" s="59">
        <f>IF('Questions and matrices'!$B360="","",'Questions and matrices'!$B360)</f>
        <v>2</v>
      </c>
      <c r="E360" s="59" t="str">
        <f>IF('Questions and matrices'!$D360="","",'Questions and matrices'!$D360)</f>
        <v>Carbon performance metrics</v>
      </c>
      <c r="F360" s="59" t="str">
        <f>IF('Questions and matrices'!$C360="","",'Questions and matrices'!$C360)</f>
        <v>1- M&amp;T</v>
      </c>
      <c r="G360" t="str">
        <f>IF('Questions and matrices'!F360="","",'Questions and matrices'!F360)</f>
        <v/>
      </c>
      <c r="H360" t="str">
        <f>IF('Questions and matrices'!G360="","",'Questions and matrices'!G360)</f>
        <v/>
      </c>
      <c r="I360" t="str">
        <f>IF('Questions and matrices'!H360="","",'Questions and matrices'!H360)</f>
        <v/>
      </c>
      <c r="J360" t="str">
        <f>IF('Questions and matrices'!I360="","",'Questions and matrices'!I360)</f>
        <v/>
      </c>
      <c r="K360" t="str">
        <f>IF('Questions and matrices'!J360="","",'Questions and matrices'!J360)</f>
        <v/>
      </c>
      <c r="L360" t="str">
        <f>IF('Questions and matrices'!K360="","",'Questions and matrices'!K360)</f>
        <v/>
      </c>
      <c r="M360" t="str">
        <f>IF('Questions and matrices'!L360="","",'Questions and matrices'!L360)</f>
        <v/>
      </c>
      <c r="N360" t="str">
        <f>IF('Questions and matrices'!M360="","",'Questions and matrices'!M360)</f>
        <v/>
      </c>
      <c r="O360" t="str">
        <f>IF('Questions and matrices'!N360="","",'Questions and matrices'!N360)</f>
        <v/>
      </c>
      <c r="Q360" s="5" t="str">
        <f>IF('Questions and matrices'!R149="","",'Questions and matrices'!R149)</f>
        <v/>
      </c>
      <c r="R360" s="5" t="str">
        <f>IF('Questions and matrices'!S149="","",'Questions and matrices'!S149)</f>
        <v/>
      </c>
      <c r="S360" s="5" t="str">
        <f>IF('Questions and matrices'!T149="","",'Questions and matrices'!T149)</f>
        <v/>
      </c>
      <c r="T360" s="5" t="str">
        <f>IF('Questions and matrices'!U149="","",'Questions and matrices'!U149)</f>
        <v/>
      </c>
    </row>
    <row r="361" spans="1:20">
      <c r="A361" s="58" t="str">
        <f>IF('Questions and matrices'!$E361="","",'Questions and matrices'!$E361)</f>
        <v/>
      </c>
      <c r="B361" s="58" t="str">
        <f>IF('Questions and matrices'!$A361="","",'Questions and matrices'!$A361)</f>
        <v>Low-carbon transition plan</v>
      </c>
      <c r="C361" s="57" t="e">
        <f>VLOOKUP('Grid reclassée'!B361,'Indicators list'!$A$2:$T$100,MATCH(#REF!,'Indicators list'!$A$1:$T$1,0),FALSE)</f>
        <v>#REF!</v>
      </c>
      <c r="D361" s="59">
        <f>IF('Questions and matrices'!$B361="","",'Questions and matrices'!$B361)</f>
        <v>2</v>
      </c>
      <c r="E361" s="59" t="str">
        <f>IF('Questions and matrices'!$D361="","",'Questions and matrices'!$D361)</f>
        <v>Carbon performance assessment</v>
      </c>
      <c r="F361" s="59" t="str">
        <f>IF('Questions and matrices'!$C361="","",'Questions and matrices'!$C361)</f>
        <v>1- M&amp;T</v>
      </c>
      <c r="G361" t="str">
        <f>IF('Questions and matrices'!F361="","",'Questions and matrices'!F361)</f>
        <v/>
      </c>
      <c r="H361" t="str">
        <f>IF('Questions and matrices'!G361="","",'Questions and matrices'!G361)</f>
        <v/>
      </c>
      <c r="I361" t="str">
        <f>IF('Questions and matrices'!H361="","",'Questions and matrices'!H361)</f>
        <v/>
      </c>
      <c r="J361" t="str">
        <f>IF('Questions and matrices'!I361="","",'Questions and matrices'!I361)</f>
        <v/>
      </c>
      <c r="K361" t="str">
        <f>IF('Questions and matrices'!J361="","",'Questions and matrices'!J361)</f>
        <v/>
      </c>
      <c r="L361" t="str">
        <f>IF('Questions and matrices'!K361="","",'Questions and matrices'!K361)</f>
        <v/>
      </c>
      <c r="M361" t="str">
        <f>IF('Questions and matrices'!L361="","",'Questions and matrices'!L361)</f>
        <v/>
      </c>
      <c r="N361" t="str">
        <f>IF('Questions and matrices'!M361="","",'Questions and matrices'!M361)</f>
        <v/>
      </c>
      <c r="O361" t="str">
        <f>IF('Questions and matrices'!N361="","",'Questions and matrices'!N361)</f>
        <v/>
      </c>
      <c r="Q361" s="5" t="str">
        <f>IF('Questions and matrices'!R118="","",'Questions and matrices'!R118)</f>
        <v/>
      </c>
      <c r="R361" s="5" t="str">
        <f>IF('Questions and matrices'!S118="","",'Questions and matrices'!S118)</f>
        <v/>
      </c>
      <c r="S361" s="5" t="str">
        <f>IF('Questions and matrices'!T118="","",'Questions and matrices'!T118)</f>
        <v/>
      </c>
      <c r="T361" s="5" t="str">
        <f>IF('Questions and matrices'!U118="","",'Questions and matrices'!U118)</f>
        <v/>
      </c>
    </row>
    <row r="362" spans="1:20">
      <c r="A362" s="58" t="str">
        <f>IF('Questions and matrices'!$E362="","",'Questions and matrices'!$E362)</f>
        <v/>
      </c>
      <c r="B362" s="58" t="str">
        <f>IF('Questions and matrices'!$A362="","",'Questions and matrices'!$A362)</f>
        <v>Low-carbon transition plan</v>
      </c>
      <c r="C362" s="57" t="e">
        <f>VLOOKUP('Grid reclassée'!B362,'Indicators list'!$A$2:$T$100,MATCH(#REF!,'Indicators list'!$A$1:$T$1,0),FALSE)</f>
        <v>#REF!</v>
      </c>
      <c r="D362" s="59">
        <f>IF('Questions and matrices'!$B362="","",'Questions and matrices'!$B362)</f>
        <v>2</v>
      </c>
      <c r="E362" s="59" t="str">
        <f>IF('Questions and matrices'!$D362="","",'Questions and matrices'!$D362)</f>
        <v>SWOT analysis</v>
      </c>
      <c r="F362" s="59" t="str">
        <f>IF('Questions and matrices'!$C362="","",'Questions and matrices'!$C362)</f>
        <v>3- ST</v>
      </c>
      <c r="G362" t="str">
        <f>IF('Questions and matrices'!F362="","",'Questions and matrices'!F362)</f>
        <v/>
      </c>
      <c r="H362" t="str">
        <f>IF('Questions and matrices'!G362="","",'Questions and matrices'!G362)</f>
        <v/>
      </c>
      <c r="I362" t="str">
        <f>IF('Questions and matrices'!H362="","",'Questions and matrices'!H362)</f>
        <v/>
      </c>
      <c r="J362" t="str">
        <f>IF('Questions and matrices'!I362="","",'Questions and matrices'!I362)</f>
        <v/>
      </c>
      <c r="K362" t="str">
        <f>IF('Questions and matrices'!J362="","",'Questions and matrices'!J362)</f>
        <v/>
      </c>
      <c r="L362" t="str">
        <f>IF('Questions and matrices'!K362="","",'Questions and matrices'!K362)</f>
        <v/>
      </c>
      <c r="M362" t="str">
        <f>IF('Questions and matrices'!L362="","",'Questions and matrices'!L362)</f>
        <v/>
      </c>
      <c r="N362" t="str">
        <f>IF('Questions and matrices'!M362="","",'Questions and matrices'!M362)</f>
        <v/>
      </c>
      <c r="O362" t="str">
        <f>IF('Questions and matrices'!N362="","",'Questions and matrices'!N362)</f>
        <v/>
      </c>
      <c r="Q362" s="5" t="str">
        <f>IF('Questions and matrices'!R387="","",'Questions and matrices'!R387)</f>
        <v/>
      </c>
      <c r="R362" s="5" t="str">
        <f>IF('Questions and matrices'!S387="","",'Questions and matrices'!S387)</f>
        <v/>
      </c>
      <c r="S362" s="5" t="str">
        <f>IF('Questions and matrices'!T387="","",'Questions and matrices'!T387)</f>
        <v/>
      </c>
      <c r="T362" s="5" t="str">
        <f>IF('Questions and matrices'!U387="","",'Questions and matrices'!U387)</f>
        <v/>
      </c>
    </row>
    <row r="363" spans="1:20">
      <c r="A363" s="58" t="str">
        <f>IF('Questions and matrices'!$E363="","",'Questions and matrices'!$E363)</f>
        <v/>
      </c>
      <c r="B363" s="58" t="str">
        <f>IF('Questions and matrices'!$A363="","",'Questions and matrices'!$A363)</f>
        <v>Low-carbon transition plan</v>
      </c>
      <c r="C363" s="57" t="e">
        <f>VLOOKUP('Grid reclassée'!B363,'Indicators list'!$A$2:$T$100,MATCH(#REF!,'Indicators list'!$A$1:$T$1,0),FALSE)</f>
        <v>#REF!</v>
      </c>
      <c r="D363" s="59">
        <f>IF('Questions and matrices'!$B363="","",'Questions and matrices'!$B363)</f>
        <v>2</v>
      </c>
      <c r="E363" s="59" t="str">
        <f>IF('Questions and matrices'!$D363="","",'Questions and matrices'!$D363)</f>
        <v>Board training</v>
      </c>
      <c r="F363" s="59" t="str">
        <f>IF('Questions and matrices'!$C363="","",'Questions and matrices'!$C363)</f>
        <v>4- GOV</v>
      </c>
      <c r="G363" t="str">
        <f>IF('Questions and matrices'!F363="","",'Questions and matrices'!F363)</f>
        <v/>
      </c>
      <c r="H363" t="str">
        <f>IF('Questions and matrices'!G363="","",'Questions and matrices'!G363)</f>
        <v/>
      </c>
      <c r="I363" t="str">
        <f>IF('Questions and matrices'!H363="","",'Questions and matrices'!H363)</f>
        <v/>
      </c>
      <c r="J363" t="str">
        <f>IF('Questions and matrices'!I363="","",'Questions and matrices'!I363)</f>
        <v/>
      </c>
      <c r="K363" t="str">
        <f>IF('Questions and matrices'!J363="","",'Questions and matrices'!J363)</f>
        <v/>
      </c>
      <c r="L363" t="str">
        <f>IF('Questions and matrices'!K363="","",'Questions and matrices'!K363)</f>
        <v/>
      </c>
      <c r="M363" t="str">
        <f>IF('Questions and matrices'!L363="","",'Questions and matrices'!L363)</f>
        <v/>
      </c>
      <c r="N363" t="str">
        <f>IF('Questions and matrices'!M363="","",'Questions and matrices'!M363)</f>
        <v/>
      </c>
      <c r="O363" t="str">
        <f>IF('Questions and matrices'!N363="","",'Questions and matrices'!N363)</f>
        <v/>
      </c>
      <c r="Q363" s="5" t="str">
        <f>IF('Questions and matrices'!R241="","",'Questions and matrices'!R241)</f>
        <v/>
      </c>
      <c r="R363" s="5" t="str">
        <f>IF('Questions and matrices'!S241="","",'Questions and matrices'!S241)</f>
        <v/>
      </c>
      <c r="S363" s="5" t="str">
        <f>IF('Questions and matrices'!T241="","",'Questions and matrices'!T241)</f>
        <v/>
      </c>
      <c r="T363" s="5" t="str">
        <f>IF('Questions and matrices'!U241="","",'Questions and matrices'!U241)</f>
        <v/>
      </c>
    </row>
    <row r="364" spans="1:20">
      <c r="A364" s="58" t="str">
        <f>IF('Questions and matrices'!$E364="","",'Questions and matrices'!$E364)</f>
        <v/>
      </c>
      <c r="B364" s="58" t="str">
        <f>IF('Questions and matrices'!$A364="","",'Questions and matrices'!$A364)</f>
        <v>Low-carbon transition plan</v>
      </c>
      <c r="C364" s="57" t="e">
        <f>VLOOKUP('Grid reclassée'!B364,'Indicators list'!$A$2:$T$100,MATCH(#REF!,'Indicators list'!$A$1:$T$1,0),FALSE)</f>
        <v>#REF!</v>
      </c>
      <c r="D364" s="59">
        <f>IF('Questions and matrices'!$B364="","",'Questions and matrices'!$B364)</f>
        <v>3</v>
      </c>
      <c r="E364" s="59" t="str">
        <f>IF('Questions and matrices'!$D364="","",'Questions and matrices'!$D364)</f>
        <v>Long-term vision</v>
      </c>
      <c r="F364" s="59" t="str">
        <f>IF('Questions and matrices'!$C364="","",'Questions and matrices'!$C364)</f>
        <v>3- ST</v>
      </c>
      <c r="G364" t="str">
        <f>IF('Questions and matrices'!F364="","",'Questions and matrices'!F364)</f>
        <v/>
      </c>
      <c r="H364" t="str">
        <f>IF('Questions and matrices'!G364="","",'Questions and matrices'!G364)</f>
        <v/>
      </c>
      <c r="I364" t="str">
        <f>IF('Questions and matrices'!H364="","",'Questions and matrices'!H364)</f>
        <v/>
      </c>
      <c r="J364" t="str">
        <f>IF('Questions and matrices'!I364="","",'Questions and matrices'!I364)</f>
        <v/>
      </c>
      <c r="K364" t="str">
        <f>IF('Questions and matrices'!J364="","",'Questions and matrices'!J364)</f>
        <v/>
      </c>
      <c r="L364" t="str">
        <f>IF('Questions and matrices'!K364="","",'Questions and matrices'!K364)</f>
        <v/>
      </c>
      <c r="M364" t="str">
        <f>IF('Questions and matrices'!L364="","",'Questions and matrices'!L364)</f>
        <v/>
      </c>
      <c r="N364" t="str">
        <f>IF('Questions and matrices'!M364="","",'Questions and matrices'!M364)</f>
        <v/>
      </c>
      <c r="O364" t="str">
        <f>IF('Questions and matrices'!N364="","",'Questions and matrices'!N364)</f>
        <v/>
      </c>
      <c r="Q364" s="5" t="str">
        <f>IF('Questions and matrices'!R72="","",'Questions and matrices'!R72)</f>
        <v/>
      </c>
      <c r="R364" s="5" t="str">
        <f>IF('Questions and matrices'!S72="","",'Questions and matrices'!S72)</f>
        <v/>
      </c>
      <c r="S364" s="5" t="str">
        <f>IF('Questions and matrices'!T72="","",'Questions and matrices'!T72)</f>
        <v/>
      </c>
      <c r="T364" s="5" t="str">
        <f>IF('Questions and matrices'!U72="","",'Questions and matrices'!U72)</f>
        <v/>
      </c>
    </row>
    <row r="365" spans="1:20">
      <c r="A365" s="58" t="str">
        <f>IF('Questions and matrices'!$E365="","",'Questions and matrices'!$E365)</f>
        <v>Does my company have a plan on how to transition the company to a model, strategy and activity compatible with a low-carbon economy?</v>
      </c>
      <c r="B365" s="58" t="str">
        <f>IF('Questions and matrices'!$A365="","",'Questions and matrices'!$A365)</f>
        <v>Low-carbon transition plan</v>
      </c>
      <c r="C365" s="57" t="e">
        <f>VLOOKUP('Grid reclassée'!B365,'Indicators list'!$A$2:$T$100,MATCH(#REF!,'Indicators list'!$A$1:$T$1,0),FALSE)</f>
        <v>#REF!</v>
      </c>
      <c r="D365" s="59">
        <f>IF('Questions and matrices'!$B365="","",'Questions and matrices'!$B365)</f>
        <v>3</v>
      </c>
      <c r="E365" s="59" t="str">
        <f>IF('Questions and matrices'!$D365="","",'Questions and matrices'!$D365)</f>
        <v>Transition roadmap</v>
      </c>
      <c r="F365" s="59" t="str">
        <f>IF('Questions and matrices'!$C365="","",'Questions and matrices'!$C365)</f>
        <v>3- ST</v>
      </c>
      <c r="G365" t="str">
        <f>IF('Questions and matrices'!F365="","",'Questions and matrices'!F365)</f>
        <v>No plan to transition the company to a model, strategy or activity compatible wit ha low-carbon economy</v>
      </c>
      <c r="H365" t="str">
        <f>IF('Questions and matrices'!G365="","",'Questions and matrices'!G365)</f>
        <v/>
      </c>
      <c r="I365" t="str">
        <f>IF('Questions and matrices'!H365="","",'Questions and matrices'!H365)</f>
        <v>My company has an operational plan for the next 3 years with some financial projections and costs estimates</v>
      </c>
      <c r="J365" t="str">
        <f>IF('Questions and matrices'!I365="","",'Questions and matrices'!I365)</f>
        <v/>
      </c>
      <c r="K365" t="str">
        <f>IF('Questions and matrices'!J365="","",'Questions and matrices'!J365)</f>
        <v>My company has a plan at an upper management level that covers short and medium term and contains estimates of financial viability, elements about the potential impacts of a low-carbon transition and company elements that need to be changed in this context</v>
      </c>
      <c r="L365" t="str">
        <f>IF('Questions and matrices'!K365="","",'Questions and matrices'!K365)</f>
        <v/>
      </c>
      <c r="M365" t="str">
        <f>IF('Questions and matrices'!L365="","",'Questions and matrices'!L365)</f>
        <v>My company has a plan at a strategic level that covers short, medium and long term and contains quantitative estimations of how the business will change in the future, the potential portfolio of a future, low-carbon ready company and details of relevant actions the company expects to implement</v>
      </c>
      <c r="N365" t="str">
        <f>IF('Questions and matrices'!M365="","",'Questions and matrices'!M365)</f>
        <v/>
      </c>
      <c r="O365" t="str">
        <f>IF('Questions and matrices'!N365="","",'Questions and matrices'!N365)</f>
        <v>My company has a plan at a board level that covers short, medium and long term and contains a comprehensive and consistent description of the major changes to the business, one or more elaborate outlines of how the far-future company could look like in terms of physical assets and business model</v>
      </c>
      <c r="Q365" s="5" t="str">
        <f>IF('Questions and matrices'!R75="","",'Questions and matrices'!R75)</f>
        <v/>
      </c>
      <c r="R365" s="5" t="str">
        <f>IF('Questions and matrices'!S75="","",'Questions and matrices'!S75)</f>
        <v/>
      </c>
      <c r="S365" s="5" t="str">
        <f>IF('Questions and matrices'!T75="","",'Questions and matrices'!T75)</f>
        <v/>
      </c>
      <c r="T365" s="5" t="str">
        <f>IF('Questions and matrices'!U75="","",'Questions and matrices'!U75)</f>
        <v/>
      </c>
    </row>
    <row r="366" spans="1:20">
      <c r="A366" s="58" t="str">
        <f>IF('Questions and matrices'!$E366="","",'Questions and matrices'!$E366)</f>
        <v/>
      </c>
      <c r="B366" s="58" t="str">
        <f>IF('Questions and matrices'!$A366="","",'Questions and matrices'!$A366)</f>
        <v>Low-carbon transition plan</v>
      </c>
      <c r="C366" s="57" t="e">
        <f>VLOOKUP('Grid reclassée'!B366,'Indicators list'!$A$2:$T$100,MATCH(#REF!,'Indicators list'!$A$1:$T$1,0),FALSE)</f>
        <v>#REF!</v>
      </c>
      <c r="D366" s="59">
        <f>IF('Questions and matrices'!$B366="","",'Questions and matrices'!$B366)</f>
        <v>3</v>
      </c>
      <c r="E366" s="59" t="str">
        <f>IF('Questions and matrices'!$D366="","",'Questions and matrices'!$D366)</f>
        <v>Board engagement</v>
      </c>
      <c r="F366" s="59" t="str">
        <f>IF('Questions and matrices'!$C366="","",'Questions and matrices'!$C366)</f>
        <v>4- GOV</v>
      </c>
      <c r="G366" t="str">
        <f>IF('Questions and matrices'!F366="","",'Questions and matrices'!F366)</f>
        <v/>
      </c>
      <c r="H366" t="str">
        <f>IF('Questions and matrices'!G366="","",'Questions and matrices'!G366)</f>
        <v/>
      </c>
      <c r="I366" t="str">
        <f>IF('Questions and matrices'!H366="","",'Questions and matrices'!H366)</f>
        <v/>
      </c>
      <c r="J366" t="str">
        <f>IF('Questions and matrices'!I366="","",'Questions and matrices'!I366)</f>
        <v/>
      </c>
      <c r="K366" t="str">
        <f>IF('Questions and matrices'!J366="","",'Questions and matrices'!J366)</f>
        <v/>
      </c>
      <c r="L366" t="str">
        <f>IF('Questions and matrices'!K366="","",'Questions and matrices'!K366)</f>
        <v/>
      </c>
      <c r="M366" t="str">
        <f>IF('Questions and matrices'!L366="","",'Questions and matrices'!L366)</f>
        <v/>
      </c>
      <c r="N366" t="str">
        <f>IF('Questions and matrices'!M366="","",'Questions and matrices'!M366)</f>
        <v/>
      </c>
      <c r="O366" t="str">
        <f>IF('Questions and matrices'!N366="","",'Questions and matrices'!N366)</f>
        <v/>
      </c>
      <c r="Q366" s="5" t="str">
        <f>IF('Questions and matrices'!R44="","",'Questions and matrices'!R44)</f>
        <v/>
      </c>
      <c r="R366" s="5" t="str">
        <f>IF('Questions and matrices'!S44="","",'Questions and matrices'!S44)</f>
        <v/>
      </c>
      <c r="S366" s="5" t="str">
        <f>IF('Questions and matrices'!T44="","",'Questions and matrices'!T44)</f>
        <v/>
      </c>
      <c r="T366" s="5" t="str">
        <f>IF('Questions and matrices'!U44="","",'Questions and matrices'!U44)</f>
        <v/>
      </c>
    </row>
    <row r="367" spans="1:20">
      <c r="A367" s="58" t="str">
        <f>IF('Questions and matrices'!$E367="","",'Questions and matrices'!$E367)</f>
        <v/>
      </c>
      <c r="B367" s="58" t="str">
        <f>IF('Questions and matrices'!$A367="","",'Questions and matrices'!$A367)</f>
        <v>Low-carbon transition plan</v>
      </c>
      <c r="C367" s="57" t="e">
        <f>VLOOKUP('Grid reclassée'!B367,'Indicators list'!$A$2:$T$100,MATCH(#REF!,'Indicators list'!$A$1:$T$1,0),FALSE)</f>
        <v>#REF!</v>
      </c>
      <c r="D367" s="59">
        <f>IF('Questions and matrices'!$B367="","",'Questions and matrices'!$B367)</f>
        <v>4</v>
      </c>
      <c r="E367" s="59" t="str">
        <f>IF('Questions and matrices'!$D367="","",'Questions and matrices'!$D367)</f>
        <v>Carbon performance targets</v>
      </c>
      <c r="F367" s="59" t="str">
        <f>IF('Questions and matrices'!$C367="","",'Questions and matrices'!$C367)</f>
        <v>1- M&amp;T</v>
      </c>
      <c r="G367" t="str">
        <f>IF('Questions and matrices'!F367="","",'Questions and matrices'!F367)</f>
        <v/>
      </c>
      <c r="H367" t="str">
        <f>IF('Questions and matrices'!G367="","",'Questions and matrices'!G367)</f>
        <v/>
      </c>
      <c r="I367" t="str">
        <f>IF('Questions and matrices'!H367="","",'Questions and matrices'!H367)</f>
        <v/>
      </c>
      <c r="J367" t="str">
        <f>IF('Questions and matrices'!I367="","",'Questions and matrices'!I367)</f>
        <v/>
      </c>
      <c r="K367" t="str">
        <f>IF('Questions and matrices'!J367="","",'Questions and matrices'!J367)</f>
        <v/>
      </c>
      <c r="L367" t="str">
        <f>IF('Questions and matrices'!K367="","",'Questions and matrices'!K367)</f>
        <v/>
      </c>
      <c r="M367" t="str">
        <f>IF('Questions and matrices'!L367="","",'Questions and matrices'!L367)</f>
        <v/>
      </c>
      <c r="N367" t="str">
        <f>IF('Questions and matrices'!M367="","",'Questions and matrices'!M367)</f>
        <v/>
      </c>
      <c r="O367" t="str">
        <f>IF('Questions and matrices'!N367="","",'Questions and matrices'!N367)</f>
        <v/>
      </c>
      <c r="Q367" s="5" t="str">
        <f>IF('Questions and matrices'!R253="","",'Questions and matrices'!R253)</f>
        <v/>
      </c>
      <c r="R367" s="5" t="str">
        <f>IF('Questions and matrices'!S253="","",'Questions and matrices'!S253)</f>
        <v/>
      </c>
      <c r="S367" s="5" t="str">
        <f>IF('Questions and matrices'!T253="","",'Questions and matrices'!T253)</f>
        <v/>
      </c>
      <c r="T367" s="5" t="str">
        <f>IF('Questions and matrices'!U253="","",'Questions and matrices'!U253)</f>
        <v/>
      </c>
    </row>
    <row r="368" spans="1:20">
      <c r="A368" s="58" t="str">
        <f>IF('Questions and matrices'!$E368="","",'Questions and matrices'!$E368)</f>
        <v/>
      </c>
      <c r="B368" s="58" t="str">
        <f>IF('Questions and matrices'!$A368="","",'Questions and matrices'!$A368)</f>
        <v>Low-carbon transition plan</v>
      </c>
      <c r="C368" s="57" t="e">
        <f>VLOOKUP('Grid reclassée'!B368,'Indicators list'!$A$2:$T$100,MATCH(#REF!,'Indicators list'!$A$1:$T$1,0),FALSE)</f>
        <v>#REF!</v>
      </c>
      <c r="D368" s="59">
        <f>IF('Questions and matrices'!$B368="","",'Questions and matrices'!$B368)</f>
        <v>4</v>
      </c>
      <c r="E368" s="59" t="str">
        <f>IF('Questions and matrices'!$D368="","",'Questions and matrices'!$D368)</f>
        <v>Strategic plan</v>
      </c>
      <c r="F368" s="59" t="str">
        <f>IF('Questions and matrices'!$C368="","",'Questions and matrices'!$C368)</f>
        <v>3- ST</v>
      </c>
      <c r="G368" t="str">
        <f>IF('Questions and matrices'!F368="","",'Questions and matrices'!F368)</f>
        <v/>
      </c>
      <c r="H368" t="str">
        <f>IF('Questions and matrices'!G368="","",'Questions and matrices'!G368)</f>
        <v/>
      </c>
      <c r="I368" t="str">
        <f>IF('Questions and matrices'!H368="","",'Questions and matrices'!H368)</f>
        <v/>
      </c>
      <c r="J368" t="str">
        <f>IF('Questions and matrices'!I368="","",'Questions and matrices'!I368)</f>
        <v/>
      </c>
      <c r="K368" t="str">
        <f>IF('Questions and matrices'!J368="","",'Questions and matrices'!J368)</f>
        <v/>
      </c>
      <c r="L368" t="str">
        <f>IF('Questions and matrices'!K368="","",'Questions and matrices'!K368)</f>
        <v/>
      </c>
      <c r="M368" t="str">
        <f>IF('Questions and matrices'!L368="","",'Questions and matrices'!L368)</f>
        <v/>
      </c>
      <c r="N368" t="str">
        <f>IF('Questions and matrices'!M368="","",'Questions and matrices'!M368)</f>
        <v/>
      </c>
      <c r="O368" t="str">
        <f>IF('Questions and matrices'!N368="","",'Questions and matrices'!N368)</f>
        <v/>
      </c>
      <c r="Q368" s="5" t="str">
        <f>IF('Questions and matrices'!R51="","",'Questions and matrices'!R51)</f>
        <v/>
      </c>
      <c r="R368" s="5" t="str">
        <f>IF('Questions and matrices'!S51="","",'Questions and matrices'!S51)</f>
        <v/>
      </c>
      <c r="S368" s="5" t="str">
        <f>IF('Questions and matrices'!T51="","",'Questions and matrices'!T51)</f>
        <v/>
      </c>
      <c r="T368" s="5" t="str">
        <f>IF('Questions and matrices'!U51="","",'Questions and matrices'!U51)</f>
        <v/>
      </c>
    </row>
    <row r="369" spans="1:20">
      <c r="A369" s="58" t="str">
        <f>IF('Questions and matrices'!$E369="","",'Questions and matrices'!$E369)</f>
        <v/>
      </c>
      <c r="B369" s="58" t="str">
        <f>IF('Questions and matrices'!$A369="","",'Questions and matrices'!$A369)</f>
        <v>Low-carbon transition plan</v>
      </c>
      <c r="C369" s="57" t="e">
        <f>VLOOKUP('Grid reclassée'!B369,'Indicators list'!$A$2:$T$100,MATCH(#REF!,'Indicators list'!$A$1:$T$1,0),FALSE)</f>
        <v>#REF!</v>
      </c>
      <c r="D369" s="59">
        <f>IF('Questions and matrices'!$B369="","",'Questions and matrices'!$B369)</f>
        <v>4</v>
      </c>
      <c r="E369" s="59" t="str">
        <f>IF('Questions and matrices'!$D369="","",'Questions and matrices'!$D369)</f>
        <v>Board commitment</v>
      </c>
      <c r="F369" s="59" t="str">
        <f>IF('Questions and matrices'!$C369="","",'Questions and matrices'!$C369)</f>
        <v>4- GOV</v>
      </c>
      <c r="G369" t="str">
        <f>IF('Questions and matrices'!F369="","",'Questions and matrices'!F369)</f>
        <v/>
      </c>
      <c r="H369" t="str">
        <f>IF('Questions and matrices'!G369="","",'Questions and matrices'!G369)</f>
        <v/>
      </c>
      <c r="I369" t="str">
        <f>IF('Questions and matrices'!H369="","",'Questions and matrices'!H369)</f>
        <v/>
      </c>
      <c r="J369" t="str">
        <f>IF('Questions and matrices'!I369="","",'Questions and matrices'!I369)</f>
        <v/>
      </c>
      <c r="K369" t="str">
        <f>IF('Questions and matrices'!J369="","",'Questions and matrices'!J369)</f>
        <v/>
      </c>
      <c r="L369" t="str">
        <f>IF('Questions and matrices'!K369="","",'Questions and matrices'!K369)</f>
        <v/>
      </c>
      <c r="M369" t="str">
        <f>IF('Questions and matrices'!L369="","",'Questions and matrices'!L369)</f>
        <v/>
      </c>
      <c r="N369" t="str">
        <f>IF('Questions and matrices'!M369="","",'Questions and matrices'!M369)</f>
        <v/>
      </c>
      <c r="O369" t="str">
        <f>IF('Questions and matrices'!N369="","",'Questions and matrices'!N369)</f>
        <v/>
      </c>
      <c r="Q369" s="5" t="str">
        <f>IF('Questions and matrices'!R275="","",'Questions and matrices'!R275)</f>
        <v/>
      </c>
      <c r="R369" s="5" t="str">
        <f>IF('Questions and matrices'!S275="","",'Questions and matrices'!S275)</f>
        <v/>
      </c>
      <c r="S369" s="5" t="str">
        <f>IF('Questions and matrices'!T275="","",'Questions and matrices'!T275)</f>
        <v/>
      </c>
      <c r="T369" s="5" t="str">
        <f>IF('Questions and matrices'!U275="","",'Questions and matrices'!U275)</f>
        <v/>
      </c>
    </row>
    <row r="370" spans="1:20">
      <c r="A370" s="58" t="str">
        <f>IF('Questions and matrices'!$E370="","",'Questions and matrices'!$E370)</f>
        <v/>
      </c>
      <c r="B370" s="58" t="str">
        <f>IF('Questions and matrices'!$A370="","",'Questions and matrices'!$A370)</f>
        <v>Low-carbon transition plan</v>
      </c>
      <c r="C370" s="57" t="e">
        <f>VLOOKUP('Grid reclassée'!B370,'Indicators list'!$A$2:$T$100,MATCH(#REF!,'Indicators list'!$A$1:$T$1,0),FALSE)</f>
        <v>#REF!</v>
      </c>
      <c r="D370" s="59">
        <f>IF('Questions and matrices'!$B370="","",'Questions and matrices'!$B370)</f>
        <v>5</v>
      </c>
      <c r="E370" s="59" t="str">
        <f>IF('Questions and matrices'!$D370="","",'Questions and matrices'!$D370)</f>
        <v>Definition of the action plan</v>
      </c>
      <c r="F370" s="59" t="str">
        <f>IF('Questions and matrices'!$C370="","",'Questions and matrices'!$C370)</f>
        <v>2- LCMT</v>
      </c>
      <c r="G370" t="str">
        <f>IF('Questions and matrices'!F370="","",'Questions and matrices'!F370)</f>
        <v/>
      </c>
      <c r="H370" t="str">
        <f>IF('Questions and matrices'!G370="","",'Questions and matrices'!G370)</f>
        <v/>
      </c>
      <c r="I370" t="str">
        <f>IF('Questions and matrices'!H370="","",'Questions and matrices'!H370)</f>
        <v/>
      </c>
      <c r="J370" t="str">
        <f>IF('Questions and matrices'!I370="","",'Questions and matrices'!I370)</f>
        <v/>
      </c>
      <c r="K370" t="str">
        <f>IF('Questions and matrices'!J370="","",'Questions and matrices'!J370)</f>
        <v/>
      </c>
      <c r="L370" t="str">
        <f>IF('Questions and matrices'!K370="","",'Questions and matrices'!K370)</f>
        <v/>
      </c>
      <c r="M370" t="str">
        <f>IF('Questions and matrices'!L370="","",'Questions and matrices'!L370)</f>
        <v/>
      </c>
      <c r="N370" t="str">
        <f>IF('Questions and matrices'!M370="","",'Questions and matrices'!M370)</f>
        <v/>
      </c>
      <c r="O370" t="str">
        <f>IF('Questions and matrices'!N370="","",'Questions and matrices'!N370)</f>
        <v/>
      </c>
      <c r="Q370" s="5" t="str">
        <f>IF('Questions and matrices'!R276="","",'Questions and matrices'!R276)</f>
        <v/>
      </c>
      <c r="R370" s="5" t="str">
        <f>IF('Questions and matrices'!S276="","",'Questions and matrices'!S276)</f>
        <v/>
      </c>
      <c r="S370" s="5" t="str">
        <f>IF('Questions and matrices'!T276="","",'Questions and matrices'!T276)</f>
        <v/>
      </c>
      <c r="T370" s="5" t="str">
        <f>IF('Questions and matrices'!U276="","",'Questions and matrices'!U276)</f>
        <v/>
      </c>
    </row>
    <row r="371" spans="1:20">
      <c r="A371" s="58" t="str">
        <f>IF('Questions and matrices'!$E371="","",'Questions and matrices'!$E371)</f>
        <v/>
      </c>
      <c r="B371" s="58" t="str">
        <f>IF('Questions and matrices'!$A371="","",'Questions and matrices'!$A371)</f>
        <v>Climate change management incentives</v>
      </c>
      <c r="C371" s="57" t="e">
        <f>VLOOKUP('Grid reclassée'!B371,'Indicators list'!$A$2:$T$100,MATCH(#REF!,'Indicators list'!$A$1:$T$1,0),FALSE)</f>
        <v>#REF!</v>
      </c>
      <c r="D371" s="59">
        <f>IF('Questions and matrices'!$B371="","",'Questions and matrices'!$B371)</f>
        <v>2</v>
      </c>
      <c r="E371" s="59" t="str">
        <f>IF('Questions and matrices'!$D371="","",'Questions and matrices'!$D371)</f>
        <v>Carbon performance metrics</v>
      </c>
      <c r="F371" s="59" t="str">
        <f>IF('Questions and matrices'!$C371="","",'Questions and matrices'!$C371)</f>
        <v>1- M&amp;T</v>
      </c>
      <c r="G371" t="str">
        <f>IF('Questions and matrices'!F371="","",'Questions and matrices'!F371)</f>
        <v/>
      </c>
      <c r="H371" t="str">
        <f>IF('Questions and matrices'!G371="","",'Questions and matrices'!G371)</f>
        <v/>
      </c>
      <c r="I371" t="str">
        <f>IF('Questions and matrices'!H371="","",'Questions and matrices'!H371)</f>
        <v/>
      </c>
      <c r="J371" t="str">
        <f>IF('Questions and matrices'!I371="","",'Questions and matrices'!I371)</f>
        <v/>
      </c>
      <c r="K371" t="str">
        <f>IF('Questions and matrices'!J371="","",'Questions and matrices'!J371)</f>
        <v/>
      </c>
      <c r="L371" t="str">
        <f>IF('Questions and matrices'!K371="","",'Questions and matrices'!K371)</f>
        <v/>
      </c>
      <c r="M371" t="str">
        <f>IF('Questions and matrices'!L371="","",'Questions and matrices'!L371)</f>
        <v/>
      </c>
      <c r="N371" t="str">
        <f>IF('Questions and matrices'!M371="","",'Questions and matrices'!M371)</f>
        <v/>
      </c>
      <c r="O371" t="str">
        <f>IF('Questions and matrices'!N371="","",'Questions and matrices'!N371)</f>
        <v/>
      </c>
      <c r="Q371" s="5" t="str">
        <f>IF('Questions and matrices'!R301="","",'Questions and matrices'!R301)</f>
        <v/>
      </c>
      <c r="R371" s="5" t="str">
        <f>IF('Questions and matrices'!S301="","",'Questions and matrices'!S301)</f>
        <v/>
      </c>
      <c r="S371" s="5" t="str">
        <f>IF('Questions and matrices'!T301="","",'Questions and matrices'!T301)</f>
        <v/>
      </c>
      <c r="T371" s="5" t="str">
        <f>IF('Questions and matrices'!U301="","",'Questions and matrices'!U301)</f>
        <v/>
      </c>
    </row>
    <row r="372" spans="1:20">
      <c r="A372" s="58" t="str">
        <f>IF('Questions and matrices'!$E372="","",'Questions and matrices'!$E372)</f>
        <v/>
      </c>
      <c r="B372" s="58" t="str">
        <f>IF('Questions and matrices'!$A372="","",'Questions and matrices'!$A372)</f>
        <v>Climate change management incentives</v>
      </c>
      <c r="C372" s="57" t="e">
        <f>VLOOKUP('Grid reclassée'!B372,'Indicators list'!$A$2:$T$100,MATCH(#REF!,'Indicators list'!$A$1:$T$1,0),FALSE)</f>
        <v>#REF!</v>
      </c>
      <c r="D372" s="59">
        <f>IF('Questions and matrices'!$B372="","",'Questions and matrices'!$B372)</f>
        <v>2</v>
      </c>
      <c r="E372" s="59" t="str">
        <f>IF('Questions and matrices'!$D372="","",'Questions and matrices'!$D372)</f>
        <v>Carbon performance assessment</v>
      </c>
      <c r="F372" s="59" t="str">
        <f>IF('Questions and matrices'!$C372="","",'Questions and matrices'!$C372)</f>
        <v>1- M&amp;T</v>
      </c>
      <c r="G372" t="str">
        <f>IF('Questions and matrices'!F372="","",'Questions and matrices'!F372)</f>
        <v/>
      </c>
      <c r="H372" t="str">
        <f>IF('Questions and matrices'!G372="","",'Questions and matrices'!G372)</f>
        <v/>
      </c>
      <c r="I372" t="str">
        <f>IF('Questions and matrices'!H372="","",'Questions and matrices'!H372)</f>
        <v/>
      </c>
      <c r="J372" t="str">
        <f>IF('Questions and matrices'!I372="","",'Questions and matrices'!I372)</f>
        <v/>
      </c>
      <c r="K372" t="str">
        <f>IF('Questions and matrices'!J372="","",'Questions and matrices'!J372)</f>
        <v/>
      </c>
      <c r="L372" t="str">
        <f>IF('Questions and matrices'!K372="","",'Questions and matrices'!K372)</f>
        <v/>
      </c>
      <c r="M372" t="str">
        <f>IF('Questions and matrices'!L372="","",'Questions and matrices'!L372)</f>
        <v/>
      </c>
      <c r="N372" t="str">
        <f>IF('Questions and matrices'!M372="","",'Questions and matrices'!M372)</f>
        <v/>
      </c>
      <c r="O372" t="str">
        <f>IF('Questions and matrices'!N372="","",'Questions and matrices'!N372)</f>
        <v/>
      </c>
      <c r="Q372" s="5" t="str">
        <f>IF('Questions and matrices'!R78="","",'Questions and matrices'!R78)</f>
        <v/>
      </c>
      <c r="R372" s="5" t="str">
        <f>IF('Questions and matrices'!S78="","",'Questions and matrices'!S78)</f>
        <v/>
      </c>
      <c r="S372" s="5" t="str">
        <f>IF('Questions and matrices'!T78="","",'Questions and matrices'!T78)</f>
        <v/>
      </c>
      <c r="T372" s="5" t="str">
        <f>IF('Questions and matrices'!U78="","",'Questions and matrices'!U78)</f>
        <v/>
      </c>
    </row>
    <row r="373" spans="1:20">
      <c r="A373" s="58" t="str">
        <f>IF('Questions and matrices'!$E373="","",'Questions and matrices'!$E373)</f>
        <v/>
      </c>
      <c r="B373" s="58" t="str">
        <f>IF('Questions and matrices'!$A373="","",'Questions and matrices'!$A373)</f>
        <v>Climate change management incentives</v>
      </c>
      <c r="C373" s="57" t="e">
        <f>VLOOKUP('Grid reclassée'!B373,'Indicators list'!$A$2:$T$100,MATCH(#REF!,'Indicators list'!$A$1:$T$1,0),FALSE)</f>
        <v>#REF!</v>
      </c>
      <c r="D373" s="59">
        <f>IF('Questions and matrices'!$B373="","",'Questions and matrices'!$B373)</f>
        <v>2</v>
      </c>
      <c r="E373" s="59" t="str">
        <f>IF('Questions and matrices'!$D373="","",'Questions and matrices'!$D373)</f>
        <v>SWOT analysis</v>
      </c>
      <c r="F373" s="59" t="str">
        <f>IF('Questions and matrices'!$C373="","",'Questions and matrices'!$C373)</f>
        <v>3- ST</v>
      </c>
      <c r="G373" t="str">
        <f>IF('Questions and matrices'!F373="","",'Questions and matrices'!F373)</f>
        <v/>
      </c>
      <c r="H373" t="str">
        <f>IF('Questions and matrices'!G373="","",'Questions and matrices'!G373)</f>
        <v/>
      </c>
      <c r="I373" t="str">
        <f>IF('Questions and matrices'!H373="","",'Questions and matrices'!H373)</f>
        <v/>
      </c>
      <c r="J373" t="str">
        <f>IF('Questions and matrices'!I373="","",'Questions and matrices'!I373)</f>
        <v/>
      </c>
      <c r="K373" t="str">
        <f>IF('Questions and matrices'!J373="","",'Questions and matrices'!J373)</f>
        <v/>
      </c>
      <c r="L373" t="str">
        <f>IF('Questions and matrices'!K373="","",'Questions and matrices'!K373)</f>
        <v/>
      </c>
      <c r="M373" t="str">
        <f>IF('Questions and matrices'!L373="","",'Questions and matrices'!L373)</f>
        <v/>
      </c>
      <c r="N373" t="str">
        <f>IF('Questions and matrices'!M373="","",'Questions and matrices'!M373)</f>
        <v/>
      </c>
      <c r="O373" t="str">
        <f>IF('Questions and matrices'!N373="","",'Questions and matrices'!N373)</f>
        <v/>
      </c>
      <c r="Q373" s="5" t="str">
        <f>IF('Questions and matrices'!R466="","",'Questions and matrices'!R466)</f>
        <v/>
      </c>
      <c r="R373" s="5" t="str">
        <f>IF('Questions and matrices'!S466="","",'Questions and matrices'!S466)</f>
        <v/>
      </c>
      <c r="S373" s="5" t="str">
        <f>IF('Questions and matrices'!T466="","",'Questions and matrices'!T466)</f>
        <v/>
      </c>
      <c r="T373" s="5" t="str">
        <f>IF('Questions and matrices'!U466="","",'Questions and matrices'!U466)</f>
        <v/>
      </c>
    </row>
    <row r="374" spans="1:20">
      <c r="A374" s="58" t="str">
        <f>IF('Questions and matrices'!$E374="","",'Questions and matrices'!$E374)</f>
        <v/>
      </c>
      <c r="B374" s="58" t="str">
        <f>IF('Questions and matrices'!$A374="","",'Questions and matrices'!$A374)</f>
        <v>Climate change management incentives</v>
      </c>
      <c r="C374" s="57" t="e">
        <f>VLOOKUP('Grid reclassée'!B374,'Indicators list'!$A$2:$T$100,MATCH(#REF!,'Indicators list'!$A$1:$T$1,0),FALSE)</f>
        <v>#REF!</v>
      </c>
      <c r="D374" s="59">
        <f>IF('Questions and matrices'!$B374="","",'Questions and matrices'!$B374)</f>
        <v>2</v>
      </c>
      <c r="E374" s="59" t="str">
        <f>IF('Questions and matrices'!$D374="","",'Questions and matrices'!$D374)</f>
        <v>Board training</v>
      </c>
      <c r="F374" s="59" t="str">
        <f>IF('Questions and matrices'!$C374="","",'Questions and matrices'!$C374)</f>
        <v>4- GOV</v>
      </c>
      <c r="G374" t="str">
        <f>IF('Questions and matrices'!F374="","",'Questions and matrices'!F374)</f>
        <v/>
      </c>
      <c r="H374" t="str">
        <f>IF('Questions and matrices'!G374="","",'Questions and matrices'!G374)</f>
        <v/>
      </c>
      <c r="I374" t="str">
        <f>IF('Questions and matrices'!H374="","",'Questions and matrices'!H374)</f>
        <v/>
      </c>
      <c r="J374" t="str">
        <f>IF('Questions and matrices'!I374="","",'Questions and matrices'!I374)</f>
        <v/>
      </c>
      <c r="K374" t="str">
        <f>IF('Questions and matrices'!J374="","",'Questions and matrices'!J374)</f>
        <v/>
      </c>
      <c r="L374" t="str">
        <f>IF('Questions and matrices'!K374="","",'Questions and matrices'!K374)</f>
        <v/>
      </c>
      <c r="M374" t="str">
        <f>IF('Questions and matrices'!L374="","",'Questions and matrices'!L374)</f>
        <v/>
      </c>
      <c r="N374" t="str">
        <f>IF('Questions and matrices'!M374="","",'Questions and matrices'!M374)</f>
        <v/>
      </c>
      <c r="O374" t="str">
        <f>IF('Questions and matrices'!N374="","",'Questions and matrices'!N374)</f>
        <v/>
      </c>
      <c r="Q374" s="5" t="str">
        <f>IF('Questions and matrices'!R55="","",'Questions and matrices'!R55)</f>
        <v/>
      </c>
      <c r="R374" s="5" t="str">
        <f>IF('Questions and matrices'!S55="","",'Questions and matrices'!S55)</f>
        <v/>
      </c>
      <c r="S374" s="5" t="str">
        <f>IF('Questions and matrices'!T55="","",'Questions and matrices'!T55)</f>
        <v/>
      </c>
      <c r="T374" s="5" t="str">
        <f>IF('Questions and matrices'!U55="","",'Questions and matrices'!U55)</f>
        <v/>
      </c>
    </row>
    <row r="375" spans="1:20">
      <c r="A375" s="58" t="str">
        <f>IF('Questions and matrices'!$E375="","",'Questions and matrices'!$E375)</f>
        <v/>
      </c>
      <c r="B375" s="58" t="str">
        <f>IF('Questions and matrices'!$A375="","",'Questions and matrices'!$A375)</f>
        <v>Climate change management incentives</v>
      </c>
      <c r="C375" s="57" t="e">
        <f>VLOOKUP('Grid reclassée'!B375,'Indicators list'!$A$2:$T$100,MATCH(#REF!,'Indicators list'!$A$1:$T$1,0),FALSE)</f>
        <v>#REF!</v>
      </c>
      <c r="D375" s="59">
        <f>IF('Questions and matrices'!$B375="","",'Questions and matrices'!$B375)</f>
        <v>3</v>
      </c>
      <c r="E375" s="59" t="str">
        <f>IF('Questions and matrices'!$D375="","",'Questions and matrices'!$D375)</f>
        <v>Long-term vision</v>
      </c>
      <c r="F375" s="59" t="str">
        <f>IF('Questions and matrices'!$C375="","",'Questions and matrices'!$C375)</f>
        <v>3- ST</v>
      </c>
      <c r="G375" t="str">
        <f>IF('Questions and matrices'!F375="","",'Questions and matrices'!F375)</f>
        <v/>
      </c>
      <c r="H375" t="str">
        <f>IF('Questions and matrices'!G375="","",'Questions and matrices'!G375)</f>
        <v/>
      </c>
      <c r="I375" t="str">
        <f>IF('Questions and matrices'!H375="","",'Questions and matrices'!H375)</f>
        <v/>
      </c>
      <c r="J375" t="str">
        <f>IF('Questions and matrices'!I375="","",'Questions and matrices'!I375)</f>
        <v/>
      </c>
      <c r="K375" t="str">
        <f>IF('Questions and matrices'!J375="","",'Questions and matrices'!J375)</f>
        <v/>
      </c>
      <c r="L375" t="str">
        <f>IF('Questions and matrices'!K375="","",'Questions and matrices'!K375)</f>
        <v/>
      </c>
      <c r="M375" t="str">
        <f>IF('Questions and matrices'!L375="","",'Questions and matrices'!L375)</f>
        <v/>
      </c>
      <c r="N375" t="str">
        <f>IF('Questions and matrices'!M375="","",'Questions and matrices'!M375)</f>
        <v/>
      </c>
      <c r="O375" t="str">
        <f>IF('Questions and matrices'!N375="","",'Questions and matrices'!N375)</f>
        <v/>
      </c>
      <c r="Q375" s="5" t="str">
        <f>IF('Questions and matrices'!R306="","",'Questions and matrices'!R306)</f>
        <v/>
      </c>
      <c r="R375" s="5" t="str">
        <f>IF('Questions and matrices'!S306="","",'Questions and matrices'!S306)</f>
        <v/>
      </c>
      <c r="S375" s="5" t="str">
        <f>IF('Questions and matrices'!T306="","",'Questions and matrices'!T306)</f>
        <v/>
      </c>
      <c r="T375" s="5" t="str">
        <f>IF('Questions and matrices'!U306="","",'Questions and matrices'!U306)</f>
        <v/>
      </c>
    </row>
    <row r="376" spans="1:20">
      <c r="A376" s="58" t="str">
        <f>IF('Questions and matrices'!$E376="","",'Questions and matrices'!$E376)</f>
        <v/>
      </c>
      <c r="B376" s="58" t="str">
        <f>IF('Questions and matrices'!$A376="","",'Questions and matrices'!$A376)</f>
        <v>Climate change management incentives</v>
      </c>
      <c r="C376" s="57" t="e">
        <f>VLOOKUP('Grid reclassée'!B376,'Indicators list'!$A$2:$T$100,MATCH(#REF!,'Indicators list'!$A$1:$T$1,0),FALSE)</f>
        <v>#REF!</v>
      </c>
      <c r="D376" s="59">
        <f>IF('Questions and matrices'!$B376="","",'Questions and matrices'!$B376)</f>
        <v>3</v>
      </c>
      <c r="E376" s="59" t="str">
        <f>IF('Questions and matrices'!$D376="","",'Questions and matrices'!$D376)</f>
        <v>Transition roadmap</v>
      </c>
      <c r="F376" s="59" t="str">
        <f>IF('Questions and matrices'!$C376="","",'Questions and matrices'!$C376)</f>
        <v>3- ST</v>
      </c>
      <c r="G376" t="str">
        <f>IF('Questions and matrices'!F376="","",'Questions and matrices'!F376)</f>
        <v/>
      </c>
      <c r="H376" t="str">
        <f>IF('Questions and matrices'!G376="","",'Questions and matrices'!G376)</f>
        <v/>
      </c>
      <c r="I376" t="str">
        <f>IF('Questions and matrices'!H376="","",'Questions and matrices'!H376)</f>
        <v/>
      </c>
      <c r="J376" t="str">
        <f>IF('Questions and matrices'!I376="","",'Questions and matrices'!I376)</f>
        <v/>
      </c>
      <c r="K376" t="str">
        <f>IF('Questions and matrices'!J376="","",'Questions and matrices'!J376)</f>
        <v/>
      </c>
      <c r="L376" t="str">
        <f>IF('Questions and matrices'!K376="","",'Questions and matrices'!K376)</f>
        <v/>
      </c>
      <c r="M376" t="str">
        <f>IF('Questions and matrices'!L376="","",'Questions and matrices'!L376)</f>
        <v/>
      </c>
      <c r="N376" t="str">
        <f>IF('Questions and matrices'!M376="","",'Questions and matrices'!M376)</f>
        <v/>
      </c>
      <c r="O376" t="str">
        <f>IF('Questions and matrices'!N376="","",'Questions and matrices'!N376)</f>
        <v/>
      </c>
      <c r="Q376" s="5" t="str">
        <f>IF('Questions and matrices'!R60="","",'Questions and matrices'!R60)</f>
        <v/>
      </c>
      <c r="R376" s="5" t="str">
        <f>IF('Questions and matrices'!S60="","",'Questions and matrices'!S60)</f>
        <v/>
      </c>
      <c r="S376" s="5" t="str">
        <f>IF('Questions and matrices'!T60="","",'Questions and matrices'!T60)</f>
        <v/>
      </c>
      <c r="T376" s="5" t="str">
        <f>IF('Questions and matrices'!U60="","",'Questions and matrices'!U60)</f>
        <v/>
      </c>
    </row>
    <row r="377" spans="1:20">
      <c r="A377" s="58" t="str">
        <f>IF('Questions and matrices'!$E377="","",'Questions and matrices'!$E377)</f>
        <v/>
      </c>
      <c r="B377" s="58" t="str">
        <f>IF('Questions and matrices'!$A377="","",'Questions and matrices'!$A377)</f>
        <v>Climate change management incentives</v>
      </c>
      <c r="C377" s="57" t="e">
        <f>VLOOKUP('Grid reclassée'!B377,'Indicators list'!$A$2:$T$100,MATCH(#REF!,'Indicators list'!$A$1:$T$1,0),FALSE)</f>
        <v>#REF!</v>
      </c>
      <c r="D377" s="59">
        <f>IF('Questions and matrices'!$B377="","",'Questions and matrices'!$B377)</f>
        <v>3</v>
      </c>
      <c r="E377" s="59" t="str">
        <f>IF('Questions and matrices'!$D377="","",'Questions and matrices'!$D377)</f>
        <v>Board engagement</v>
      </c>
      <c r="F377" s="59" t="str">
        <f>IF('Questions and matrices'!$C377="","",'Questions and matrices'!$C377)</f>
        <v>4- GOV</v>
      </c>
      <c r="G377" t="str">
        <f>IF('Questions and matrices'!F377="","",'Questions and matrices'!F377)</f>
        <v/>
      </c>
      <c r="H377" t="str">
        <f>IF('Questions and matrices'!G377="","",'Questions and matrices'!G377)</f>
        <v/>
      </c>
      <c r="I377" t="str">
        <f>IF('Questions and matrices'!H377="","",'Questions and matrices'!H377)</f>
        <v/>
      </c>
      <c r="J377" t="str">
        <f>IF('Questions and matrices'!I377="","",'Questions and matrices'!I377)</f>
        <v/>
      </c>
      <c r="K377" t="str">
        <f>IF('Questions and matrices'!J377="","",'Questions and matrices'!J377)</f>
        <v/>
      </c>
      <c r="L377" t="str">
        <f>IF('Questions and matrices'!K377="","",'Questions and matrices'!K377)</f>
        <v/>
      </c>
      <c r="M377" t="str">
        <f>IF('Questions and matrices'!L377="","",'Questions and matrices'!L377)</f>
        <v/>
      </c>
      <c r="N377" t="str">
        <f>IF('Questions and matrices'!M377="","",'Questions and matrices'!M377)</f>
        <v/>
      </c>
      <c r="O377" t="str">
        <f>IF('Questions and matrices'!N377="","",'Questions and matrices'!N377)</f>
        <v/>
      </c>
      <c r="Q377" s="5" t="str">
        <f>IF('Questions and matrices'!R205="","",'Questions and matrices'!R205)</f>
        <v/>
      </c>
      <c r="R377" s="5" t="str">
        <f>IF('Questions and matrices'!S205="","",'Questions and matrices'!S205)</f>
        <v/>
      </c>
      <c r="S377" s="5" t="str">
        <f>IF('Questions and matrices'!T205="","",'Questions and matrices'!T205)</f>
        <v/>
      </c>
      <c r="T377" s="5" t="str">
        <f>IF('Questions and matrices'!U205="","",'Questions and matrices'!U205)</f>
        <v/>
      </c>
    </row>
    <row r="378" spans="1:20">
      <c r="A378" s="58" t="str">
        <f>IF('Questions and matrices'!$E378="","",'Questions and matrices'!$E378)</f>
        <v/>
      </c>
      <c r="B378" s="58" t="str">
        <f>IF('Questions and matrices'!$A378="","",'Questions and matrices'!$A378)</f>
        <v>Climate change management incentives</v>
      </c>
      <c r="C378" s="57" t="e">
        <f>VLOOKUP('Grid reclassée'!B378,'Indicators list'!$A$2:$T$100,MATCH(#REF!,'Indicators list'!$A$1:$T$1,0),FALSE)</f>
        <v>#REF!</v>
      </c>
      <c r="D378" s="59">
        <f>IF('Questions and matrices'!$B378="","",'Questions and matrices'!$B378)</f>
        <v>4</v>
      </c>
      <c r="E378" s="59" t="str">
        <f>IF('Questions and matrices'!$D378="","",'Questions and matrices'!$D378)</f>
        <v>Carbon performance targets</v>
      </c>
      <c r="F378" s="59" t="str">
        <f>IF('Questions and matrices'!$C378="","",'Questions and matrices'!$C378)</f>
        <v>1- M&amp;T</v>
      </c>
      <c r="G378" t="str">
        <f>IF('Questions and matrices'!F378="","",'Questions and matrices'!F378)</f>
        <v/>
      </c>
      <c r="H378" t="str">
        <f>IF('Questions and matrices'!G378="","",'Questions and matrices'!G378)</f>
        <v/>
      </c>
      <c r="I378" t="str">
        <f>IF('Questions and matrices'!H378="","",'Questions and matrices'!H378)</f>
        <v/>
      </c>
      <c r="J378" t="str">
        <f>IF('Questions and matrices'!I378="","",'Questions and matrices'!I378)</f>
        <v/>
      </c>
      <c r="K378" t="str">
        <f>IF('Questions and matrices'!J378="","",'Questions and matrices'!J378)</f>
        <v/>
      </c>
      <c r="L378" t="str">
        <f>IF('Questions and matrices'!K378="","",'Questions and matrices'!K378)</f>
        <v/>
      </c>
      <c r="M378" t="str">
        <f>IF('Questions and matrices'!L378="","",'Questions and matrices'!L378)</f>
        <v/>
      </c>
      <c r="N378" t="str">
        <f>IF('Questions and matrices'!M378="","",'Questions and matrices'!M378)</f>
        <v/>
      </c>
      <c r="O378" t="str">
        <f>IF('Questions and matrices'!N378="","",'Questions and matrices'!N378)</f>
        <v/>
      </c>
      <c r="Q378" s="5" t="str">
        <f>IF('Questions and matrices'!R286="","",'Questions and matrices'!R286)</f>
        <v/>
      </c>
      <c r="R378" s="5" t="str">
        <f>IF('Questions and matrices'!S286="","",'Questions and matrices'!S286)</f>
        <v/>
      </c>
      <c r="S378" s="5" t="str">
        <f>IF('Questions and matrices'!T286="","",'Questions and matrices'!T286)</f>
        <v/>
      </c>
      <c r="T378" s="5" t="str">
        <f>IF('Questions and matrices'!U286="","",'Questions and matrices'!U286)</f>
        <v/>
      </c>
    </row>
    <row r="379" spans="1:20">
      <c r="A379" s="58" t="str">
        <f>IF('Questions and matrices'!$E379="","",'Questions and matrices'!$E379)</f>
        <v>Are the managers of the company incentivized on carbon action and performance?</v>
      </c>
      <c r="B379" s="58" t="str">
        <f>IF('Questions and matrices'!$A379="","",'Questions and matrices'!$A379)</f>
        <v>Climate change management incentives</v>
      </c>
      <c r="C379" s="57" t="e">
        <f>VLOOKUP('Grid reclassée'!B379,'Indicators list'!$A$2:$T$100,MATCH(#REF!,'Indicators list'!$A$1:$T$1,0),FALSE)</f>
        <v>#REF!</v>
      </c>
      <c r="D379" s="59">
        <f>IF('Questions and matrices'!$B379="","",'Questions and matrices'!$B379)</f>
        <v>4</v>
      </c>
      <c r="E379" s="59" t="str">
        <f>IF('Questions and matrices'!$D379="","",'Questions and matrices'!$D379)</f>
        <v>Strategic plan</v>
      </c>
      <c r="F379" s="59" t="str">
        <f>IF('Questions and matrices'!$C379="","",'Questions and matrices'!$C379)</f>
        <v>3- ST</v>
      </c>
      <c r="G379" t="str">
        <f>IF('Questions and matrices'!F379="","",'Questions and matrices'!F379)</f>
        <v>No recognition in any form</v>
      </c>
      <c r="H379" t="str">
        <f>IF('Questions and matrices'!G379="","",'Questions and matrices'!G379)</f>
        <v/>
      </c>
      <c r="I379" t="str">
        <f>IF('Questions and matrices'!H379="","",'Questions and matrices'!H379)</f>
        <v xml:space="preserve">Non-monetary recognition based on indicators not directly measuring performance (e.g. behavior change) </v>
      </c>
      <c r="J379" t="str">
        <f>IF('Questions and matrices'!I379="","",'Questions and matrices'!I379)</f>
        <v/>
      </c>
      <c r="K379" t="str">
        <f>IF('Questions and matrices'!J379="","",'Questions and matrices'!J379)</f>
        <v>Executive managers are incentivized with non monetary rewards based on efficiency targets and/or environmental criteia included in purchases and supply chain management</v>
      </c>
      <c r="L379" t="str">
        <f>IF('Questions and matrices'!K379="","",'Questions and matrices'!K379)</f>
        <v/>
      </c>
      <c r="M379" t="str">
        <f>IF('Questions and matrices'!L379="","",'Questions and matrices'!L379)</f>
        <v>Executive managers are incentivized with monetary rewards based on emissions or energy reduction projects/ targets
AND/OR
Board or Board members are incentivized with monetary rewards based on efficiency targets and/or environmental criteia included in purchases and supply chain management</v>
      </c>
      <c r="N379" t="str">
        <f>IF('Questions and matrices'!M379="","",'Questions and matrices'!M379)</f>
        <v/>
      </c>
      <c r="O379" t="str">
        <f>IF('Questions and matrices'!N379="","",'Questions and matrices'!N379)</f>
        <v>Board is incentivized with monetary rewards based on emissions or energy reduction projects/targets.</v>
      </c>
      <c r="Q379" s="5" t="str">
        <f>IF('Questions and matrices'!R257="","",'Questions and matrices'!R257)</f>
        <v>X</v>
      </c>
      <c r="R379" s="5" t="str">
        <f>IF('Questions and matrices'!S257="","",'Questions and matrices'!S257)</f>
        <v/>
      </c>
      <c r="S379" s="5" t="str">
        <f>IF('Questions and matrices'!T257="","",'Questions and matrices'!T257)</f>
        <v/>
      </c>
      <c r="T379" s="5" t="str">
        <f>IF('Questions and matrices'!U257="","",'Questions and matrices'!U257)</f>
        <v/>
      </c>
    </row>
    <row r="380" spans="1:20">
      <c r="A380" s="58" t="str">
        <f>IF('Questions and matrices'!$E380="","",'Questions and matrices'!$E380)</f>
        <v/>
      </c>
      <c r="B380" s="58" t="str">
        <f>IF('Questions and matrices'!$A380="","",'Questions and matrices'!$A380)</f>
        <v>Climate change management incentives</v>
      </c>
      <c r="C380" s="57" t="e">
        <f>VLOOKUP('Grid reclassée'!B380,'Indicators list'!$A$2:$T$100,MATCH(#REF!,'Indicators list'!$A$1:$T$1,0),FALSE)</f>
        <v>#REF!</v>
      </c>
      <c r="D380" s="59">
        <f>IF('Questions and matrices'!$B380="","",'Questions and matrices'!$B380)</f>
        <v>4</v>
      </c>
      <c r="E380" s="59" t="str">
        <f>IF('Questions and matrices'!$D380="","",'Questions and matrices'!$D380)</f>
        <v>Board commitment</v>
      </c>
      <c r="F380" s="59" t="str">
        <f>IF('Questions and matrices'!$C380="","",'Questions and matrices'!$C380)</f>
        <v>4- GOV</v>
      </c>
      <c r="G380" t="str">
        <f>IF('Questions and matrices'!F380="","",'Questions and matrices'!F380)</f>
        <v/>
      </c>
      <c r="H380" t="str">
        <f>IF('Questions and matrices'!G380="","",'Questions and matrices'!G380)</f>
        <v/>
      </c>
      <c r="I380" t="str">
        <f>IF('Questions and matrices'!H380="","",'Questions and matrices'!H380)</f>
        <v/>
      </c>
      <c r="J380" t="str">
        <f>IF('Questions and matrices'!I380="","",'Questions and matrices'!I380)</f>
        <v/>
      </c>
      <c r="K380" t="str">
        <f>IF('Questions and matrices'!J380="","",'Questions and matrices'!J380)</f>
        <v/>
      </c>
      <c r="L380" t="str">
        <f>IF('Questions and matrices'!K380="","",'Questions and matrices'!K380)</f>
        <v/>
      </c>
      <c r="M380" t="str">
        <f>IF('Questions and matrices'!L380="","",'Questions and matrices'!L380)</f>
        <v/>
      </c>
      <c r="N380" t="str">
        <f>IF('Questions and matrices'!M380="","",'Questions and matrices'!M380)</f>
        <v/>
      </c>
      <c r="O380" t="str">
        <f>IF('Questions and matrices'!N380="","",'Questions and matrices'!N380)</f>
        <v/>
      </c>
      <c r="Q380" s="5" t="str">
        <f>IF('Questions and matrices'!R171="","",'Questions and matrices'!R171)</f>
        <v/>
      </c>
      <c r="R380" s="5" t="str">
        <f>IF('Questions and matrices'!S171="","",'Questions and matrices'!S171)</f>
        <v/>
      </c>
      <c r="S380" s="5" t="str">
        <f>IF('Questions and matrices'!T171="","",'Questions and matrices'!T171)</f>
        <v/>
      </c>
      <c r="T380" s="5" t="str">
        <f>IF('Questions and matrices'!U171="","",'Questions and matrices'!U171)</f>
        <v/>
      </c>
    </row>
    <row r="381" spans="1:20">
      <c r="A381" s="58" t="str">
        <f>IF('Questions and matrices'!$E381="","",'Questions and matrices'!$E381)</f>
        <v/>
      </c>
      <c r="B381" s="58" t="str">
        <f>IF('Questions and matrices'!$A381="","",'Questions and matrices'!$A381)</f>
        <v>Climate change management incentives</v>
      </c>
      <c r="C381" s="57" t="e">
        <f>VLOOKUP('Grid reclassée'!B381,'Indicators list'!$A$2:$T$100,MATCH(#REF!,'Indicators list'!$A$1:$T$1,0),FALSE)</f>
        <v>#REF!</v>
      </c>
      <c r="D381" s="59">
        <f>IF('Questions and matrices'!$B381="","",'Questions and matrices'!$B381)</f>
        <v>5</v>
      </c>
      <c r="E381" s="59" t="str">
        <f>IF('Questions and matrices'!$D381="","",'Questions and matrices'!$D381)</f>
        <v>Definition of the action plan</v>
      </c>
      <c r="F381" s="59" t="str">
        <f>IF('Questions and matrices'!$C381="","",'Questions and matrices'!$C381)</f>
        <v>2- LCMT</v>
      </c>
      <c r="G381" t="str">
        <f>IF('Questions and matrices'!F381="","",'Questions and matrices'!F381)</f>
        <v/>
      </c>
      <c r="H381" t="str">
        <f>IF('Questions and matrices'!G381="","",'Questions and matrices'!G381)</f>
        <v/>
      </c>
      <c r="I381" t="str">
        <f>IF('Questions and matrices'!H381="","",'Questions and matrices'!H381)</f>
        <v/>
      </c>
      <c r="J381" t="str">
        <f>IF('Questions and matrices'!I381="","",'Questions and matrices'!I381)</f>
        <v/>
      </c>
      <c r="K381" t="str">
        <f>IF('Questions and matrices'!J381="","",'Questions and matrices'!J381)</f>
        <v/>
      </c>
      <c r="L381" t="str">
        <f>IF('Questions and matrices'!K381="","",'Questions and matrices'!K381)</f>
        <v/>
      </c>
      <c r="M381" t="str">
        <f>IF('Questions and matrices'!L381="","",'Questions and matrices'!L381)</f>
        <v/>
      </c>
      <c r="N381" t="str">
        <f>IF('Questions and matrices'!M381="","",'Questions and matrices'!M381)</f>
        <v/>
      </c>
      <c r="O381" t="str">
        <f>IF('Questions and matrices'!N381="","",'Questions and matrices'!N381)</f>
        <v/>
      </c>
      <c r="Q381" s="5" t="str">
        <f>IF('Questions and matrices'!R420="","",'Questions and matrices'!R420)</f>
        <v/>
      </c>
      <c r="R381" s="5" t="str">
        <f>IF('Questions and matrices'!S420="","",'Questions and matrices'!S420)</f>
        <v/>
      </c>
      <c r="S381" s="5" t="str">
        <f>IF('Questions and matrices'!T420="","",'Questions and matrices'!T420)</f>
        <v/>
      </c>
      <c r="T381" s="5" t="str">
        <f>IF('Questions and matrices'!U420="","",'Questions and matrices'!U420)</f>
        <v/>
      </c>
    </row>
    <row r="382" spans="1:20" s="53" customFormat="1">
      <c r="A382" s="58" t="str">
        <f>IF('Questions and matrices'!$E382="","",'Questions and matrices'!$E382)</f>
        <v/>
      </c>
      <c r="B382" s="58" t="str">
        <f>IF('Questions and matrices'!$A382="","",'Questions and matrices'!$A382)</f>
        <v>Fossil-fuel power incentives</v>
      </c>
      <c r="C382" s="57" t="e">
        <f>VLOOKUP('Grid reclassée'!B382,'Indicators list'!$A$2:$T$100,MATCH(#REF!,'Indicators list'!$A$1:$T$1,0),FALSE)</f>
        <v>#REF!</v>
      </c>
      <c r="D382" s="59">
        <f>IF('Questions and matrices'!$B382="","",'Questions and matrices'!$B382)</f>
        <v>2</v>
      </c>
      <c r="E382" s="59" t="str">
        <f>IF('Questions and matrices'!$D382="","",'Questions and matrices'!$D382)</f>
        <v>Carbon performance metrics</v>
      </c>
      <c r="F382" s="59" t="str">
        <f>IF('Questions and matrices'!$C382="","",'Questions and matrices'!$C382)</f>
        <v>1- M&amp;T</v>
      </c>
      <c r="G382" t="str">
        <f>IF('Questions and matrices'!F382="","",'Questions and matrices'!F382)</f>
        <v/>
      </c>
      <c r="H382" t="str">
        <f>IF('Questions and matrices'!G382="","",'Questions and matrices'!G382)</f>
        <v/>
      </c>
      <c r="I382" t="str">
        <f>IF('Questions and matrices'!H382="","",'Questions and matrices'!H382)</f>
        <v/>
      </c>
      <c r="J382" t="str">
        <f>IF('Questions and matrices'!I382="","",'Questions and matrices'!I382)</f>
        <v/>
      </c>
      <c r="K382" t="str">
        <f>IF('Questions and matrices'!J382="","",'Questions and matrices'!J382)</f>
        <v/>
      </c>
      <c r="L382" t="str">
        <f>IF('Questions and matrices'!K382="","",'Questions and matrices'!K382)</f>
        <v/>
      </c>
      <c r="M382" t="str">
        <f>IF('Questions and matrices'!L382="","",'Questions and matrices'!L382)</f>
        <v/>
      </c>
      <c r="N382" t="str">
        <f>IF('Questions and matrices'!M382="","",'Questions and matrices'!M382)</f>
        <v/>
      </c>
      <c r="O382" t="str">
        <f>IF('Questions and matrices'!N382="","",'Questions and matrices'!N382)</f>
        <v/>
      </c>
      <c r="P382" s="5"/>
      <c r="Q382" s="5" t="str">
        <f>IF('Questions and matrices'!R514="","",'Questions and matrices'!R514)</f>
        <v/>
      </c>
      <c r="R382" s="5" t="str">
        <f>IF('Questions and matrices'!S514="","",'Questions and matrices'!S514)</f>
        <v/>
      </c>
      <c r="S382" s="5" t="str">
        <f>IF('Questions and matrices'!T514="","",'Questions and matrices'!T514)</f>
        <v/>
      </c>
      <c r="T382" s="5" t="str">
        <f>IF('Questions and matrices'!U514="","",'Questions and matrices'!U514)</f>
        <v/>
      </c>
    </row>
    <row r="383" spans="1:20">
      <c r="A383" s="58" t="str">
        <f>IF('Questions and matrices'!$E383="","",'Questions and matrices'!$E383)</f>
        <v/>
      </c>
      <c r="B383" s="58" t="str">
        <f>IF('Questions and matrices'!$A383="","",'Questions and matrices'!$A383)</f>
        <v>Fossil-fuel power incentives</v>
      </c>
      <c r="C383" s="57" t="e">
        <f>VLOOKUP('Grid reclassée'!B383,'Indicators list'!$A$2:$T$100,MATCH(#REF!,'Indicators list'!$A$1:$T$1,0),FALSE)</f>
        <v>#REF!</v>
      </c>
      <c r="D383" s="59">
        <f>IF('Questions and matrices'!$B383="","",'Questions and matrices'!$B383)</f>
        <v>2</v>
      </c>
      <c r="E383" s="59" t="str">
        <f>IF('Questions and matrices'!$D383="","",'Questions and matrices'!$D383)</f>
        <v>Carbon performance assessment</v>
      </c>
      <c r="F383" s="59" t="str">
        <f>IF('Questions and matrices'!$C383="","",'Questions and matrices'!$C383)</f>
        <v>1- M&amp;T</v>
      </c>
      <c r="G383" t="str">
        <f>IF('Questions and matrices'!F383="","",'Questions and matrices'!F383)</f>
        <v/>
      </c>
      <c r="H383" t="str">
        <f>IF('Questions and matrices'!G383="","",'Questions and matrices'!G383)</f>
        <v/>
      </c>
      <c r="I383" t="str">
        <f>IF('Questions and matrices'!H383="","",'Questions and matrices'!H383)</f>
        <v/>
      </c>
      <c r="J383" t="str">
        <f>IF('Questions and matrices'!I383="","",'Questions and matrices'!I383)</f>
        <v/>
      </c>
      <c r="K383" t="str">
        <f>IF('Questions and matrices'!J383="","",'Questions and matrices'!J383)</f>
        <v/>
      </c>
      <c r="L383" t="str">
        <f>IF('Questions and matrices'!K383="","",'Questions and matrices'!K383)</f>
        <v/>
      </c>
      <c r="M383" t="str">
        <f>IF('Questions and matrices'!L383="","",'Questions and matrices'!L383)</f>
        <v/>
      </c>
      <c r="N383" t="str">
        <f>IF('Questions and matrices'!M383="","",'Questions and matrices'!M383)</f>
        <v/>
      </c>
      <c r="O383" t="str">
        <f>IF('Questions and matrices'!N383="","",'Questions and matrices'!N383)</f>
        <v/>
      </c>
      <c r="Q383" s="5" t="str">
        <f>IF('Questions and matrices'!R111="","",'Questions and matrices'!R111)</f>
        <v/>
      </c>
      <c r="R383" s="5" t="str">
        <f>IF('Questions and matrices'!S111="","",'Questions and matrices'!S111)</f>
        <v/>
      </c>
      <c r="S383" s="5" t="str">
        <f>IF('Questions and matrices'!T111="","",'Questions and matrices'!T111)</f>
        <v/>
      </c>
      <c r="T383" s="5" t="str">
        <f>IF('Questions and matrices'!U111="","",'Questions and matrices'!U111)</f>
        <v/>
      </c>
    </row>
    <row r="384" spans="1:20">
      <c r="A384" s="58" t="str">
        <f>IF('Questions and matrices'!$E384="","",'Questions and matrices'!$E384)</f>
        <v/>
      </c>
      <c r="B384" s="58" t="str">
        <f>IF('Questions and matrices'!$A384="","",'Questions and matrices'!$A384)</f>
        <v>Fossil-fuel power incentives</v>
      </c>
      <c r="C384" s="57" t="e">
        <f>VLOOKUP('Grid reclassée'!B384,'Indicators list'!$A$2:$T$100,MATCH(#REF!,'Indicators list'!$A$1:$T$1,0),FALSE)</f>
        <v>#REF!</v>
      </c>
      <c r="D384" s="59">
        <f>IF('Questions and matrices'!$B384="","",'Questions and matrices'!$B384)</f>
        <v>2</v>
      </c>
      <c r="E384" s="59" t="str">
        <f>IF('Questions and matrices'!$D384="","",'Questions and matrices'!$D384)</f>
        <v>SWOT analysis</v>
      </c>
      <c r="F384" s="59" t="str">
        <f>IF('Questions and matrices'!$C384="","",'Questions and matrices'!$C384)</f>
        <v>3- ST</v>
      </c>
      <c r="G384" t="str">
        <f>IF('Questions and matrices'!F384="","",'Questions and matrices'!F384)</f>
        <v/>
      </c>
      <c r="H384" t="str">
        <f>IF('Questions and matrices'!G384="","",'Questions and matrices'!G384)</f>
        <v/>
      </c>
      <c r="I384" t="str">
        <f>IF('Questions and matrices'!H384="","",'Questions and matrices'!H384)</f>
        <v/>
      </c>
      <c r="J384" t="str">
        <f>IF('Questions and matrices'!I384="","",'Questions and matrices'!I384)</f>
        <v/>
      </c>
      <c r="K384" t="str">
        <f>IF('Questions and matrices'!J384="","",'Questions and matrices'!J384)</f>
        <v/>
      </c>
      <c r="L384" t="str">
        <f>IF('Questions and matrices'!K384="","",'Questions and matrices'!K384)</f>
        <v/>
      </c>
      <c r="M384" t="str">
        <f>IF('Questions and matrices'!L384="","",'Questions and matrices'!L384)</f>
        <v/>
      </c>
      <c r="N384" t="str">
        <f>IF('Questions and matrices'!M384="","",'Questions and matrices'!M384)</f>
        <v/>
      </c>
      <c r="O384" t="str">
        <f>IF('Questions and matrices'!N384="","",'Questions and matrices'!N384)</f>
        <v/>
      </c>
      <c r="Q384" s="5" t="str">
        <f>IF('Questions and matrices'!R174="","",'Questions and matrices'!R174)</f>
        <v/>
      </c>
      <c r="R384" s="5" t="str">
        <f>IF('Questions and matrices'!S174="","",'Questions and matrices'!S174)</f>
        <v/>
      </c>
      <c r="S384" s="5" t="str">
        <f>IF('Questions and matrices'!T174="","",'Questions and matrices'!T174)</f>
        <v/>
      </c>
      <c r="T384" s="5" t="str">
        <f>IF('Questions and matrices'!U174="","",'Questions and matrices'!U174)</f>
        <v/>
      </c>
    </row>
    <row r="385" spans="1:20">
      <c r="A385" s="58" t="str">
        <f>IF('Questions and matrices'!$E385="","",'Questions and matrices'!$E385)</f>
        <v/>
      </c>
      <c r="B385" s="58" t="str">
        <f>IF('Questions and matrices'!$A385="","",'Questions and matrices'!$A385)</f>
        <v>Fossil-fuel power incentives</v>
      </c>
      <c r="C385" s="57" t="e">
        <f>VLOOKUP('Grid reclassée'!B385,'Indicators list'!$A$2:$T$100,MATCH(#REF!,'Indicators list'!$A$1:$T$1,0),FALSE)</f>
        <v>#REF!</v>
      </c>
      <c r="D385" s="59">
        <f>IF('Questions and matrices'!$B385="","",'Questions and matrices'!$B385)</f>
        <v>2</v>
      </c>
      <c r="E385" s="59" t="str">
        <f>IF('Questions and matrices'!$D385="","",'Questions and matrices'!$D385)</f>
        <v>Board training</v>
      </c>
      <c r="F385" s="59" t="str">
        <f>IF('Questions and matrices'!$C385="","",'Questions and matrices'!$C385)</f>
        <v>4- GOV</v>
      </c>
      <c r="G385" t="str">
        <f>IF('Questions and matrices'!F385="","",'Questions and matrices'!F385)</f>
        <v/>
      </c>
      <c r="H385" t="str">
        <f>IF('Questions and matrices'!G385="","",'Questions and matrices'!G385)</f>
        <v/>
      </c>
      <c r="I385" t="str">
        <f>IF('Questions and matrices'!H385="","",'Questions and matrices'!H385)</f>
        <v/>
      </c>
      <c r="J385" t="str">
        <f>IF('Questions and matrices'!I385="","",'Questions and matrices'!I385)</f>
        <v/>
      </c>
      <c r="K385" t="str">
        <f>IF('Questions and matrices'!J385="","",'Questions and matrices'!J385)</f>
        <v/>
      </c>
      <c r="L385" t="str">
        <f>IF('Questions and matrices'!K385="","",'Questions and matrices'!K385)</f>
        <v/>
      </c>
      <c r="M385" t="str">
        <f>IF('Questions and matrices'!L385="","",'Questions and matrices'!L385)</f>
        <v/>
      </c>
      <c r="N385" t="str">
        <f>IF('Questions and matrices'!M385="","",'Questions and matrices'!M385)</f>
        <v/>
      </c>
      <c r="O385" t="str">
        <f>IF('Questions and matrices'!N385="","",'Questions and matrices'!N385)</f>
        <v/>
      </c>
      <c r="Q385" s="5" t="str">
        <f>IF('Questions and matrices'!R319="","",'Questions and matrices'!R319)</f>
        <v/>
      </c>
      <c r="R385" s="5" t="str">
        <f>IF('Questions and matrices'!S319="","",'Questions and matrices'!S319)</f>
        <v/>
      </c>
      <c r="S385" s="5" t="str">
        <f>IF('Questions and matrices'!T319="","",'Questions and matrices'!T319)</f>
        <v/>
      </c>
      <c r="T385" s="5" t="str">
        <f>IF('Questions and matrices'!U319="","",'Questions and matrices'!U319)</f>
        <v/>
      </c>
    </row>
    <row r="386" spans="1:20">
      <c r="A386" s="58" t="str">
        <f>IF('Questions and matrices'!$E386="","",'Questions and matrices'!$E386)</f>
        <v/>
      </c>
      <c r="B386" s="58" t="str">
        <f>IF('Questions and matrices'!$A386="","",'Questions and matrices'!$A386)</f>
        <v>Fossil-fuel power incentives</v>
      </c>
      <c r="C386" s="57" t="e">
        <f>VLOOKUP('Grid reclassée'!B386,'Indicators list'!$A$2:$T$100,MATCH(#REF!,'Indicators list'!$A$1:$T$1,0),FALSE)</f>
        <v>#REF!</v>
      </c>
      <c r="D386" s="59">
        <f>IF('Questions and matrices'!$B386="","",'Questions and matrices'!$B386)</f>
        <v>3</v>
      </c>
      <c r="E386" s="59" t="str">
        <f>IF('Questions and matrices'!$D386="","",'Questions and matrices'!$D386)</f>
        <v>Long-term vision</v>
      </c>
      <c r="F386" s="59" t="str">
        <f>IF('Questions and matrices'!$C386="","",'Questions and matrices'!$C386)</f>
        <v>3- ST</v>
      </c>
      <c r="G386" t="str">
        <f>IF('Questions and matrices'!F386="","",'Questions and matrices'!F386)</f>
        <v/>
      </c>
      <c r="H386" t="str">
        <f>IF('Questions and matrices'!G386="","",'Questions and matrices'!G386)</f>
        <v/>
      </c>
      <c r="I386" t="str">
        <f>IF('Questions and matrices'!H386="","",'Questions and matrices'!H386)</f>
        <v/>
      </c>
      <c r="J386" t="str">
        <f>IF('Questions and matrices'!I386="","",'Questions and matrices'!I386)</f>
        <v/>
      </c>
      <c r="K386" t="str">
        <f>IF('Questions and matrices'!J386="","",'Questions and matrices'!J386)</f>
        <v/>
      </c>
      <c r="L386" t="str">
        <f>IF('Questions and matrices'!K386="","",'Questions and matrices'!K386)</f>
        <v/>
      </c>
      <c r="M386" t="str">
        <f>IF('Questions and matrices'!L386="","",'Questions and matrices'!L386)</f>
        <v/>
      </c>
      <c r="N386" t="str">
        <f>IF('Questions and matrices'!M386="","",'Questions and matrices'!M386)</f>
        <v/>
      </c>
      <c r="O386" t="str">
        <f>IF('Questions and matrices'!N386="","",'Questions and matrices'!N386)</f>
        <v/>
      </c>
      <c r="Q386" s="5" t="str">
        <f>IF('Questions and matrices'!R522="","",'Questions and matrices'!R522)</f>
        <v/>
      </c>
      <c r="R386" s="5" t="str">
        <f>IF('Questions and matrices'!S522="","",'Questions and matrices'!S522)</f>
        <v/>
      </c>
      <c r="S386" s="5" t="str">
        <f>IF('Questions and matrices'!T522="","",'Questions and matrices'!T522)</f>
        <v/>
      </c>
      <c r="T386" s="5" t="str">
        <f>IF('Questions and matrices'!U522="","",'Questions and matrices'!U522)</f>
        <v/>
      </c>
    </row>
    <row r="387" spans="1:20">
      <c r="A387" s="58" t="str">
        <f>IF('Questions and matrices'!$E387="","",'Questions and matrices'!$E387)</f>
        <v/>
      </c>
      <c r="B387" s="58" t="str">
        <f>IF('Questions and matrices'!$A387="","",'Questions and matrices'!$A387)</f>
        <v>Fossil-fuel power incentives</v>
      </c>
      <c r="C387" s="57" t="e">
        <f>VLOOKUP('Grid reclassée'!B387,'Indicators list'!$A$2:$T$100,MATCH(#REF!,'Indicators list'!$A$1:$T$1,0),FALSE)</f>
        <v>#REF!</v>
      </c>
      <c r="D387" s="59">
        <f>IF('Questions and matrices'!$B387="","",'Questions and matrices'!$B387)</f>
        <v>3</v>
      </c>
      <c r="E387" s="59" t="str">
        <f>IF('Questions and matrices'!$D387="","",'Questions and matrices'!$D387)</f>
        <v>Transition roadmap</v>
      </c>
      <c r="F387" s="59" t="str">
        <f>IF('Questions and matrices'!$C387="","",'Questions and matrices'!$C387)</f>
        <v>3- ST</v>
      </c>
      <c r="G387" t="str">
        <f>IF('Questions and matrices'!F387="","",'Questions and matrices'!F387)</f>
        <v/>
      </c>
      <c r="H387" t="str">
        <f>IF('Questions and matrices'!G387="","",'Questions and matrices'!G387)</f>
        <v/>
      </c>
      <c r="I387" t="str">
        <f>IF('Questions and matrices'!H387="","",'Questions and matrices'!H387)</f>
        <v/>
      </c>
      <c r="J387" t="str">
        <f>IF('Questions and matrices'!I387="","",'Questions and matrices'!I387)</f>
        <v/>
      </c>
      <c r="K387" t="str">
        <f>IF('Questions and matrices'!J387="","",'Questions and matrices'!J387)</f>
        <v/>
      </c>
      <c r="L387" t="str">
        <f>IF('Questions and matrices'!K387="","",'Questions and matrices'!K387)</f>
        <v/>
      </c>
      <c r="M387" t="str">
        <f>IF('Questions and matrices'!L387="","",'Questions and matrices'!L387)</f>
        <v/>
      </c>
      <c r="N387" t="str">
        <f>IF('Questions and matrices'!M387="","",'Questions and matrices'!M387)</f>
        <v/>
      </c>
      <c r="O387" t="str">
        <f>IF('Questions and matrices'!N387="","",'Questions and matrices'!N387)</f>
        <v/>
      </c>
      <c r="Q387" s="5" t="str">
        <f>IF('Questions and matrices'!R234="","",'Questions and matrices'!R234)</f>
        <v/>
      </c>
      <c r="R387" s="5" t="str">
        <f>IF('Questions and matrices'!S234="","",'Questions and matrices'!S234)</f>
        <v/>
      </c>
      <c r="S387" s="5" t="str">
        <f>IF('Questions and matrices'!T234="","",'Questions and matrices'!T234)</f>
        <v/>
      </c>
      <c r="T387" s="5" t="str">
        <f>IF('Questions and matrices'!U234="","",'Questions and matrices'!U234)</f>
        <v/>
      </c>
    </row>
    <row r="388" spans="1:20">
      <c r="A388" s="58" t="str">
        <f>IF('Questions and matrices'!$E388="","",'Questions and matrices'!$E388)</f>
        <v/>
      </c>
      <c r="B388" s="58" t="str">
        <f>IF('Questions and matrices'!$A388="","",'Questions and matrices'!$A388)</f>
        <v>Fossil-fuel power incentives</v>
      </c>
      <c r="C388" s="57" t="e">
        <f>VLOOKUP('Grid reclassée'!B388,'Indicators list'!$A$2:$T$100,MATCH(#REF!,'Indicators list'!$A$1:$T$1,0),FALSE)</f>
        <v>#REF!</v>
      </c>
      <c r="D388" s="59">
        <f>IF('Questions and matrices'!$B388="","",'Questions and matrices'!$B388)</f>
        <v>3</v>
      </c>
      <c r="E388" s="59" t="str">
        <f>IF('Questions and matrices'!$D388="","",'Questions and matrices'!$D388)</f>
        <v>Board engagement</v>
      </c>
      <c r="F388" s="59" t="str">
        <f>IF('Questions and matrices'!$C388="","",'Questions and matrices'!$C388)</f>
        <v>4- GOV</v>
      </c>
      <c r="G388" t="str">
        <f>IF('Questions and matrices'!F388="","",'Questions and matrices'!F388)</f>
        <v/>
      </c>
      <c r="H388" t="str">
        <f>IF('Questions and matrices'!G388="","",'Questions and matrices'!G388)</f>
        <v/>
      </c>
      <c r="I388" t="str">
        <f>IF('Questions and matrices'!H388="","",'Questions and matrices'!H388)</f>
        <v/>
      </c>
      <c r="J388" t="str">
        <f>IF('Questions and matrices'!I388="","",'Questions and matrices'!I388)</f>
        <v/>
      </c>
      <c r="K388" t="str">
        <f>IF('Questions and matrices'!J388="","",'Questions and matrices'!J388)</f>
        <v/>
      </c>
      <c r="L388" t="str">
        <f>IF('Questions and matrices'!K388="","",'Questions and matrices'!K388)</f>
        <v/>
      </c>
      <c r="M388" t="str">
        <f>IF('Questions and matrices'!L388="","",'Questions and matrices'!L388)</f>
        <v/>
      </c>
      <c r="N388" t="str">
        <f>IF('Questions and matrices'!M388="","",'Questions and matrices'!M388)</f>
        <v/>
      </c>
      <c r="O388" t="str">
        <f>IF('Questions and matrices'!N388="","",'Questions and matrices'!N388)</f>
        <v/>
      </c>
      <c r="Q388" s="5" t="str">
        <f>IF('Questions and matrices'!R548="","",'Questions and matrices'!R548)</f>
        <v/>
      </c>
      <c r="R388" s="5" t="str">
        <f>IF('Questions and matrices'!S548="","",'Questions and matrices'!S548)</f>
        <v/>
      </c>
      <c r="S388" s="5" t="str">
        <f>IF('Questions and matrices'!T548="","",'Questions and matrices'!T548)</f>
        <v/>
      </c>
      <c r="T388" s="5" t="str">
        <f>IF('Questions and matrices'!U548="","",'Questions and matrices'!U548)</f>
        <v/>
      </c>
    </row>
    <row r="389" spans="1:20">
      <c r="A389" s="58" t="str">
        <f>IF('Questions and matrices'!$E389="","",'Questions and matrices'!$E389)</f>
        <v/>
      </c>
      <c r="B389" s="58" t="str">
        <f>IF('Questions and matrices'!$A389="","",'Questions and matrices'!$A389)</f>
        <v>Fossil-fuel power incentives</v>
      </c>
      <c r="C389" s="57" t="e">
        <f>VLOOKUP('Grid reclassée'!B389,'Indicators list'!$A$2:$T$100,MATCH(#REF!,'Indicators list'!$A$1:$T$1,0),FALSE)</f>
        <v>#REF!</v>
      </c>
      <c r="D389" s="59">
        <f>IF('Questions and matrices'!$B389="","",'Questions and matrices'!$B389)</f>
        <v>4</v>
      </c>
      <c r="E389" s="59" t="str">
        <f>IF('Questions and matrices'!$D389="","",'Questions and matrices'!$D389)</f>
        <v>Carbon performance targets</v>
      </c>
      <c r="F389" s="59" t="str">
        <f>IF('Questions and matrices'!$C389="","",'Questions and matrices'!$C389)</f>
        <v>1- M&amp;T</v>
      </c>
      <c r="G389" t="str">
        <f>IF('Questions and matrices'!F389="","",'Questions and matrices'!F389)</f>
        <v/>
      </c>
      <c r="H389" t="str">
        <f>IF('Questions and matrices'!G389="","",'Questions and matrices'!G389)</f>
        <v/>
      </c>
      <c r="I389" t="str">
        <f>IF('Questions and matrices'!H389="","",'Questions and matrices'!H389)</f>
        <v/>
      </c>
      <c r="J389" t="str">
        <f>IF('Questions and matrices'!I389="","",'Questions and matrices'!I389)</f>
        <v/>
      </c>
      <c r="K389" t="str">
        <f>IF('Questions and matrices'!J389="","",'Questions and matrices'!J389)</f>
        <v/>
      </c>
      <c r="L389" t="str">
        <f>IF('Questions and matrices'!K389="","",'Questions and matrices'!K389)</f>
        <v/>
      </c>
      <c r="M389" t="str">
        <f>IF('Questions and matrices'!L389="","",'Questions and matrices'!L389)</f>
        <v/>
      </c>
      <c r="N389" t="str">
        <f>IF('Questions and matrices'!M389="","",'Questions and matrices'!M389)</f>
        <v/>
      </c>
      <c r="O389" t="str">
        <f>IF('Questions and matrices'!N389="","",'Questions and matrices'!N389)</f>
        <v/>
      </c>
      <c r="Q389" s="5" t="str">
        <f>IF('Questions and matrices'!R589="","",'Questions and matrices'!R589)</f>
        <v/>
      </c>
      <c r="R389" s="5" t="str">
        <f>IF('Questions and matrices'!S589="","",'Questions and matrices'!S589)</f>
        <v/>
      </c>
      <c r="S389" s="5" t="str">
        <f>IF('Questions and matrices'!T589="","",'Questions and matrices'!T589)</f>
        <v/>
      </c>
      <c r="T389" s="5" t="str">
        <f>IF('Questions and matrices'!U589="","",'Questions and matrices'!U589)</f>
        <v/>
      </c>
    </row>
    <row r="390" spans="1:20">
      <c r="A390" s="58" t="str">
        <f>IF('Questions and matrices'!$E390="","",'Questions and matrices'!$E390)</f>
        <v>Are there any internal incentives that promote projects using fossil fuels?</v>
      </c>
      <c r="B390" s="58" t="str">
        <f>IF('Questions and matrices'!$A390="","",'Questions and matrices'!$A390)</f>
        <v>Fossil-fuel power incentives</v>
      </c>
      <c r="C390" s="57" t="e">
        <f>VLOOKUP('Grid reclassée'!B390,'Indicators list'!$A$2:$T$100,MATCH(#REF!,'Indicators list'!$A$1:$T$1,0),FALSE)</f>
        <v>#REF!</v>
      </c>
      <c r="D390" s="59">
        <f>IF('Questions and matrices'!$B390="","",'Questions and matrices'!$B390)</f>
        <v>4</v>
      </c>
      <c r="E390" s="59" t="str">
        <f>IF('Questions and matrices'!$D390="","",'Questions and matrices'!$D390)</f>
        <v>Strategic plan</v>
      </c>
      <c r="F390" s="59" t="str">
        <f>IF('Questions and matrices'!$C390="","",'Questions and matrices'!$C390)</f>
        <v>3- ST</v>
      </c>
      <c r="G390" t="str">
        <f>IF('Questions and matrices'!F390="","",'Questions and matrices'!F390)</f>
        <v>My company still has fossil-fuel-related incentives in place or it is not clear from the answer whether it does</v>
      </c>
      <c r="H390" t="str">
        <f>IF('Questions and matrices'!G390="","",'Questions and matrices'!G390)</f>
        <v/>
      </c>
      <c r="I390" t="str">
        <f>IF('Questions and matrices'!H390="","",'Questions and matrices'!H390)</f>
        <v>My company still has fossil-fuel-related incentives in place and it has identified and characterized them throughout the company.</v>
      </c>
      <c r="J390" t="str">
        <f>IF('Questions and matrices'!I390="","",'Questions and matrices'!I390)</f>
        <v/>
      </c>
      <c r="K390" t="str">
        <f>IF('Questions and matrices'!J390="","",'Questions and matrices'!J390)</f>
        <v>My company still has fossil-fuel-related incentives in place and it has identified and characterized them throughout the company.
My strategy includes suppressing all of them in any of their components, including in annual and/or long-term compensation plans.</v>
      </c>
      <c r="L390" t="str">
        <f>IF('Questions and matrices'!K390="","",'Questions and matrices'!K390)</f>
        <v/>
      </c>
      <c r="M390" t="str">
        <f>IF('Questions and matrices'!L390="","",'Questions and matrices'!L390)</f>
        <v>My company still has fossil-fuel-related incentives in place and it has identified and characterized them throughout the company.
My strategy includes suppressing all of them in any of their components, including in annual and/or long-term compensation plans within one year.</v>
      </c>
      <c r="N390" t="str">
        <f>IF('Questions and matrices'!M390="","",'Questions and matrices'!M390)</f>
        <v/>
      </c>
      <c r="O390" t="str">
        <f>IF('Questions and matrices'!N390="","",'Questions and matrices'!N390)</f>
        <v>The company has eliminated all fossil-fuel-related incentives, including any and/or all components in annual and/or long-term compensation plans that incentivise links between fossil-fuel-related investments and executive compensation.</v>
      </c>
      <c r="Q390" s="5" t="str">
        <f>IF('Questions and matrices'!R343="","",'Questions and matrices'!R343)</f>
        <v/>
      </c>
      <c r="R390" s="5" t="str">
        <f>IF('Questions and matrices'!S343="","",'Questions and matrices'!S343)</f>
        <v/>
      </c>
      <c r="S390" s="5" t="str">
        <f>IF('Questions and matrices'!T343="","",'Questions and matrices'!T343)</f>
        <v/>
      </c>
      <c r="T390" s="5" t="str">
        <f>IF('Questions and matrices'!U343="","",'Questions and matrices'!U343)</f>
        <v/>
      </c>
    </row>
    <row r="391" spans="1:20">
      <c r="A391" s="58" t="str">
        <f>IF('Questions and matrices'!$E391="","",'Questions and matrices'!$E391)</f>
        <v/>
      </c>
      <c r="B391" s="58" t="str">
        <f>IF('Questions and matrices'!$A391="","",'Questions and matrices'!$A391)</f>
        <v>Fossil-fuel power incentives</v>
      </c>
      <c r="C391" s="57" t="e">
        <f>VLOOKUP('Grid reclassée'!B391,'Indicators list'!$A$2:$T$100,MATCH(#REF!,'Indicators list'!$A$1:$T$1,0),FALSE)</f>
        <v>#REF!</v>
      </c>
      <c r="D391" s="59">
        <f>IF('Questions and matrices'!$B391="","",'Questions and matrices'!$B391)</f>
        <v>4</v>
      </c>
      <c r="E391" s="59" t="str">
        <f>IF('Questions and matrices'!$D391="","",'Questions and matrices'!$D391)</f>
        <v>Board commitment</v>
      </c>
      <c r="F391" s="59" t="str">
        <f>IF('Questions and matrices'!$C391="","",'Questions and matrices'!$C391)</f>
        <v>4- GOV</v>
      </c>
      <c r="G391" t="str">
        <f>IF('Questions and matrices'!F391="","",'Questions and matrices'!F391)</f>
        <v/>
      </c>
      <c r="H391" t="str">
        <f>IF('Questions and matrices'!G391="","",'Questions and matrices'!G391)</f>
        <v/>
      </c>
      <c r="I391" t="str">
        <f>IF('Questions and matrices'!H391="","",'Questions and matrices'!H391)</f>
        <v/>
      </c>
      <c r="J391" t="str">
        <f>IF('Questions and matrices'!I391="","",'Questions and matrices'!I391)</f>
        <v/>
      </c>
      <c r="K391" t="str">
        <f>IF('Questions and matrices'!J391="","",'Questions and matrices'!J391)</f>
        <v/>
      </c>
      <c r="L391" t="str">
        <f>IF('Questions and matrices'!K391="","",'Questions and matrices'!K391)</f>
        <v/>
      </c>
      <c r="M391" t="str">
        <f>IF('Questions and matrices'!L391="","",'Questions and matrices'!L391)</f>
        <v>My strategy includes suppressing any and/or all of them.</v>
      </c>
      <c r="N391" t="str">
        <f>IF('Questions and matrices'!M391="","",'Questions and matrices'!M391)</f>
        <v/>
      </c>
      <c r="O391" t="str">
        <f>IF('Questions and matrices'!N391="","",'Questions and matrices'!N391)</f>
        <v/>
      </c>
      <c r="Q391" s="5" t="str">
        <f>IF('Questions and matrices'!R141="","",'Questions and matrices'!R141)</f>
        <v/>
      </c>
      <c r="R391" s="5" t="str">
        <f>IF('Questions and matrices'!S141="","",'Questions and matrices'!S141)</f>
        <v/>
      </c>
      <c r="S391" s="5" t="str">
        <f>IF('Questions and matrices'!T141="","",'Questions and matrices'!T141)</f>
        <v/>
      </c>
      <c r="T391" s="5" t="str">
        <f>IF('Questions and matrices'!U141="","",'Questions and matrices'!U141)</f>
        <v/>
      </c>
    </row>
    <row r="392" spans="1:20">
      <c r="A392" s="58" t="str">
        <f>IF('Questions and matrices'!$E392="","",'Questions and matrices'!$E392)</f>
        <v/>
      </c>
      <c r="B392" s="58" t="str">
        <f>IF('Questions and matrices'!$A392="","",'Questions and matrices'!$A392)</f>
        <v>Fossil-fuel power incentives</v>
      </c>
      <c r="C392" s="57" t="e">
        <f>VLOOKUP('Grid reclassée'!B392,'Indicators list'!$A$2:$T$100,MATCH(#REF!,'Indicators list'!$A$1:$T$1,0),FALSE)</f>
        <v>#REF!</v>
      </c>
      <c r="D392" s="59">
        <f>IF('Questions and matrices'!$B392="","",'Questions and matrices'!$B392)</f>
        <v>5</v>
      </c>
      <c r="E392" s="59" t="str">
        <f>IF('Questions and matrices'!$D392="","",'Questions and matrices'!$D392)</f>
        <v>Definition of the action plan</v>
      </c>
      <c r="F392" s="59" t="str">
        <f>IF('Questions and matrices'!$C392="","",'Questions and matrices'!$C392)</f>
        <v>2- LCMT</v>
      </c>
      <c r="G392" t="str">
        <f>IF('Questions and matrices'!F392="","",'Questions and matrices'!F392)</f>
        <v/>
      </c>
      <c r="H392" t="str">
        <f>IF('Questions and matrices'!G392="","",'Questions and matrices'!G392)</f>
        <v/>
      </c>
      <c r="I392" t="str">
        <f>IF('Questions and matrices'!H392="","",'Questions and matrices'!H392)</f>
        <v/>
      </c>
      <c r="J392" t="str">
        <f>IF('Questions and matrices'!I392="","",'Questions and matrices'!I392)</f>
        <v/>
      </c>
      <c r="K392" t="str">
        <f>IF('Questions and matrices'!J392="","",'Questions and matrices'!J392)</f>
        <v/>
      </c>
      <c r="L392" t="str">
        <f>IF('Questions and matrices'!K392="","",'Questions and matrices'!K392)</f>
        <v/>
      </c>
      <c r="M392" t="str">
        <f>IF('Questions and matrices'!L392="","",'Questions and matrices'!L392)</f>
        <v/>
      </c>
      <c r="N392" t="str">
        <f>IF('Questions and matrices'!M392="","",'Questions and matrices'!M392)</f>
        <v/>
      </c>
      <c r="O392" t="str">
        <f>IF('Questions and matrices'!N392="","",'Questions and matrices'!N392)</f>
        <v/>
      </c>
      <c r="Q392" s="5" t="str">
        <f>IF('Questions and matrices'!R567="","",'Questions and matrices'!R567)</f>
        <v/>
      </c>
      <c r="R392" s="5" t="str">
        <f>IF('Questions and matrices'!S567="","",'Questions and matrices'!S567)</f>
        <v/>
      </c>
      <c r="S392" s="5" t="str">
        <f>IF('Questions and matrices'!T567="","",'Questions and matrices'!T567)</f>
        <v/>
      </c>
      <c r="T392" s="5" t="str">
        <f>IF('Questions and matrices'!U567="","",'Questions and matrices'!U567)</f>
        <v/>
      </c>
    </row>
    <row r="393" spans="1:20">
      <c r="A393" s="58" t="str">
        <f>IF('Questions and matrices'!$E393="","",'Questions and matrices'!$E393)</f>
        <v/>
      </c>
      <c r="B393" s="58" t="str">
        <f>IF('Questions and matrices'!$A393="","",'Questions and matrices'!$A393)</f>
        <v>Climate change scenario testing</v>
      </c>
      <c r="C393" s="57" t="e">
        <f>VLOOKUP('Grid reclassée'!B393,'Indicators list'!$A$2:$T$100,MATCH(#REF!,'Indicators list'!$A$1:$T$1,0),FALSE)</f>
        <v>#REF!</v>
      </c>
      <c r="D393" s="59">
        <f>IF('Questions and matrices'!$B393="","",'Questions and matrices'!$B393)</f>
        <v>2</v>
      </c>
      <c r="E393" s="59" t="str">
        <f>IF('Questions and matrices'!$D393="","",'Questions and matrices'!$D393)</f>
        <v>Carbon performance metrics</v>
      </c>
      <c r="F393" s="59" t="str">
        <f>IF('Questions and matrices'!$C393="","",'Questions and matrices'!$C393)</f>
        <v>1- M&amp;T</v>
      </c>
      <c r="G393" t="str">
        <f>IF('Questions and matrices'!F393="","",'Questions and matrices'!F393)</f>
        <v/>
      </c>
      <c r="H393" t="str">
        <f>IF('Questions and matrices'!G393="","",'Questions and matrices'!G393)</f>
        <v/>
      </c>
      <c r="I393" t="str">
        <f>IF('Questions and matrices'!H393="","",'Questions and matrices'!H393)</f>
        <v/>
      </c>
      <c r="J393" t="str">
        <f>IF('Questions and matrices'!I393="","",'Questions and matrices'!I393)</f>
        <v/>
      </c>
      <c r="K393" t="str">
        <f>IF('Questions and matrices'!J393="","",'Questions and matrices'!J393)</f>
        <v/>
      </c>
      <c r="L393" t="str">
        <f>IF('Questions and matrices'!K393="","",'Questions and matrices'!K393)</f>
        <v/>
      </c>
      <c r="M393" t="str">
        <f>IF('Questions and matrices'!L393="","",'Questions and matrices'!L393)</f>
        <v/>
      </c>
      <c r="N393" t="str">
        <f>IF('Questions and matrices'!M393="","",'Questions and matrices'!M393)</f>
        <v/>
      </c>
      <c r="O393" t="str">
        <f>IF('Questions and matrices'!N393="","",'Questions and matrices'!N393)</f>
        <v/>
      </c>
      <c r="Q393" s="5" t="str">
        <f>IF('Questions and matrices'!R323="","",'Questions and matrices'!R323)</f>
        <v/>
      </c>
      <c r="R393" s="5" t="str">
        <f>IF('Questions and matrices'!S323="","",'Questions and matrices'!S323)</f>
        <v/>
      </c>
      <c r="S393" s="5" t="str">
        <f>IF('Questions and matrices'!T323="","",'Questions and matrices'!T323)</f>
        <v/>
      </c>
      <c r="T393" s="5" t="str">
        <f>IF('Questions and matrices'!U323="","",'Questions and matrices'!U323)</f>
        <v/>
      </c>
    </row>
    <row r="394" spans="1:20">
      <c r="A394" s="58" t="str">
        <f>IF('Questions and matrices'!$E394="","",'Questions and matrices'!$E394)</f>
        <v/>
      </c>
      <c r="B394" s="58" t="str">
        <f>IF('Questions and matrices'!$A394="","",'Questions and matrices'!$A394)</f>
        <v>Climate change scenario testing</v>
      </c>
      <c r="C394" s="57" t="e">
        <f>VLOOKUP('Grid reclassée'!B394,'Indicators list'!$A$2:$T$100,MATCH(#REF!,'Indicators list'!$A$1:$T$1,0),FALSE)</f>
        <v>#REF!</v>
      </c>
      <c r="D394" s="59">
        <f>IF('Questions and matrices'!$B394="","",'Questions and matrices'!$B394)</f>
        <v>2</v>
      </c>
      <c r="E394" s="59" t="str">
        <f>IF('Questions and matrices'!$D394="","",'Questions and matrices'!$D394)</f>
        <v>Carbon performance assessment</v>
      </c>
      <c r="F394" s="59" t="str">
        <f>IF('Questions and matrices'!$C394="","",'Questions and matrices'!$C394)</f>
        <v>1- M&amp;T</v>
      </c>
      <c r="G394" t="str">
        <f>IF('Questions and matrices'!F394="","",'Questions and matrices'!F394)</f>
        <v/>
      </c>
      <c r="H394" t="str">
        <f>IF('Questions and matrices'!G394="","",'Questions and matrices'!G394)</f>
        <v/>
      </c>
      <c r="I394" t="str">
        <f>IF('Questions and matrices'!H394="","",'Questions and matrices'!H394)</f>
        <v/>
      </c>
      <c r="J394" t="str">
        <f>IF('Questions and matrices'!I394="","",'Questions and matrices'!I394)</f>
        <v/>
      </c>
      <c r="K394" t="str">
        <f>IF('Questions and matrices'!J394="","",'Questions and matrices'!J394)</f>
        <v/>
      </c>
      <c r="L394" t="str">
        <f>IF('Questions and matrices'!K394="","",'Questions and matrices'!K394)</f>
        <v/>
      </c>
      <c r="M394" t="str">
        <f>IF('Questions and matrices'!L394="","",'Questions and matrices'!L394)</f>
        <v/>
      </c>
      <c r="N394" t="str">
        <f>IF('Questions and matrices'!M394="","",'Questions and matrices'!M394)</f>
        <v/>
      </c>
      <c r="O394" t="str">
        <f>IF('Questions and matrices'!N394="","",'Questions and matrices'!N394)</f>
        <v/>
      </c>
      <c r="Q394" s="5" t="str">
        <f>IF('Questions and matrices'!R320="","",'Questions and matrices'!R320)</f>
        <v/>
      </c>
      <c r="R394" s="5" t="str">
        <f>IF('Questions and matrices'!S320="","",'Questions and matrices'!S320)</f>
        <v/>
      </c>
      <c r="S394" s="5" t="str">
        <f>IF('Questions and matrices'!T320="","",'Questions and matrices'!T320)</f>
        <v/>
      </c>
      <c r="T394" s="5" t="str">
        <f>IF('Questions and matrices'!U320="","",'Questions and matrices'!U320)</f>
        <v/>
      </c>
    </row>
    <row r="395" spans="1:20" s="53" customFormat="1">
      <c r="A395" s="58" t="str">
        <f>IF('Questions and matrices'!$E395="","",'Questions and matrices'!$E395)</f>
        <v/>
      </c>
      <c r="B395" s="58" t="str">
        <f>IF('Questions and matrices'!$A395="","",'Questions and matrices'!$A395)</f>
        <v>Climate change scenario testing</v>
      </c>
      <c r="C395" s="57" t="e">
        <f>VLOOKUP('Grid reclassée'!B395,'Indicators list'!$A$2:$T$100,MATCH(#REF!,'Indicators list'!$A$1:$T$1,0),FALSE)</f>
        <v>#REF!</v>
      </c>
      <c r="D395" s="59">
        <f>IF('Questions and matrices'!$B395="","",'Questions and matrices'!$B395)</f>
        <v>2</v>
      </c>
      <c r="E395" s="59" t="str">
        <f>IF('Questions and matrices'!$D395="","",'Questions and matrices'!$D395)</f>
        <v>SWOT analysis</v>
      </c>
      <c r="F395" s="59" t="str">
        <f>IF('Questions and matrices'!$C395="","",'Questions and matrices'!$C395)</f>
        <v>3- ST</v>
      </c>
      <c r="G395" t="str">
        <f>IF('Questions and matrices'!F395="","",'Questions and matrices'!F395)</f>
        <v/>
      </c>
      <c r="H395" t="str">
        <f>IF('Questions and matrices'!G395="","",'Questions and matrices'!G395)</f>
        <v/>
      </c>
      <c r="I395" t="str">
        <f>IF('Questions and matrices'!H395="","",'Questions and matrices'!H395)</f>
        <v/>
      </c>
      <c r="J395" t="str">
        <f>IF('Questions and matrices'!I395="","",'Questions and matrices'!I395)</f>
        <v/>
      </c>
      <c r="K395" t="str">
        <f>IF('Questions and matrices'!J395="","",'Questions and matrices'!J395)</f>
        <v/>
      </c>
      <c r="L395" t="str">
        <f>IF('Questions and matrices'!K395="","",'Questions and matrices'!K395)</f>
        <v/>
      </c>
      <c r="M395" t="str">
        <f>IF('Questions and matrices'!L395="","",'Questions and matrices'!L395)</f>
        <v/>
      </c>
      <c r="N395" t="str">
        <f>IF('Questions and matrices'!M395="","",'Questions and matrices'!M395)</f>
        <v/>
      </c>
      <c r="O395" t="str">
        <f>IF('Questions and matrices'!N395="","",'Questions and matrices'!N395)</f>
        <v/>
      </c>
      <c r="P395" s="5"/>
      <c r="Q395" s="5" t="str">
        <f>IF('Questions and matrices'!R97="","",'Questions and matrices'!R97)</f>
        <v/>
      </c>
      <c r="R395" s="5" t="str">
        <f>IF('Questions and matrices'!S97="","",'Questions and matrices'!S97)</f>
        <v/>
      </c>
      <c r="S395" s="5" t="str">
        <f>IF('Questions and matrices'!T97="","",'Questions and matrices'!T97)</f>
        <v/>
      </c>
      <c r="T395" s="5" t="str">
        <f>IF('Questions and matrices'!U97="","",'Questions and matrices'!U97)</f>
        <v/>
      </c>
    </row>
    <row r="396" spans="1:20">
      <c r="A396" s="58" t="str">
        <f>IF('Questions and matrices'!$E396="","",'Questions and matrices'!$E396)</f>
        <v/>
      </c>
      <c r="B396" s="58" t="str">
        <f>IF('Questions and matrices'!$A396="","",'Questions and matrices'!$A396)</f>
        <v>Climate change scenario testing</v>
      </c>
      <c r="C396" s="57" t="e">
        <f>VLOOKUP('Grid reclassée'!B396,'Indicators list'!$A$2:$T$100,MATCH(#REF!,'Indicators list'!$A$1:$T$1,0),FALSE)</f>
        <v>#REF!</v>
      </c>
      <c r="D396" s="59">
        <f>IF('Questions and matrices'!$B396="","",'Questions and matrices'!$B396)</f>
        <v>2</v>
      </c>
      <c r="E396" s="59" t="str">
        <f>IF('Questions and matrices'!$D396="","",'Questions and matrices'!$D396)</f>
        <v>Board training</v>
      </c>
      <c r="F396" s="59" t="str">
        <f>IF('Questions and matrices'!$C396="","",'Questions and matrices'!$C396)</f>
        <v>4- GOV</v>
      </c>
      <c r="G396" t="str">
        <f>IF('Questions and matrices'!F396="","",'Questions and matrices'!F396)</f>
        <v/>
      </c>
      <c r="H396" t="str">
        <f>IF('Questions and matrices'!G396="","",'Questions and matrices'!G396)</f>
        <v/>
      </c>
      <c r="I396" t="str">
        <f>IF('Questions and matrices'!H396="","",'Questions and matrices'!H396)</f>
        <v/>
      </c>
      <c r="J396" t="str">
        <f>IF('Questions and matrices'!I396="","",'Questions and matrices'!I396)</f>
        <v/>
      </c>
      <c r="K396" t="str">
        <f>IF('Questions and matrices'!J396="","",'Questions and matrices'!J396)</f>
        <v/>
      </c>
      <c r="L396" t="str">
        <f>IF('Questions and matrices'!K396="","",'Questions and matrices'!K396)</f>
        <v/>
      </c>
      <c r="M396" t="str">
        <f>IF('Questions and matrices'!L396="","",'Questions and matrices'!L396)</f>
        <v/>
      </c>
      <c r="N396" t="str">
        <f>IF('Questions and matrices'!M396="","",'Questions and matrices'!M396)</f>
        <v/>
      </c>
      <c r="O396" t="str">
        <f>IF('Questions and matrices'!N396="","",'Questions and matrices'!N396)</f>
        <v/>
      </c>
      <c r="Q396" s="5" t="str">
        <f>IF('Questions and matrices'!R119="","",'Questions and matrices'!R119)</f>
        <v/>
      </c>
      <c r="R396" s="5" t="str">
        <f>IF('Questions and matrices'!S119="","",'Questions and matrices'!S119)</f>
        <v/>
      </c>
      <c r="S396" s="5" t="str">
        <f>IF('Questions and matrices'!T119="","",'Questions and matrices'!T119)</f>
        <v/>
      </c>
      <c r="T396" s="5" t="str">
        <f>IF('Questions and matrices'!U119="","",'Questions and matrices'!U119)</f>
        <v/>
      </c>
    </row>
    <row r="397" spans="1:20">
      <c r="A397" s="58" t="str">
        <f>IF('Questions and matrices'!$E397="","",'Questions and matrices'!$E397)</f>
        <v/>
      </c>
      <c r="B397" s="58" t="str">
        <f>IF('Questions and matrices'!$A397="","",'Questions and matrices'!$A397)</f>
        <v>Climate change scenario testing</v>
      </c>
      <c r="C397" s="57" t="e">
        <f>VLOOKUP('Grid reclassée'!B397,'Indicators list'!$A$2:$T$100,MATCH(#REF!,'Indicators list'!$A$1:$T$1,0),FALSE)</f>
        <v>#REF!</v>
      </c>
      <c r="D397" s="59">
        <f>IF('Questions and matrices'!$B397="","",'Questions and matrices'!$B397)</f>
        <v>3</v>
      </c>
      <c r="E397" s="59" t="str">
        <f>IF('Questions and matrices'!$D397="","",'Questions and matrices'!$D397)</f>
        <v>Long-term vision</v>
      </c>
      <c r="F397" s="59" t="str">
        <f>IF('Questions and matrices'!$C397="","",'Questions and matrices'!$C397)</f>
        <v>3- ST</v>
      </c>
      <c r="G397" t="str">
        <f>IF('Questions and matrices'!F397="","",'Questions and matrices'!F397)</f>
        <v/>
      </c>
      <c r="H397" t="str">
        <f>IF('Questions and matrices'!G397="","",'Questions and matrices'!G397)</f>
        <v/>
      </c>
      <c r="I397" t="str">
        <f>IF('Questions and matrices'!H397="","",'Questions and matrices'!H397)</f>
        <v/>
      </c>
      <c r="J397" t="str">
        <f>IF('Questions and matrices'!I397="","",'Questions and matrices'!I397)</f>
        <v/>
      </c>
      <c r="K397" t="str">
        <f>IF('Questions and matrices'!J397="","",'Questions and matrices'!J397)</f>
        <v/>
      </c>
      <c r="L397" t="str">
        <f>IF('Questions and matrices'!K397="","",'Questions and matrices'!K397)</f>
        <v/>
      </c>
      <c r="M397" t="str">
        <f>IF('Questions and matrices'!L397="","",'Questions and matrices'!L397)</f>
        <v/>
      </c>
      <c r="N397" t="str">
        <f>IF('Questions and matrices'!M397="","",'Questions and matrices'!M397)</f>
        <v/>
      </c>
      <c r="O397" t="str">
        <f>IF('Questions and matrices'!N397="","",'Questions and matrices'!N397)</f>
        <v/>
      </c>
      <c r="Q397" s="5" t="str">
        <f>IF('Questions and matrices'!R379="","",'Questions and matrices'!R379)</f>
        <v/>
      </c>
      <c r="R397" s="5" t="str">
        <f>IF('Questions and matrices'!S379="","",'Questions and matrices'!S379)</f>
        <v/>
      </c>
      <c r="S397" s="5" t="str">
        <f>IF('Questions and matrices'!T379="","",'Questions and matrices'!T379)</f>
        <v/>
      </c>
      <c r="T397" s="5" t="str">
        <f>IF('Questions and matrices'!U379="","",'Questions and matrices'!U379)</f>
        <v/>
      </c>
    </row>
    <row r="398" spans="1:20">
      <c r="A398" s="58" t="str">
        <f>IF('Questions and matrices'!$E398="","",'Questions and matrices'!$E398)</f>
        <v/>
      </c>
      <c r="B398" s="58" t="str">
        <f>IF('Questions and matrices'!$A398="","",'Questions and matrices'!$A398)</f>
        <v>Climate change scenario testing</v>
      </c>
      <c r="C398" s="57" t="e">
        <f>VLOOKUP('Grid reclassée'!B398,'Indicators list'!$A$2:$T$100,MATCH(#REF!,'Indicators list'!$A$1:$T$1,0),FALSE)</f>
        <v>#REF!</v>
      </c>
      <c r="D398" s="59">
        <f>IF('Questions and matrices'!$B398="","",'Questions and matrices'!$B398)</f>
        <v>3</v>
      </c>
      <c r="E398" s="59" t="str">
        <f>IF('Questions and matrices'!$D398="","",'Questions and matrices'!$D398)</f>
        <v>Transition roadmap</v>
      </c>
      <c r="F398" s="59" t="str">
        <f>IF('Questions and matrices'!$C398="","",'Questions and matrices'!$C398)</f>
        <v>3- ST</v>
      </c>
      <c r="G398" t="str">
        <f>IF('Questions and matrices'!F398="","",'Questions and matrices'!F398)</f>
        <v/>
      </c>
      <c r="H398" t="str">
        <f>IF('Questions and matrices'!G398="","",'Questions and matrices'!G398)</f>
        <v/>
      </c>
      <c r="I398" t="str">
        <f>IF('Questions and matrices'!H398="","",'Questions and matrices'!H398)</f>
        <v/>
      </c>
      <c r="J398" t="str">
        <f>IF('Questions and matrices'!I398="","",'Questions and matrices'!I398)</f>
        <v/>
      </c>
      <c r="K398" t="str">
        <f>IF('Questions and matrices'!J398="","",'Questions and matrices'!J398)</f>
        <v/>
      </c>
      <c r="L398" t="str">
        <f>IF('Questions and matrices'!K398="","",'Questions and matrices'!K398)</f>
        <v/>
      </c>
      <c r="M398" t="str">
        <f>IF('Questions and matrices'!L398="","",'Questions and matrices'!L398)</f>
        <v/>
      </c>
      <c r="N398" t="str">
        <f>IF('Questions and matrices'!M398="","",'Questions and matrices'!M398)</f>
        <v/>
      </c>
      <c r="O398" t="str">
        <f>IF('Questions and matrices'!N398="","",'Questions and matrices'!N398)</f>
        <v/>
      </c>
      <c r="Q398" s="5" t="str">
        <f>IF('Questions and matrices'!R592="","",'Questions and matrices'!R592)</f>
        <v/>
      </c>
      <c r="R398" s="5" t="str">
        <f>IF('Questions and matrices'!S592="","",'Questions and matrices'!S592)</f>
        <v/>
      </c>
      <c r="S398" s="5" t="str">
        <f>IF('Questions and matrices'!T592="","",'Questions and matrices'!T592)</f>
        <v/>
      </c>
      <c r="T398" s="5" t="str">
        <f>IF('Questions and matrices'!U592="","",'Questions and matrices'!U592)</f>
        <v/>
      </c>
    </row>
    <row r="399" spans="1:20">
      <c r="A399" s="58" t="str">
        <f>IF('Questions and matrices'!$E399="","",'Questions and matrices'!$E399)</f>
        <v/>
      </c>
      <c r="B399" s="58" t="str">
        <f>IF('Questions and matrices'!$A399="","",'Questions and matrices'!$A399)</f>
        <v>Climate change scenario testing</v>
      </c>
      <c r="C399" s="57" t="e">
        <f>VLOOKUP('Grid reclassée'!B399,'Indicators list'!$A$2:$T$100,MATCH(#REF!,'Indicators list'!$A$1:$T$1,0),FALSE)</f>
        <v>#REF!</v>
      </c>
      <c r="D399" s="59">
        <f>IF('Questions and matrices'!$B399="","",'Questions and matrices'!$B399)</f>
        <v>3</v>
      </c>
      <c r="E399" s="59" t="str">
        <f>IF('Questions and matrices'!$D399="","",'Questions and matrices'!$D399)</f>
        <v>Board engagement</v>
      </c>
      <c r="F399" s="59" t="str">
        <f>IF('Questions and matrices'!$C399="","",'Questions and matrices'!$C399)</f>
        <v>4- GOV</v>
      </c>
      <c r="G399" t="str">
        <f>IF('Questions and matrices'!F399="","",'Questions and matrices'!F399)</f>
        <v/>
      </c>
      <c r="H399" t="str">
        <f>IF('Questions and matrices'!G399="","",'Questions and matrices'!G399)</f>
        <v/>
      </c>
      <c r="I399" t="str">
        <f>IF('Questions and matrices'!H399="","",'Questions and matrices'!H399)</f>
        <v/>
      </c>
      <c r="J399" t="str">
        <f>IF('Questions and matrices'!I399="","",'Questions and matrices'!I399)</f>
        <v/>
      </c>
      <c r="K399" t="str">
        <f>IF('Questions and matrices'!J399="","",'Questions and matrices'!J399)</f>
        <v/>
      </c>
      <c r="L399" t="str">
        <f>IF('Questions and matrices'!K399="","",'Questions and matrices'!K399)</f>
        <v/>
      </c>
      <c r="M399" t="str">
        <f>IF('Questions and matrices'!L399="","",'Questions and matrices'!L399)</f>
        <v/>
      </c>
      <c r="N399" t="str">
        <f>IF('Questions and matrices'!M399="","",'Questions and matrices'!M399)</f>
        <v/>
      </c>
      <c r="O399" t="str">
        <f>IF('Questions and matrices'!N399="","",'Questions and matrices'!N399)</f>
        <v/>
      </c>
      <c r="Q399" s="5" t="str">
        <f>IF('Questions and matrices'!R328="","",'Questions and matrices'!R328)</f>
        <v/>
      </c>
      <c r="R399" s="5" t="str">
        <f>IF('Questions and matrices'!S328="","",'Questions and matrices'!S328)</f>
        <v/>
      </c>
      <c r="S399" s="5" t="str">
        <f>IF('Questions and matrices'!T328="","",'Questions and matrices'!T328)</f>
        <v/>
      </c>
      <c r="T399" s="5" t="str">
        <f>IF('Questions and matrices'!U328="","",'Questions and matrices'!U328)</f>
        <v/>
      </c>
    </row>
    <row r="400" spans="1:20">
      <c r="A400" s="58" t="str">
        <f>IF('Questions and matrices'!$E400="","",'Questions and matrices'!$E400)</f>
        <v/>
      </c>
      <c r="B400" s="58" t="str">
        <f>IF('Questions and matrices'!$A400="","",'Questions and matrices'!$A400)</f>
        <v>Climate change scenario testing</v>
      </c>
      <c r="C400" s="57" t="e">
        <f>VLOOKUP('Grid reclassée'!B400,'Indicators list'!$A$2:$T$100,MATCH(#REF!,'Indicators list'!$A$1:$T$1,0),FALSE)</f>
        <v>#REF!</v>
      </c>
      <c r="D400" s="59">
        <f>IF('Questions and matrices'!$B400="","",'Questions and matrices'!$B400)</f>
        <v>4</v>
      </c>
      <c r="E400" s="59" t="str">
        <f>IF('Questions and matrices'!$D400="","",'Questions and matrices'!$D400)</f>
        <v>Carbon performance targets</v>
      </c>
      <c r="F400" s="59" t="str">
        <f>IF('Questions and matrices'!$C400="","",'Questions and matrices'!$C400)</f>
        <v>1- M&amp;T</v>
      </c>
      <c r="G400" t="str">
        <f>IF('Questions and matrices'!F400="","",'Questions and matrices'!F400)</f>
        <v/>
      </c>
      <c r="H400" t="str">
        <f>IF('Questions and matrices'!G400="","",'Questions and matrices'!G400)</f>
        <v/>
      </c>
      <c r="I400" t="str">
        <f>IF('Questions and matrices'!H400="","",'Questions and matrices'!H400)</f>
        <v/>
      </c>
      <c r="J400" t="str">
        <f>IF('Questions and matrices'!I400="","",'Questions and matrices'!I400)</f>
        <v/>
      </c>
      <c r="K400" t="str">
        <f>IF('Questions and matrices'!J400="","",'Questions and matrices'!J400)</f>
        <v/>
      </c>
      <c r="L400" t="str">
        <f>IF('Questions and matrices'!K400="","",'Questions and matrices'!K400)</f>
        <v/>
      </c>
      <c r="M400" t="str">
        <f>IF('Questions and matrices'!L400="","",'Questions and matrices'!L400)</f>
        <v/>
      </c>
      <c r="N400" t="str">
        <f>IF('Questions and matrices'!M400="","",'Questions and matrices'!M400)</f>
        <v/>
      </c>
      <c r="O400" t="str">
        <f>IF('Questions and matrices'!N400="","",'Questions and matrices'!N400)</f>
        <v/>
      </c>
      <c r="Q400" s="5" t="str">
        <f>IF('Questions and matrices'!R239="","",'Questions and matrices'!R239)</f>
        <v/>
      </c>
      <c r="R400" s="5" t="str">
        <f>IF('Questions and matrices'!S239="","",'Questions and matrices'!S239)</f>
        <v/>
      </c>
      <c r="S400" s="5" t="str">
        <f>IF('Questions and matrices'!T239="","",'Questions and matrices'!T239)</f>
        <v/>
      </c>
      <c r="T400" s="5" t="str">
        <f>IF('Questions and matrices'!U239="","",'Questions and matrices'!U239)</f>
        <v/>
      </c>
    </row>
    <row r="401" spans="1:20">
      <c r="A401" s="58" t="str">
        <f>IF('Questions and matrices'!$E401="","",'Questions and matrices'!$E401)</f>
        <v>Does my strategy include using climate change scenario testing to feed the analysis?</v>
      </c>
      <c r="B401" s="58" t="str">
        <f>IF('Questions and matrices'!$A401="","",'Questions and matrices'!$A401)</f>
        <v>Climate change scenario testing</v>
      </c>
      <c r="C401" s="57" t="e">
        <f>VLOOKUP('Grid reclassée'!B401,'Indicators list'!$A$2:$T$100,MATCH(#REF!,'Indicators list'!$A$1:$T$1,0),FALSE)</f>
        <v>#REF!</v>
      </c>
      <c r="D401" s="59">
        <f>IF('Questions and matrices'!$B401="","",'Questions and matrices'!$B401)</f>
        <v>4</v>
      </c>
      <c r="E401" s="59" t="str">
        <f>IF('Questions and matrices'!$D401="","",'Questions and matrices'!$D401)</f>
        <v>Strategic plan</v>
      </c>
      <c r="F401" s="59" t="str">
        <f>IF('Questions and matrices'!$C401="","",'Questions and matrices'!$C401)</f>
        <v>3- ST</v>
      </c>
      <c r="G401" t="str">
        <f>IF('Questions and matrices'!F401="","",'Questions and matrices'!F401)</f>
        <v>My strategy does not include using climate change scenario to feed the strategy analysis</v>
      </c>
      <c r="H401" t="str">
        <f>IF('Questions and matrices'!G401="","",'Questions and matrices'!G401)</f>
        <v/>
      </c>
      <c r="I401" t="str">
        <f>IF('Questions and matrices'!H401="","",'Questions and matrices'!H401)</f>
        <v>My strategy includes using climate change scenario testing to feed the strategy analysis; the scenario used only considers a narrow range of changing conditions applied on large business segments from present to the next 5 years</v>
      </c>
      <c r="J401" t="str">
        <f>IF('Questions and matrices'!I401="","",'Questions and matrices'!I401)</f>
        <v/>
      </c>
      <c r="K401" t="str">
        <f>IF('Questions and matrices'!J401="","",'Questions and matrices'!J401)</f>
        <v>My strategy includes using climate change scenario testing to feed the strategy analysis; the scenario used considers a range of changing conditions applied on large business segments from present to the next 10 years, including their expression in financial terms</v>
      </c>
      <c r="L401" t="str">
        <f>IF('Questions and matrices'!K401="","",'Questions and matrices'!K401)</f>
        <v/>
      </c>
      <c r="M401" t="str">
        <f>IF('Questions and matrices'!L401="","",'Questions and matrices'!L401)</f>
        <v>My strategy includes using climate change scenario testing to feed the strategy analysis; the scenario used considers changing climate conditions in combination with changes in operating conditions on all business segments from present to the next 15 years, including their expression in financial terms and value-at-risk</v>
      </c>
      <c r="N401" t="str">
        <f>IF('Questions and matrices'!M401="","",'Questions and matrices'!M401)</f>
        <v/>
      </c>
      <c r="O401" t="str">
        <f>IF('Questions and matrices'!N401="","",'Questions and matrices'!N401)</f>
        <v>My strategy includes using climate change scenario testing to feed the strategy analysis; the scenario used considers changing climate conditions specific for a 2-degree decarbonisation scenario on all business segments from present to the next 30 years, including their expression in financial termes and value-at-risk.</v>
      </c>
      <c r="Q401" s="5" t="str">
        <f>IF('Questions and matrices'!R533="","",'Questions and matrices'!R533)</f>
        <v/>
      </c>
      <c r="R401" s="5" t="str">
        <f>IF('Questions and matrices'!S533="","",'Questions and matrices'!S533)</f>
        <v/>
      </c>
      <c r="S401" s="5" t="str">
        <f>IF('Questions and matrices'!T533="","",'Questions and matrices'!T533)</f>
        <v/>
      </c>
      <c r="T401" s="5" t="str">
        <f>IF('Questions and matrices'!U533="","",'Questions and matrices'!U533)</f>
        <v/>
      </c>
    </row>
    <row r="402" spans="1:20">
      <c r="A402" s="58" t="str">
        <f>IF('Questions and matrices'!$E402="","",'Questions and matrices'!$E402)</f>
        <v/>
      </c>
      <c r="B402" s="58" t="str">
        <f>IF('Questions and matrices'!$A402="","",'Questions and matrices'!$A402)</f>
        <v>Climate change scenario testing</v>
      </c>
      <c r="C402" s="57" t="e">
        <f>VLOOKUP('Grid reclassée'!B402,'Indicators list'!$A$2:$T$100,MATCH(#REF!,'Indicators list'!$A$1:$T$1,0),FALSE)</f>
        <v>#REF!</v>
      </c>
      <c r="D402" s="59">
        <f>IF('Questions and matrices'!$B402="","",'Questions and matrices'!$B402)</f>
        <v>4</v>
      </c>
      <c r="E402" s="59" t="str">
        <f>IF('Questions and matrices'!$D402="","",'Questions and matrices'!$D402)</f>
        <v>Board commitment</v>
      </c>
      <c r="F402" s="59" t="str">
        <f>IF('Questions and matrices'!$C402="","",'Questions and matrices'!$C402)</f>
        <v>4- GOV</v>
      </c>
      <c r="G402" t="str">
        <f>IF('Questions and matrices'!F402="","",'Questions and matrices'!F402)</f>
        <v/>
      </c>
      <c r="H402" t="str">
        <f>IF('Questions and matrices'!G402="","",'Questions and matrices'!G402)</f>
        <v/>
      </c>
      <c r="I402" t="str">
        <f>IF('Questions and matrices'!H402="","",'Questions and matrices'!H402)</f>
        <v/>
      </c>
      <c r="J402" t="str">
        <f>IF('Questions and matrices'!I402="","",'Questions and matrices'!I402)</f>
        <v/>
      </c>
      <c r="K402" t="str">
        <f>IF('Questions and matrices'!J402="","",'Questions and matrices'!J402)</f>
        <v/>
      </c>
      <c r="L402" t="str">
        <f>IF('Questions and matrices'!K402="","",'Questions and matrices'!K402)</f>
        <v/>
      </c>
      <c r="M402" t="str">
        <f>IF('Questions and matrices'!L402="","",'Questions and matrices'!L402)</f>
        <v/>
      </c>
      <c r="N402" t="str">
        <f>IF('Questions and matrices'!M402="","",'Questions and matrices'!M402)</f>
        <v/>
      </c>
      <c r="O402" t="str">
        <f>IF('Questions and matrices'!N402="","",'Questions and matrices'!N402)</f>
        <v/>
      </c>
      <c r="Q402" s="5" t="str">
        <f>IF('Questions and matrices'!R152="","",'Questions and matrices'!R152)</f>
        <v/>
      </c>
      <c r="R402" s="5" t="str">
        <f>IF('Questions and matrices'!S152="","",'Questions and matrices'!S152)</f>
        <v/>
      </c>
      <c r="S402" s="5" t="str">
        <f>IF('Questions and matrices'!T152="","",'Questions and matrices'!T152)</f>
        <v/>
      </c>
      <c r="T402" s="5" t="str">
        <f>IF('Questions and matrices'!U152="","",'Questions and matrices'!U152)</f>
        <v/>
      </c>
    </row>
    <row r="403" spans="1:20">
      <c r="A403" s="58" t="str">
        <f>IF('Questions and matrices'!$E403="","",'Questions and matrices'!$E403)</f>
        <v>Am I carrying out scenario testing in order to inform my strategy on climate-related risks and opportunities?</v>
      </c>
      <c r="B403" s="58" t="str">
        <f>IF('Questions and matrices'!$A403="","",'Questions and matrices'!$A403)</f>
        <v>Climate change scenario testing</v>
      </c>
      <c r="C403" s="57" t="e">
        <f>VLOOKUP('Grid reclassée'!B403,'Indicators list'!$A$2:$T$100,MATCH(#REF!,'Indicators list'!$A$1:$T$1,0),FALSE)</f>
        <v>#REF!</v>
      </c>
      <c r="D403" s="59">
        <f>IF('Questions and matrices'!$B403="","",'Questions and matrices'!$B403)</f>
        <v>5</v>
      </c>
      <c r="E403" s="59" t="str">
        <f>IF('Questions and matrices'!$D403="","",'Questions and matrices'!$D403)</f>
        <v>Definition of the action plan</v>
      </c>
      <c r="F403" s="59" t="str">
        <f>IF('Questions and matrices'!$C403="","",'Questions and matrices'!$C403)</f>
        <v>2- LCMT</v>
      </c>
      <c r="G403" t="str">
        <f>IF('Questions and matrices'!F403="","",'Questions and matrices'!F403)</f>
        <v>I am not taking actions which improve the use of scenario testing to feed the strategy analysis.</v>
      </c>
      <c r="H403" t="str">
        <f>IF('Questions and matrices'!G403="","",'Questions and matrices'!G403)</f>
        <v/>
      </c>
      <c r="I403" t="str">
        <f>IF('Questions and matrices'!H403="","",'Questions and matrices'!H403)</f>
        <v>I am taking actions that will slightly improve the use of scenario testing to feed the strategy analysis, but it is not their main objective</v>
      </c>
      <c r="J403" t="str">
        <f>IF('Questions and matrices'!I403="","",'Questions and matrices'!I403)</f>
        <v/>
      </c>
      <c r="K403" t="str">
        <f>IF('Questions and matrices'!J403="","",'Questions and matrices'!J403)</f>
        <v>I am taking actions that aim to improve the use of scenario testing to feed the strategy analysis</v>
      </c>
      <c r="L403" t="str">
        <f>IF('Questions and matrices'!K403="","",'Questions and matrices'!K403)</f>
        <v/>
      </c>
      <c r="M403" t="str">
        <f>IF('Questions and matrices'!L403="","",'Questions and matrices'!L403)</f>
        <v>I am taking significant actions that aim to improve the use of scenario testing to feed the strategy analysis, but they will not be sufficient to reach my strategic goals
OR
that aim to improve the use of scenario testing to feed the strategy analysis but I cannot tell whether they will be sufficient to reach my strategic goals</v>
      </c>
      <c r="N403" t="str">
        <f>IF('Questions and matrices'!M403="","",'Questions and matrices'!M403)</f>
        <v/>
      </c>
      <c r="O403" t="str">
        <f>IF('Questions and matrices'!N403="","",'Questions and matrices'!N403)</f>
        <v>I am taking major actions to improve the use of scenario testing to feed the strategy analysis and they will be sufficient to reach my strategic goals</v>
      </c>
      <c r="Q403" s="5" t="str">
        <f>IF('Questions and matrices'!R575="","",'Questions and matrices'!R575)</f>
        <v/>
      </c>
      <c r="R403" s="5" t="str">
        <f>IF('Questions and matrices'!S575="","",'Questions and matrices'!S575)</f>
        <v/>
      </c>
      <c r="S403" s="5" t="str">
        <f>IF('Questions and matrices'!T575="","",'Questions and matrices'!T575)</f>
        <v/>
      </c>
      <c r="T403" s="5" t="str">
        <f>IF('Questions and matrices'!U575="","",'Questions and matrices'!U575)</f>
        <v/>
      </c>
    </row>
    <row r="404" spans="1:20" s="53" customFormat="1">
      <c r="A404" s="58" t="str">
        <f>IF('Questions and matrices'!$E404="","",'Questions and matrices'!$E404)</f>
        <v/>
      </c>
      <c r="B404" s="58" t="str">
        <f>IF('Questions and matrices'!$A404="","",'Questions and matrices'!$A404)</f>
        <v>Waste reduction strategy</v>
      </c>
      <c r="C404" s="57" t="e">
        <f>VLOOKUP('Grid reclassée'!B404,'Indicators list'!$A$2:$T$100,MATCH(#REF!,'Indicators list'!$A$1:$T$1,0),FALSE)</f>
        <v>#REF!</v>
      </c>
      <c r="D404" s="59">
        <f>IF('Questions and matrices'!$B404="","",'Questions and matrices'!$B404)</f>
        <v>2</v>
      </c>
      <c r="E404" s="59" t="str">
        <f>IF('Questions and matrices'!$D404="","",'Questions and matrices'!$D404)</f>
        <v>Carbon performance metrics</v>
      </c>
      <c r="F404" s="59" t="str">
        <f>IF('Questions and matrices'!$C404="","",'Questions and matrices'!$C404)</f>
        <v>1- M&amp;T</v>
      </c>
      <c r="G404" t="str">
        <f>IF('Questions and matrices'!F404="","",'Questions and matrices'!F404)</f>
        <v/>
      </c>
      <c r="H404" t="str">
        <f>IF('Questions and matrices'!G404="","",'Questions and matrices'!G404)</f>
        <v/>
      </c>
      <c r="I404" t="str">
        <f>IF('Questions and matrices'!H404="","",'Questions and matrices'!H404)</f>
        <v/>
      </c>
      <c r="J404" t="str">
        <f>IF('Questions and matrices'!I404="","",'Questions and matrices'!I404)</f>
        <v/>
      </c>
      <c r="K404" t="str">
        <f>IF('Questions and matrices'!J404="","",'Questions and matrices'!J404)</f>
        <v/>
      </c>
      <c r="L404" t="str">
        <f>IF('Questions and matrices'!K404="","",'Questions and matrices'!K404)</f>
        <v/>
      </c>
      <c r="M404" t="str">
        <f>IF('Questions and matrices'!L404="","",'Questions and matrices'!L404)</f>
        <v/>
      </c>
      <c r="N404" t="str">
        <f>IF('Questions and matrices'!M404="","",'Questions and matrices'!M404)</f>
        <v/>
      </c>
      <c r="O404" t="str">
        <f>IF('Questions and matrices'!N404="","",'Questions and matrices'!N404)</f>
        <v/>
      </c>
      <c r="P404" s="5"/>
      <c r="Q404" s="5" t="str">
        <f>IF('Questions and matrices'!R183="","",'Questions and matrices'!R183)</f>
        <v/>
      </c>
      <c r="R404" s="5" t="str">
        <f>IF('Questions and matrices'!S183="","",'Questions and matrices'!S183)</f>
        <v/>
      </c>
      <c r="S404" s="5" t="str">
        <f>IF('Questions and matrices'!T183="","",'Questions and matrices'!T183)</f>
        <v/>
      </c>
      <c r="T404" s="5" t="str">
        <f>IF('Questions and matrices'!U183="","",'Questions and matrices'!U183)</f>
        <v/>
      </c>
    </row>
    <row r="405" spans="1:20">
      <c r="A405" s="58" t="str">
        <f>IF('Questions and matrices'!$E405="","",'Questions and matrices'!$E405)</f>
        <v/>
      </c>
      <c r="B405" s="58" t="str">
        <f>IF('Questions and matrices'!$A405="","",'Questions and matrices'!$A405)</f>
        <v>Waste reduction strategy</v>
      </c>
      <c r="C405" s="57" t="e">
        <f>VLOOKUP('Grid reclassée'!B405,'Indicators list'!$A$2:$T$100,MATCH(#REF!,'Indicators list'!$A$1:$T$1,0),FALSE)</f>
        <v>#REF!</v>
      </c>
      <c r="D405" s="59">
        <f>IF('Questions and matrices'!$B405="","",'Questions and matrices'!$B405)</f>
        <v>2</v>
      </c>
      <c r="E405" s="59" t="str">
        <f>IF('Questions and matrices'!$D405="","",'Questions and matrices'!$D405)</f>
        <v>Carbon performance assessment</v>
      </c>
      <c r="F405" s="59" t="str">
        <f>IF('Questions and matrices'!$C405="","",'Questions and matrices'!$C405)</f>
        <v>1- M&amp;T</v>
      </c>
      <c r="G405" t="str">
        <f>IF('Questions and matrices'!F405="","",'Questions and matrices'!F405)</f>
        <v/>
      </c>
      <c r="H405" t="str">
        <f>IF('Questions and matrices'!G405="","",'Questions and matrices'!G405)</f>
        <v/>
      </c>
      <c r="I405" t="str">
        <f>IF('Questions and matrices'!H405="","",'Questions and matrices'!H405)</f>
        <v/>
      </c>
      <c r="J405" t="str">
        <f>IF('Questions and matrices'!I405="","",'Questions and matrices'!I405)</f>
        <v/>
      </c>
      <c r="K405" t="str">
        <f>IF('Questions and matrices'!J405="","",'Questions and matrices'!J405)</f>
        <v/>
      </c>
      <c r="L405" t="str">
        <f>IF('Questions and matrices'!K405="","",'Questions and matrices'!K405)</f>
        <v/>
      </c>
      <c r="M405" t="str">
        <f>IF('Questions and matrices'!L405="","",'Questions and matrices'!L405)</f>
        <v/>
      </c>
      <c r="N405" t="str">
        <f>IF('Questions and matrices'!M405="","",'Questions and matrices'!M405)</f>
        <v/>
      </c>
      <c r="O405" t="str">
        <f>IF('Questions and matrices'!N405="","",'Questions and matrices'!N405)</f>
        <v/>
      </c>
      <c r="Q405" s="5" t="str">
        <f>IF('Questions and matrices'!R231="","",'Questions and matrices'!R231)</f>
        <v/>
      </c>
      <c r="R405" s="5" t="str">
        <f>IF('Questions and matrices'!S231="","",'Questions and matrices'!S231)</f>
        <v/>
      </c>
      <c r="S405" s="5" t="str">
        <f>IF('Questions and matrices'!T231="","",'Questions and matrices'!T231)</f>
        <v/>
      </c>
      <c r="T405" s="5" t="str">
        <f>IF('Questions and matrices'!U231="","",'Questions and matrices'!U231)</f>
        <v/>
      </c>
    </row>
    <row r="406" spans="1:20">
      <c r="A406" s="58" t="str">
        <f>IF('Questions and matrices'!$E406="","",'Questions and matrices'!$E406)</f>
        <v/>
      </c>
      <c r="B406" s="58" t="str">
        <f>IF('Questions and matrices'!$A406="","",'Questions and matrices'!$A406)</f>
        <v>Waste reduction strategy</v>
      </c>
      <c r="C406" s="57" t="e">
        <f>VLOOKUP('Grid reclassée'!B406,'Indicators list'!$A$2:$T$100,MATCH(#REF!,'Indicators list'!$A$1:$T$1,0),FALSE)</f>
        <v>#REF!</v>
      </c>
      <c r="D406" s="59">
        <f>IF('Questions and matrices'!$B406="","",'Questions and matrices'!$B406)</f>
        <v>2</v>
      </c>
      <c r="E406" s="59" t="str">
        <f>IF('Questions and matrices'!$D406="","",'Questions and matrices'!$D406)</f>
        <v>SWOT analysis</v>
      </c>
      <c r="F406" s="59" t="str">
        <f>IF('Questions and matrices'!$C406="","",'Questions and matrices'!$C406)</f>
        <v>3- ST</v>
      </c>
      <c r="G406" t="str">
        <f>IF('Questions and matrices'!F406="","",'Questions and matrices'!F406)</f>
        <v/>
      </c>
      <c r="H406" t="str">
        <f>IF('Questions and matrices'!G406="","",'Questions and matrices'!G406)</f>
        <v/>
      </c>
      <c r="I406" t="str">
        <f>IF('Questions and matrices'!H406="","",'Questions and matrices'!H406)</f>
        <v/>
      </c>
      <c r="J406" t="str">
        <f>IF('Questions and matrices'!I406="","",'Questions and matrices'!I406)</f>
        <v/>
      </c>
      <c r="K406" t="str">
        <f>IF('Questions and matrices'!J406="","",'Questions and matrices'!J406)</f>
        <v/>
      </c>
      <c r="L406" t="str">
        <f>IF('Questions and matrices'!K406="","",'Questions and matrices'!K406)</f>
        <v/>
      </c>
      <c r="M406" t="str">
        <f>IF('Questions and matrices'!L406="","",'Questions and matrices'!L406)</f>
        <v/>
      </c>
      <c r="N406" t="str">
        <f>IF('Questions and matrices'!M406="","",'Questions and matrices'!M406)</f>
        <v/>
      </c>
      <c r="O406" t="str">
        <f>IF('Questions and matrices'!N406="","",'Questions and matrices'!N406)</f>
        <v/>
      </c>
      <c r="Q406" s="5" t="str">
        <f>IF('Questions and matrices'!R107="","",'Questions and matrices'!R107)</f>
        <v/>
      </c>
      <c r="R406" s="5" t="str">
        <f>IF('Questions and matrices'!S107="","",'Questions and matrices'!S107)</f>
        <v/>
      </c>
      <c r="S406" s="5" t="str">
        <f>IF('Questions and matrices'!T107="","",'Questions and matrices'!T107)</f>
        <v/>
      </c>
      <c r="T406" s="5" t="str">
        <f>IF('Questions and matrices'!U107="","",'Questions and matrices'!U107)</f>
        <v/>
      </c>
    </row>
    <row r="407" spans="1:20">
      <c r="A407" s="58" t="str">
        <f>IF('Questions and matrices'!$E407="","",'Questions and matrices'!$E407)</f>
        <v/>
      </c>
      <c r="B407" s="58" t="str">
        <f>IF('Questions and matrices'!$A407="","",'Questions and matrices'!$A407)</f>
        <v>Waste reduction strategy</v>
      </c>
      <c r="C407" s="57" t="e">
        <f>VLOOKUP('Grid reclassée'!B407,'Indicators list'!$A$2:$T$100,MATCH(#REF!,'Indicators list'!$A$1:$T$1,0),FALSE)</f>
        <v>#REF!</v>
      </c>
      <c r="D407" s="59">
        <f>IF('Questions and matrices'!$B407="","",'Questions and matrices'!$B407)</f>
        <v>2</v>
      </c>
      <c r="E407" s="59" t="str">
        <f>IF('Questions and matrices'!$D407="","",'Questions and matrices'!$D407)</f>
        <v>Board training</v>
      </c>
      <c r="F407" s="59" t="str">
        <f>IF('Questions and matrices'!$C407="","",'Questions and matrices'!$C407)</f>
        <v>4- GOV</v>
      </c>
      <c r="G407" t="str">
        <f>IF('Questions and matrices'!F407="","",'Questions and matrices'!F407)</f>
        <v/>
      </c>
      <c r="H407" t="str">
        <f>IF('Questions and matrices'!G407="","",'Questions and matrices'!G407)</f>
        <v/>
      </c>
      <c r="I407" t="str">
        <f>IF('Questions and matrices'!H407="","",'Questions and matrices'!H407)</f>
        <v/>
      </c>
      <c r="J407" t="str">
        <f>IF('Questions and matrices'!I407="","",'Questions and matrices'!I407)</f>
        <v/>
      </c>
      <c r="K407" t="str">
        <f>IF('Questions and matrices'!J407="","",'Questions and matrices'!J407)</f>
        <v/>
      </c>
      <c r="L407" t="str">
        <f>IF('Questions and matrices'!K407="","",'Questions and matrices'!K407)</f>
        <v/>
      </c>
      <c r="M407" t="str">
        <f>IF('Questions and matrices'!L407="","",'Questions and matrices'!L407)</f>
        <v/>
      </c>
      <c r="N407" t="str">
        <f>IF('Questions and matrices'!M407="","",'Questions and matrices'!M407)</f>
        <v/>
      </c>
      <c r="O407" t="str">
        <f>IF('Questions and matrices'!N407="","",'Questions and matrices'!N407)</f>
        <v/>
      </c>
      <c r="Q407" s="5" t="str">
        <f>IF('Questions and matrices'!R578="","",'Questions and matrices'!R578)</f>
        <v/>
      </c>
      <c r="R407" s="5" t="str">
        <f>IF('Questions and matrices'!S578="","",'Questions and matrices'!S578)</f>
        <v/>
      </c>
      <c r="S407" s="5" t="str">
        <f>IF('Questions and matrices'!T578="","",'Questions and matrices'!T578)</f>
        <v/>
      </c>
      <c r="T407" s="5" t="str">
        <f>IF('Questions and matrices'!U578="","",'Questions and matrices'!U578)</f>
        <v/>
      </c>
    </row>
    <row r="408" spans="1:20">
      <c r="A408" s="58" t="str">
        <f>IF('Questions and matrices'!$E408="","",'Questions and matrices'!$E408)</f>
        <v/>
      </c>
      <c r="B408" s="58" t="str">
        <f>IF('Questions and matrices'!$A408="","",'Questions and matrices'!$A408)</f>
        <v>Waste reduction strategy</v>
      </c>
      <c r="C408" s="57" t="e">
        <f>VLOOKUP('Grid reclassée'!B408,'Indicators list'!$A$2:$T$100,MATCH(#REF!,'Indicators list'!$A$1:$T$1,0),FALSE)</f>
        <v>#REF!</v>
      </c>
      <c r="D408" s="59">
        <f>IF('Questions and matrices'!$B408="","",'Questions and matrices'!$B408)</f>
        <v>3</v>
      </c>
      <c r="E408" s="59" t="str">
        <f>IF('Questions and matrices'!$D408="","",'Questions and matrices'!$D408)</f>
        <v>Long-term vision</v>
      </c>
      <c r="F408" s="59" t="str">
        <f>IF('Questions and matrices'!$C408="","",'Questions and matrices'!$C408)</f>
        <v>3- ST</v>
      </c>
      <c r="G408" t="str">
        <f>IF('Questions and matrices'!F408="","",'Questions and matrices'!F408)</f>
        <v/>
      </c>
      <c r="H408" t="str">
        <f>IF('Questions and matrices'!G408="","",'Questions and matrices'!G408)</f>
        <v/>
      </c>
      <c r="I408" t="str">
        <f>IF('Questions and matrices'!H408="","",'Questions and matrices'!H408)</f>
        <v/>
      </c>
      <c r="J408" t="str">
        <f>IF('Questions and matrices'!I408="","",'Questions and matrices'!I408)</f>
        <v/>
      </c>
      <c r="K408" t="str">
        <f>IF('Questions and matrices'!J408="","",'Questions and matrices'!J408)</f>
        <v/>
      </c>
      <c r="L408" t="str">
        <f>IF('Questions and matrices'!K408="","",'Questions and matrices'!K408)</f>
        <v/>
      </c>
      <c r="M408" t="str">
        <f>IF('Questions and matrices'!L408="","",'Questions and matrices'!L408)</f>
        <v/>
      </c>
      <c r="N408" t="str">
        <f>IF('Questions and matrices'!M408="","",'Questions and matrices'!M408)</f>
        <v/>
      </c>
      <c r="O408" t="str">
        <f>IF('Questions and matrices'!N408="","",'Questions and matrices'!N408)</f>
        <v/>
      </c>
      <c r="Q408" s="5" t="str">
        <f>IF('Questions and matrices'!R334="","",'Questions and matrices'!R334)</f>
        <v/>
      </c>
      <c r="R408" s="5" t="str">
        <f>IF('Questions and matrices'!S334="","",'Questions and matrices'!S334)</f>
        <v/>
      </c>
      <c r="S408" s="5" t="str">
        <f>IF('Questions and matrices'!T334="","",'Questions and matrices'!T334)</f>
        <v/>
      </c>
      <c r="T408" s="5" t="str">
        <f>IF('Questions and matrices'!U334="","",'Questions and matrices'!U334)</f>
        <v/>
      </c>
    </row>
    <row r="409" spans="1:20">
      <c r="A409" s="58" t="str">
        <f>IF('Questions and matrices'!$E409="","",'Questions and matrices'!$E409)</f>
        <v/>
      </c>
      <c r="B409" s="58" t="str">
        <f>IF('Questions and matrices'!$A409="","",'Questions and matrices'!$A409)</f>
        <v>Waste reduction strategy</v>
      </c>
      <c r="C409" s="57" t="e">
        <f>VLOOKUP('Grid reclassée'!B409,'Indicators list'!$A$2:$T$100,MATCH(#REF!,'Indicators list'!$A$1:$T$1,0),FALSE)</f>
        <v>#REF!</v>
      </c>
      <c r="D409" s="59">
        <f>IF('Questions and matrices'!$B409="","",'Questions and matrices'!$B409)</f>
        <v>3</v>
      </c>
      <c r="E409" s="59" t="str">
        <f>IF('Questions and matrices'!$D409="","",'Questions and matrices'!$D409)</f>
        <v>Transition roadmap</v>
      </c>
      <c r="F409" s="59" t="str">
        <f>IF('Questions and matrices'!$C409="","",'Questions and matrices'!$C409)</f>
        <v>3- ST</v>
      </c>
      <c r="G409" t="str">
        <f>IF('Questions and matrices'!F409="","",'Questions and matrices'!F409)</f>
        <v/>
      </c>
      <c r="H409" t="str">
        <f>IF('Questions and matrices'!G409="","",'Questions and matrices'!G409)</f>
        <v/>
      </c>
      <c r="I409" t="str">
        <f>IF('Questions and matrices'!H409="","",'Questions and matrices'!H409)</f>
        <v/>
      </c>
      <c r="J409" t="str">
        <f>IF('Questions and matrices'!I409="","",'Questions and matrices'!I409)</f>
        <v/>
      </c>
      <c r="K409" t="str">
        <f>IF('Questions and matrices'!J409="","",'Questions and matrices'!J409)</f>
        <v/>
      </c>
      <c r="L409" t="str">
        <f>IF('Questions and matrices'!K409="","",'Questions and matrices'!K409)</f>
        <v/>
      </c>
      <c r="M409" t="str">
        <f>IF('Questions and matrices'!L409="","",'Questions and matrices'!L409)</f>
        <v/>
      </c>
      <c r="N409" t="str">
        <f>IF('Questions and matrices'!M409="","",'Questions and matrices'!M409)</f>
        <v/>
      </c>
      <c r="O409" t="str">
        <f>IF('Questions and matrices'!N409="","",'Questions and matrices'!N409)</f>
        <v/>
      </c>
      <c r="Q409" s="5" t="str">
        <f>IF('Questions and matrices'!R401="","",'Questions and matrices'!R401)</f>
        <v/>
      </c>
      <c r="R409" s="5" t="str">
        <f>IF('Questions and matrices'!S401="","",'Questions and matrices'!S401)</f>
        <v/>
      </c>
      <c r="S409" s="5" t="str">
        <f>IF('Questions and matrices'!T401="","",'Questions and matrices'!T401)</f>
        <v/>
      </c>
      <c r="T409" s="5" t="str">
        <f>IF('Questions and matrices'!U401="","",'Questions and matrices'!U401)</f>
        <v/>
      </c>
    </row>
    <row r="410" spans="1:20">
      <c r="A410" s="58" t="str">
        <f>IF('Questions and matrices'!$E410="","",'Questions and matrices'!$E410)</f>
        <v/>
      </c>
      <c r="B410" s="58" t="str">
        <f>IF('Questions and matrices'!$A410="","",'Questions and matrices'!$A410)</f>
        <v>Waste reduction strategy</v>
      </c>
      <c r="C410" s="57" t="e">
        <f>VLOOKUP('Grid reclassée'!B410,'Indicators list'!$A$2:$T$100,MATCH(#REF!,'Indicators list'!$A$1:$T$1,0),FALSE)</f>
        <v>#REF!</v>
      </c>
      <c r="D410" s="59">
        <f>IF('Questions and matrices'!$B410="","",'Questions and matrices'!$B410)</f>
        <v>3</v>
      </c>
      <c r="E410" s="59" t="str">
        <f>IF('Questions and matrices'!$D410="","",'Questions and matrices'!$D410)</f>
        <v>Board engagement</v>
      </c>
      <c r="F410" s="59" t="str">
        <f>IF('Questions and matrices'!$C410="","",'Questions and matrices'!$C410)</f>
        <v>4- GOV</v>
      </c>
      <c r="G410" t="str">
        <f>IF('Questions and matrices'!F410="","",'Questions and matrices'!F410)</f>
        <v/>
      </c>
      <c r="H410" t="str">
        <f>IF('Questions and matrices'!G410="","",'Questions and matrices'!G410)</f>
        <v/>
      </c>
      <c r="I410" t="str">
        <f>IF('Questions and matrices'!H410="","",'Questions and matrices'!H410)</f>
        <v/>
      </c>
      <c r="J410" t="str">
        <f>IF('Questions and matrices'!I410="","",'Questions and matrices'!I410)</f>
        <v/>
      </c>
      <c r="K410" t="str">
        <f>IF('Questions and matrices'!J410="","",'Questions and matrices'!J410)</f>
        <v/>
      </c>
      <c r="L410" t="str">
        <f>IF('Questions and matrices'!K410="","",'Questions and matrices'!K410)</f>
        <v/>
      </c>
      <c r="M410" t="str">
        <f>IF('Questions and matrices'!L410="","",'Questions and matrices'!L410)</f>
        <v/>
      </c>
      <c r="N410" t="str">
        <f>IF('Questions and matrices'!M410="","",'Questions and matrices'!M410)</f>
        <v/>
      </c>
      <c r="O410" t="str">
        <f>IF('Questions and matrices'!N410="","",'Questions and matrices'!N410)</f>
        <v/>
      </c>
      <c r="Q410" s="5" t="str">
        <f>IF('Questions and matrices'!R108="","",'Questions and matrices'!R108)</f>
        <v/>
      </c>
      <c r="R410" s="5" t="str">
        <f>IF('Questions and matrices'!S108="","",'Questions and matrices'!S108)</f>
        <v/>
      </c>
      <c r="S410" s="5" t="str">
        <f>IF('Questions and matrices'!T108="","",'Questions and matrices'!T108)</f>
        <v/>
      </c>
      <c r="T410" s="5" t="str">
        <f>IF('Questions and matrices'!U108="","",'Questions and matrices'!U108)</f>
        <v/>
      </c>
    </row>
    <row r="411" spans="1:20">
      <c r="A411" s="58" t="str">
        <f>IF('Questions and matrices'!$E411="","",'Questions and matrices'!$E411)</f>
        <v/>
      </c>
      <c r="B411" s="58" t="str">
        <f>IF('Questions and matrices'!$A411="","",'Questions and matrices'!$A411)</f>
        <v>Waste reduction strategy</v>
      </c>
      <c r="C411" s="57" t="e">
        <f>VLOOKUP('Grid reclassée'!B411,'Indicators list'!$A$2:$T$100,MATCH(#REF!,'Indicators list'!$A$1:$T$1,0),FALSE)</f>
        <v>#REF!</v>
      </c>
      <c r="D411" s="59">
        <f>IF('Questions and matrices'!$B411="","",'Questions and matrices'!$B411)</f>
        <v>4</v>
      </c>
      <c r="E411" s="59" t="str">
        <f>IF('Questions and matrices'!$D411="","",'Questions and matrices'!$D411)</f>
        <v>Carbon performance targets</v>
      </c>
      <c r="F411" s="59" t="str">
        <f>IF('Questions and matrices'!$C411="","",'Questions and matrices'!$C411)</f>
        <v>1- M&amp;T</v>
      </c>
      <c r="G411" t="str">
        <f>IF('Questions and matrices'!F411="","",'Questions and matrices'!F411)</f>
        <v/>
      </c>
      <c r="H411" t="str">
        <f>IF('Questions and matrices'!G411="","",'Questions and matrices'!G411)</f>
        <v/>
      </c>
      <c r="I411" t="str">
        <f>IF('Questions and matrices'!H411="","",'Questions and matrices'!H411)</f>
        <v/>
      </c>
      <c r="J411" t="str">
        <f>IF('Questions and matrices'!I411="","",'Questions and matrices'!I411)</f>
        <v/>
      </c>
      <c r="K411" t="str">
        <f>IF('Questions and matrices'!J411="","",'Questions and matrices'!J411)</f>
        <v/>
      </c>
      <c r="L411" t="str">
        <f>IF('Questions and matrices'!K411="","",'Questions and matrices'!K411)</f>
        <v/>
      </c>
      <c r="M411" t="str">
        <f>IF('Questions and matrices'!L411="","",'Questions and matrices'!L411)</f>
        <v/>
      </c>
      <c r="N411" t="str">
        <f>IF('Questions and matrices'!M411="","",'Questions and matrices'!M411)</f>
        <v/>
      </c>
      <c r="O411" t="str">
        <f>IF('Questions and matrices'!N411="","",'Questions and matrices'!N411)</f>
        <v/>
      </c>
      <c r="Q411" s="5" t="str">
        <f>IF('Questions and matrices'!R295="","",'Questions and matrices'!R295)</f>
        <v/>
      </c>
      <c r="R411" s="5" t="str">
        <f>IF('Questions and matrices'!S295="","",'Questions and matrices'!S295)</f>
        <v/>
      </c>
      <c r="S411" s="5" t="str">
        <f>IF('Questions and matrices'!T295="","",'Questions and matrices'!T295)</f>
        <v/>
      </c>
      <c r="T411" s="5" t="str">
        <f>IF('Questions and matrices'!U295="","",'Questions and matrices'!U295)</f>
        <v/>
      </c>
    </row>
    <row r="412" spans="1:20">
      <c r="A412" s="58" t="str">
        <f>IF('Questions and matrices'!$E412="","",'Questions and matrices'!$E412)</f>
        <v>Does my strategy include a specific chapter on waste reduction?</v>
      </c>
      <c r="B412" s="58" t="str">
        <f>IF('Questions and matrices'!$A412="","",'Questions and matrices'!$A412)</f>
        <v>Waste reduction strategy</v>
      </c>
      <c r="C412" s="57" t="e">
        <f>VLOOKUP('Grid reclassée'!B412,'Indicators list'!$A$2:$T$100,MATCH(#REF!,'Indicators list'!$A$1:$T$1,0),FALSE)</f>
        <v>#REF!</v>
      </c>
      <c r="D412" s="59">
        <f>IF('Questions and matrices'!$B412="","",'Questions and matrices'!$B412)</f>
        <v>4</v>
      </c>
      <c r="E412" s="59" t="str">
        <f>IF('Questions and matrices'!$D412="","",'Questions and matrices'!$D412)</f>
        <v>Strategic plan</v>
      </c>
      <c r="F412" s="59" t="str">
        <f>IF('Questions and matrices'!$C412="","",'Questions and matrices'!$C412)</f>
        <v>3- ST</v>
      </c>
      <c r="G412" t="str">
        <f>IF('Questions and matrices'!F412="","",'Questions and matrices'!F412)</f>
        <v>No specific chapter on waste reduction</v>
      </c>
      <c r="H412" t="str">
        <f>IF('Questions and matrices'!G412="","",'Questions and matrices'!G412)</f>
        <v/>
      </c>
      <c r="I412" t="str">
        <f>IF('Questions and matrices'!H412="","",'Questions and matrices'!H412)</f>
        <v>My strategy includes reducing waste in direct operations but with no end date or verification process</v>
      </c>
      <c r="J412" t="str">
        <f>IF('Questions and matrices'!I412="","",'Questions and matrices'!I412)</f>
        <v/>
      </c>
      <c r="K412" t="str">
        <f>IF('Questions and matrices'!J412="","",'Questions and matrices'!J412)</f>
        <v>My strategy includes reducing waste in direct operations and some part of the value chain with end dates but no monitoring process</v>
      </c>
      <c r="L412" t="str">
        <f>IF('Questions and matrices'!K412="","",'Questions and matrices'!K412)</f>
        <v/>
      </c>
      <c r="M412" t="str">
        <f>IF('Questions and matrices'!L412="","",'Questions and matrices'!L412)</f>
        <v>My strategy includes reducing waste in direct operations and in the value chain – both upstream and downstream – with a waste hierarchy approach (prevention first) using targets with end dates and monitoring processes</v>
      </c>
      <c r="N412" t="str">
        <f>IF('Questions and matrices'!M412="","",'Questions and matrices'!M412)</f>
        <v/>
      </c>
      <c r="O412" t="str">
        <f>IF('Questions and matrices'!N412="","",'Questions and matrices'!N412)</f>
        <v>My core business strategy is linked to the development of a circular economy business model and includes ambitious waste reduction targets, commitments from all stakeholders and feedback mechanisms for continuous improvement</v>
      </c>
      <c r="Q412" s="5" t="str">
        <f>IF('Questions and matrices'!R194="","",'Questions and matrices'!R194)</f>
        <v/>
      </c>
      <c r="R412" s="5" t="str">
        <f>IF('Questions and matrices'!S194="","",'Questions and matrices'!S194)</f>
        <v/>
      </c>
      <c r="S412" s="5" t="str">
        <f>IF('Questions and matrices'!T194="","",'Questions and matrices'!T194)</f>
        <v/>
      </c>
      <c r="T412" s="5" t="str">
        <f>IF('Questions and matrices'!U194="","",'Questions and matrices'!U194)</f>
        <v/>
      </c>
    </row>
    <row r="413" spans="1:20">
      <c r="A413" s="58" t="str">
        <f>IF('Questions and matrices'!$E413="","",'Questions and matrices'!$E413)</f>
        <v/>
      </c>
      <c r="B413" s="58" t="str">
        <f>IF('Questions and matrices'!$A413="","",'Questions and matrices'!$A413)</f>
        <v>Waste reduction strategy</v>
      </c>
      <c r="C413" s="57" t="e">
        <f>VLOOKUP('Grid reclassée'!B413,'Indicators list'!$A$2:$T$100,MATCH(#REF!,'Indicators list'!$A$1:$T$1,0),FALSE)</f>
        <v>#REF!</v>
      </c>
      <c r="D413" s="59">
        <f>IF('Questions and matrices'!$B413="","",'Questions and matrices'!$B413)</f>
        <v>4</v>
      </c>
      <c r="E413" s="59" t="str">
        <f>IF('Questions and matrices'!$D413="","",'Questions and matrices'!$D413)</f>
        <v>Board commitment</v>
      </c>
      <c r="F413" s="59" t="str">
        <f>IF('Questions and matrices'!$C413="","",'Questions and matrices'!$C413)</f>
        <v>4- GOV</v>
      </c>
      <c r="G413" t="str">
        <f>IF('Questions and matrices'!F413="","",'Questions and matrices'!F413)</f>
        <v/>
      </c>
      <c r="H413" t="str">
        <f>IF('Questions and matrices'!G413="","",'Questions and matrices'!G413)</f>
        <v/>
      </c>
      <c r="I413" t="str">
        <f>IF('Questions and matrices'!H413="","",'Questions and matrices'!H413)</f>
        <v/>
      </c>
      <c r="J413" t="str">
        <f>IF('Questions and matrices'!I413="","",'Questions and matrices'!I413)</f>
        <v/>
      </c>
      <c r="K413" t="str">
        <f>IF('Questions and matrices'!J413="","",'Questions and matrices'!J413)</f>
        <v/>
      </c>
      <c r="L413" t="str">
        <f>IF('Questions and matrices'!K413="","",'Questions and matrices'!K413)</f>
        <v/>
      </c>
      <c r="M413" t="str">
        <f>IF('Questions and matrices'!L413="","",'Questions and matrices'!L413)</f>
        <v/>
      </c>
      <c r="N413" t="str">
        <f>IF('Questions and matrices'!M413="","",'Questions and matrices'!M413)</f>
        <v/>
      </c>
      <c r="O413" t="str">
        <f>IF('Questions and matrices'!N413="","",'Questions and matrices'!N413)</f>
        <v/>
      </c>
      <c r="Q413" s="5" t="str">
        <f>IF('Questions and matrices'!R476="","",'Questions and matrices'!R476)</f>
        <v/>
      </c>
      <c r="R413" s="5" t="str">
        <f>IF('Questions and matrices'!S476="","",'Questions and matrices'!S476)</f>
        <v/>
      </c>
      <c r="S413" s="5" t="str">
        <f>IF('Questions and matrices'!T476="","",'Questions and matrices'!T476)</f>
        <v/>
      </c>
      <c r="T413" s="5" t="str">
        <f>IF('Questions and matrices'!U476="","",'Questions and matrices'!U476)</f>
        <v/>
      </c>
    </row>
    <row r="414" spans="1:20">
      <c r="A414" s="58" t="str">
        <f>IF('Questions and matrices'!$E414="","",'Questions and matrices'!$E414)</f>
        <v>Am I carrying out actions to systematically reduce waste?</v>
      </c>
      <c r="B414" s="58" t="str">
        <f>IF('Questions and matrices'!$A414="","",'Questions and matrices'!$A414)</f>
        <v>Waste reduction strategy</v>
      </c>
      <c r="C414" s="57" t="e">
        <f>VLOOKUP('Grid reclassée'!B414,'Indicators list'!$A$2:$T$100,MATCH(#REF!,'Indicators list'!$A$1:$T$1,0),FALSE)</f>
        <v>#REF!</v>
      </c>
      <c r="D414" s="59">
        <f>IF('Questions and matrices'!$B414="","",'Questions and matrices'!$B414)</f>
        <v>5</v>
      </c>
      <c r="E414" s="59" t="str">
        <f>IF('Questions and matrices'!$D414="","",'Questions and matrices'!$D414)</f>
        <v>Definition of the action plan</v>
      </c>
      <c r="F414" s="59" t="str">
        <f>IF('Questions and matrices'!$C414="","",'Questions and matrices'!$C414)</f>
        <v>2- LCMT</v>
      </c>
      <c r="G414" t="str">
        <f>IF('Questions and matrices'!F414="","",'Questions and matrices'!F414)</f>
        <v>I am not taking actions in order to reduce waste</v>
      </c>
      <c r="H414" t="str">
        <f>IF('Questions and matrices'!G414="","",'Questions and matrices'!G414)</f>
        <v/>
      </c>
      <c r="I414" t="str">
        <f>IF('Questions and matrices'!H414="","",'Questions and matrices'!H414)</f>
        <v>I am taking few actions that will reduce waste, but it is not their main objective</v>
      </c>
      <c r="J414" t="str">
        <f>IF('Questions and matrices'!I414="","",'Questions and matrices'!I414)</f>
        <v/>
      </c>
      <c r="K414" t="str">
        <f>IF('Questions and matrices'!J414="","",'Questions and matrices'!J414)</f>
        <v>I am taking few actions that aim to reduce waste</v>
      </c>
      <c r="L414" t="str">
        <f>IF('Questions and matrices'!K414="","",'Questions and matrices'!K414)</f>
        <v/>
      </c>
      <c r="M414" t="str">
        <f>IF('Questions and matrices'!L414="","",'Questions and matrices'!L414)</f>
        <v>I am taking significant actions to reduce waste but these will not be sufficient to reach my strategic goals
OR
I am taking significant actions to reduce waste but I cannot tell whether these will be sufficient to reach my strategic goals</v>
      </c>
      <c r="N414" t="str">
        <f>IF('Questions and matrices'!M414="","",'Questions and matrices'!M414)</f>
        <v/>
      </c>
      <c r="O414" t="str">
        <f>IF('Questions and matrices'!N414="","",'Questions and matrices'!N414)</f>
        <v>I am taking major actions in my business operations (procurement, product design) to reduce waste and they will be sufficient to reach my strategic goals</v>
      </c>
      <c r="Q414" s="5" t="str">
        <f>IF('Questions and matrices'!R163="","",'Questions and matrices'!R163)</f>
        <v/>
      </c>
      <c r="R414" s="5" t="str">
        <f>IF('Questions and matrices'!S163="","",'Questions and matrices'!S163)</f>
        <v/>
      </c>
      <c r="S414" s="5" t="str">
        <f>IF('Questions and matrices'!T163="","",'Questions and matrices'!T163)</f>
        <v/>
      </c>
      <c r="T414" s="5" t="str">
        <f>IF('Questions and matrices'!U163="","",'Questions and matrices'!U163)</f>
        <v/>
      </c>
    </row>
    <row r="415" spans="1:20">
      <c r="A415" s="58" t="str">
        <f>IF('Questions and matrices'!$E415="","",'Questions and matrices'!$E415)</f>
        <v/>
      </c>
      <c r="B415" s="58" t="str">
        <f>IF('Questions and matrices'!$A415="","",'Questions and matrices'!$A415)</f>
        <v>Product carbon hotspotting</v>
      </c>
      <c r="C415" s="57" t="e">
        <f>VLOOKUP('Grid reclassée'!B415,'Indicators list'!$A$2:$T$100,MATCH(#REF!,'Indicators list'!$A$1:$T$1,0),FALSE)</f>
        <v>#REF!</v>
      </c>
      <c r="D415" s="59">
        <f>IF('Questions and matrices'!$B415="","",'Questions and matrices'!$B415)</f>
        <v>2</v>
      </c>
      <c r="E415" s="59" t="str">
        <f>IF('Questions and matrices'!$D415="","",'Questions and matrices'!$D415)</f>
        <v>Carbon performance metrics</v>
      </c>
      <c r="F415" s="59" t="str">
        <f>IF('Questions and matrices'!$C415="","",'Questions and matrices'!$C415)</f>
        <v>1- M&amp;T</v>
      </c>
      <c r="G415" t="str">
        <f>IF('Questions and matrices'!F415="","",'Questions and matrices'!F415)</f>
        <v/>
      </c>
      <c r="H415" t="str">
        <f>IF('Questions and matrices'!G415="","",'Questions and matrices'!G415)</f>
        <v/>
      </c>
      <c r="I415" t="str">
        <f>IF('Questions and matrices'!H415="","",'Questions and matrices'!H415)</f>
        <v/>
      </c>
      <c r="J415" t="str">
        <f>IF('Questions and matrices'!I415="","",'Questions and matrices'!I415)</f>
        <v/>
      </c>
      <c r="K415" t="str">
        <f>IF('Questions and matrices'!J415="","",'Questions and matrices'!J415)</f>
        <v/>
      </c>
      <c r="L415" t="str">
        <f>IF('Questions and matrices'!K415="","",'Questions and matrices'!K415)</f>
        <v/>
      </c>
      <c r="M415" t="str">
        <f>IF('Questions and matrices'!L415="","",'Questions and matrices'!L415)</f>
        <v/>
      </c>
      <c r="N415" t="str">
        <f>IF('Questions and matrices'!M415="","",'Questions and matrices'!M415)</f>
        <v/>
      </c>
      <c r="O415" t="str">
        <f>IF('Questions and matrices'!N415="","",'Questions and matrices'!N415)</f>
        <v/>
      </c>
      <c r="Q415" s="5" t="str">
        <f>IF('Questions and matrices'!R185="","",'Questions and matrices'!R185)</f>
        <v/>
      </c>
      <c r="R415" s="5" t="str">
        <f>IF('Questions and matrices'!S185="","",'Questions and matrices'!S185)</f>
        <v/>
      </c>
      <c r="S415" s="5" t="str">
        <f>IF('Questions and matrices'!T185="","",'Questions and matrices'!T185)</f>
        <v/>
      </c>
      <c r="T415" s="5" t="str">
        <f>IF('Questions and matrices'!U185="","",'Questions and matrices'!U185)</f>
        <v/>
      </c>
    </row>
    <row r="416" spans="1:20">
      <c r="A416" s="58" t="str">
        <f>IF('Questions and matrices'!$E416="","",'Questions and matrices'!$E416)</f>
        <v/>
      </c>
      <c r="B416" s="58" t="str">
        <f>IF('Questions and matrices'!$A416="","",'Questions and matrices'!$A416)</f>
        <v>Product carbon hotspotting</v>
      </c>
      <c r="C416" s="57" t="e">
        <f>VLOOKUP('Grid reclassée'!B416,'Indicators list'!$A$2:$T$100,MATCH(#REF!,'Indicators list'!$A$1:$T$1,0),FALSE)</f>
        <v>#REF!</v>
      </c>
      <c r="D416" s="59">
        <f>IF('Questions and matrices'!$B416="","",'Questions and matrices'!$B416)</f>
        <v>2</v>
      </c>
      <c r="E416" s="59" t="str">
        <f>IF('Questions and matrices'!$D416="","",'Questions and matrices'!$D416)</f>
        <v>Carbon performance assessment</v>
      </c>
      <c r="F416" s="59" t="str">
        <f>IF('Questions and matrices'!$C416="","",'Questions and matrices'!$C416)</f>
        <v>1- M&amp;T</v>
      </c>
      <c r="G416" t="str">
        <f>IF('Questions and matrices'!F416="","",'Questions and matrices'!F416)</f>
        <v/>
      </c>
      <c r="H416" t="str">
        <f>IF('Questions and matrices'!G416="","",'Questions and matrices'!G416)</f>
        <v/>
      </c>
      <c r="I416" t="str">
        <f>IF('Questions and matrices'!H416="","",'Questions and matrices'!H416)</f>
        <v/>
      </c>
      <c r="J416" t="str">
        <f>IF('Questions and matrices'!I416="","",'Questions and matrices'!I416)</f>
        <v/>
      </c>
      <c r="K416" t="str">
        <f>IF('Questions and matrices'!J416="","",'Questions and matrices'!J416)</f>
        <v/>
      </c>
      <c r="L416" t="str">
        <f>IF('Questions and matrices'!K416="","",'Questions and matrices'!K416)</f>
        <v/>
      </c>
      <c r="M416" t="str">
        <f>IF('Questions and matrices'!L416="","",'Questions and matrices'!L416)</f>
        <v/>
      </c>
      <c r="N416" t="str">
        <f>IF('Questions and matrices'!M416="","",'Questions and matrices'!M416)</f>
        <v/>
      </c>
      <c r="O416" t="str">
        <f>IF('Questions and matrices'!N416="","",'Questions and matrices'!N416)</f>
        <v/>
      </c>
      <c r="Q416" s="5" t="str">
        <f>IF('Questions and matrices'!R492="","",'Questions and matrices'!R492)</f>
        <v/>
      </c>
      <c r="R416" s="5" t="str">
        <f>IF('Questions and matrices'!S492="","",'Questions and matrices'!S492)</f>
        <v/>
      </c>
      <c r="S416" s="5" t="str">
        <f>IF('Questions and matrices'!T492="","",'Questions and matrices'!T492)</f>
        <v/>
      </c>
      <c r="T416" s="5" t="str">
        <f>IF('Questions and matrices'!U492="","",'Questions and matrices'!U492)</f>
        <v/>
      </c>
    </row>
    <row r="417" spans="1:20">
      <c r="A417" s="58" t="str">
        <f>IF('Questions and matrices'!$E417="","",'Questions and matrices'!$E417)</f>
        <v/>
      </c>
      <c r="B417" s="58" t="str">
        <f>IF('Questions and matrices'!$A417="","",'Questions and matrices'!$A417)</f>
        <v>Product carbon hotspotting</v>
      </c>
      <c r="C417" s="57" t="e">
        <f>VLOOKUP('Grid reclassée'!B417,'Indicators list'!$A$2:$T$100,MATCH(#REF!,'Indicators list'!$A$1:$T$1,0),FALSE)</f>
        <v>#REF!</v>
      </c>
      <c r="D417" s="59">
        <f>IF('Questions and matrices'!$B417="","",'Questions and matrices'!$B417)</f>
        <v>2</v>
      </c>
      <c r="E417" s="59" t="str">
        <f>IF('Questions and matrices'!$D417="","",'Questions and matrices'!$D417)</f>
        <v>SWOT analysis</v>
      </c>
      <c r="F417" s="59" t="str">
        <f>IF('Questions and matrices'!$C417="","",'Questions and matrices'!$C417)</f>
        <v>3- ST</v>
      </c>
      <c r="G417" t="str">
        <f>IF('Questions and matrices'!F417="","",'Questions and matrices'!F417)</f>
        <v/>
      </c>
      <c r="H417" t="str">
        <f>IF('Questions and matrices'!G417="","",'Questions and matrices'!G417)</f>
        <v/>
      </c>
      <c r="I417" t="str">
        <f>IF('Questions and matrices'!H417="","",'Questions and matrices'!H417)</f>
        <v/>
      </c>
      <c r="J417" t="str">
        <f>IF('Questions and matrices'!I417="","",'Questions and matrices'!I417)</f>
        <v/>
      </c>
      <c r="K417" t="str">
        <f>IF('Questions and matrices'!J417="","",'Questions and matrices'!J417)</f>
        <v/>
      </c>
      <c r="L417" t="str">
        <f>IF('Questions and matrices'!K417="","",'Questions and matrices'!K417)</f>
        <v/>
      </c>
      <c r="M417" t="str">
        <f>IF('Questions and matrices'!L417="","",'Questions and matrices'!L417)</f>
        <v/>
      </c>
      <c r="N417" t="str">
        <f>IF('Questions and matrices'!M417="","",'Questions and matrices'!M417)</f>
        <v/>
      </c>
      <c r="O417" t="str">
        <f>IF('Questions and matrices'!N417="","",'Questions and matrices'!N417)</f>
        <v/>
      </c>
      <c r="Q417" s="5" t="str">
        <f>IF('Questions and matrices'!R298="","",'Questions and matrices'!R298)</f>
        <v/>
      </c>
      <c r="R417" s="5" t="str">
        <f>IF('Questions and matrices'!S298="","",'Questions and matrices'!S298)</f>
        <v/>
      </c>
      <c r="S417" s="5" t="str">
        <f>IF('Questions and matrices'!T298="","",'Questions and matrices'!T298)</f>
        <v/>
      </c>
      <c r="T417" s="5" t="str">
        <f>IF('Questions and matrices'!U298="","",'Questions and matrices'!U298)</f>
        <v/>
      </c>
    </row>
    <row r="418" spans="1:20">
      <c r="A418" s="58" t="str">
        <f>IF('Questions and matrices'!$E418="","",'Questions and matrices'!$E418)</f>
        <v/>
      </c>
      <c r="B418" s="58" t="str">
        <f>IF('Questions and matrices'!$A418="","",'Questions and matrices'!$A418)</f>
        <v>Product carbon hotspotting</v>
      </c>
      <c r="C418" s="57" t="e">
        <f>VLOOKUP('Grid reclassée'!B418,'Indicators list'!$A$2:$T$100,MATCH(#REF!,'Indicators list'!$A$1:$T$1,0),FALSE)</f>
        <v>#REF!</v>
      </c>
      <c r="D418" s="59">
        <f>IF('Questions and matrices'!$B418="","",'Questions and matrices'!$B418)</f>
        <v>2</v>
      </c>
      <c r="E418" s="59" t="str">
        <f>IF('Questions and matrices'!$D418="","",'Questions and matrices'!$D418)</f>
        <v>Board training</v>
      </c>
      <c r="F418" s="59" t="str">
        <f>IF('Questions and matrices'!$C418="","",'Questions and matrices'!$C418)</f>
        <v>4- GOV</v>
      </c>
      <c r="G418" t="str">
        <f>IF('Questions and matrices'!F418="","",'Questions and matrices'!F418)</f>
        <v/>
      </c>
      <c r="H418" t="str">
        <f>IF('Questions and matrices'!G418="","",'Questions and matrices'!G418)</f>
        <v/>
      </c>
      <c r="I418" t="str">
        <f>IF('Questions and matrices'!H418="","",'Questions and matrices'!H418)</f>
        <v/>
      </c>
      <c r="J418" t="str">
        <f>IF('Questions and matrices'!I418="","",'Questions and matrices'!I418)</f>
        <v/>
      </c>
      <c r="K418" t="str">
        <f>IF('Questions and matrices'!J418="","",'Questions and matrices'!J418)</f>
        <v/>
      </c>
      <c r="L418" t="str">
        <f>IF('Questions and matrices'!K418="","",'Questions and matrices'!K418)</f>
        <v/>
      </c>
      <c r="M418" t="str">
        <f>IF('Questions and matrices'!L418="","",'Questions and matrices'!L418)</f>
        <v/>
      </c>
      <c r="N418" t="str">
        <f>IF('Questions and matrices'!M418="","",'Questions and matrices'!M418)</f>
        <v/>
      </c>
      <c r="O418" t="str">
        <f>IF('Questions and matrices'!N418="","",'Questions and matrices'!N418)</f>
        <v/>
      </c>
      <c r="Q418" s="5" t="str">
        <f>IF('Questions and matrices'!R477="","",'Questions and matrices'!R477)</f>
        <v/>
      </c>
      <c r="R418" s="5" t="str">
        <f>IF('Questions and matrices'!S477="","",'Questions and matrices'!S477)</f>
        <v/>
      </c>
      <c r="S418" s="5" t="str">
        <f>IF('Questions and matrices'!T477="","",'Questions and matrices'!T477)</f>
        <v/>
      </c>
      <c r="T418" s="5" t="str">
        <f>IF('Questions and matrices'!U477="","",'Questions and matrices'!U477)</f>
        <v/>
      </c>
    </row>
    <row r="419" spans="1:20">
      <c r="A419" s="58" t="str">
        <f>IF('Questions and matrices'!$E419="","",'Questions and matrices'!$E419)</f>
        <v/>
      </c>
      <c r="B419" s="58" t="str">
        <f>IF('Questions and matrices'!$A419="","",'Questions and matrices'!$A419)</f>
        <v>Product carbon hotspotting</v>
      </c>
      <c r="C419" s="57" t="e">
        <f>VLOOKUP('Grid reclassée'!B419,'Indicators list'!$A$2:$T$100,MATCH(#REF!,'Indicators list'!$A$1:$T$1,0),FALSE)</f>
        <v>#REF!</v>
      </c>
      <c r="D419" s="59">
        <f>IF('Questions and matrices'!$B419="","",'Questions and matrices'!$B419)</f>
        <v>3</v>
      </c>
      <c r="E419" s="59" t="str">
        <f>IF('Questions and matrices'!$D419="","",'Questions and matrices'!$D419)</f>
        <v>Long-term vision</v>
      </c>
      <c r="F419" s="59" t="str">
        <f>IF('Questions and matrices'!$C419="","",'Questions and matrices'!$C419)</f>
        <v>3- ST</v>
      </c>
      <c r="G419" t="str">
        <f>IF('Questions and matrices'!F419="","",'Questions and matrices'!F419)</f>
        <v/>
      </c>
      <c r="H419" t="str">
        <f>IF('Questions and matrices'!G419="","",'Questions and matrices'!G419)</f>
        <v/>
      </c>
      <c r="I419" t="str">
        <f>IF('Questions and matrices'!H419="","",'Questions and matrices'!H419)</f>
        <v/>
      </c>
      <c r="J419" t="str">
        <f>IF('Questions and matrices'!I419="","",'Questions and matrices'!I419)</f>
        <v/>
      </c>
      <c r="K419" t="str">
        <f>IF('Questions and matrices'!J419="","",'Questions and matrices'!J419)</f>
        <v/>
      </c>
      <c r="L419" t="str">
        <f>IF('Questions and matrices'!K419="","",'Questions and matrices'!K419)</f>
        <v/>
      </c>
      <c r="M419" t="str">
        <f>IF('Questions and matrices'!L419="","",'Questions and matrices'!L419)</f>
        <v/>
      </c>
      <c r="N419" t="str">
        <f>IF('Questions and matrices'!M419="","",'Questions and matrices'!M419)</f>
        <v/>
      </c>
      <c r="O419" t="str">
        <f>IF('Questions and matrices'!N419="","",'Questions and matrices'!N419)</f>
        <v/>
      </c>
      <c r="Q419" s="5" t="str">
        <f>IF('Questions and matrices'!R74="","",'Questions and matrices'!R74)</f>
        <v/>
      </c>
      <c r="R419" s="5" t="str">
        <f>IF('Questions and matrices'!S74="","",'Questions and matrices'!S74)</f>
        <v/>
      </c>
      <c r="S419" s="5" t="str">
        <f>IF('Questions and matrices'!T74="","",'Questions and matrices'!T74)</f>
        <v/>
      </c>
      <c r="T419" s="5" t="str">
        <f>IF('Questions and matrices'!U74="","",'Questions and matrices'!U74)</f>
        <v/>
      </c>
    </row>
    <row r="420" spans="1:20">
      <c r="A420" s="58" t="str">
        <f>IF('Questions and matrices'!$E420="","",'Questions and matrices'!$E420)</f>
        <v/>
      </c>
      <c r="B420" s="58" t="str">
        <f>IF('Questions and matrices'!$A420="","",'Questions and matrices'!$A420)</f>
        <v>Product carbon hotspotting</v>
      </c>
      <c r="C420" s="57" t="e">
        <f>VLOOKUP('Grid reclassée'!B420,'Indicators list'!$A$2:$T$100,MATCH(#REF!,'Indicators list'!$A$1:$T$1,0),FALSE)</f>
        <v>#REF!</v>
      </c>
      <c r="D420" s="59">
        <f>IF('Questions and matrices'!$B420="","",'Questions and matrices'!$B420)</f>
        <v>3</v>
      </c>
      <c r="E420" s="59" t="str">
        <f>IF('Questions and matrices'!$D420="","",'Questions and matrices'!$D420)</f>
        <v>Transition roadmap</v>
      </c>
      <c r="F420" s="59" t="str">
        <f>IF('Questions and matrices'!$C420="","",'Questions and matrices'!$C420)</f>
        <v>3- ST</v>
      </c>
      <c r="G420" t="str">
        <f>IF('Questions and matrices'!F420="","",'Questions and matrices'!F420)</f>
        <v/>
      </c>
      <c r="H420" t="str">
        <f>IF('Questions and matrices'!G420="","",'Questions and matrices'!G420)</f>
        <v/>
      </c>
      <c r="I420" t="str">
        <f>IF('Questions and matrices'!H420="","",'Questions and matrices'!H420)</f>
        <v/>
      </c>
      <c r="J420" t="str">
        <f>IF('Questions and matrices'!I420="","",'Questions and matrices'!I420)</f>
        <v/>
      </c>
      <c r="K420" t="str">
        <f>IF('Questions and matrices'!J420="","",'Questions and matrices'!J420)</f>
        <v/>
      </c>
      <c r="L420" t="str">
        <f>IF('Questions and matrices'!K420="","",'Questions and matrices'!K420)</f>
        <v/>
      </c>
      <c r="M420" t="str">
        <f>IF('Questions and matrices'!L420="","",'Questions and matrices'!L420)</f>
        <v/>
      </c>
      <c r="N420" t="str">
        <f>IF('Questions and matrices'!M420="","",'Questions and matrices'!M420)</f>
        <v/>
      </c>
      <c r="O420" t="str">
        <f>IF('Questions and matrices'!N420="","",'Questions and matrices'!N420)</f>
        <v/>
      </c>
      <c r="Q420" s="5" t="str">
        <f>IF('Questions and matrices'!R197="","",'Questions and matrices'!R197)</f>
        <v/>
      </c>
      <c r="R420" s="5" t="str">
        <f>IF('Questions and matrices'!S197="","",'Questions and matrices'!S197)</f>
        <v/>
      </c>
      <c r="S420" s="5" t="str">
        <f>IF('Questions and matrices'!T197="","",'Questions and matrices'!T197)</f>
        <v/>
      </c>
      <c r="T420" s="5" t="str">
        <f>IF('Questions and matrices'!U197="","",'Questions and matrices'!U197)</f>
        <v/>
      </c>
    </row>
    <row r="421" spans="1:20">
      <c r="A421" s="58" t="str">
        <f>IF('Questions and matrices'!$E421="","",'Questions and matrices'!$E421)</f>
        <v/>
      </c>
      <c r="B421" s="58" t="str">
        <f>IF('Questions and matrices'!$A421="","",'Questions and matrices'!$A421)</f>
        <v>Product carbon hotspotting</v>
      </c>
      <c r="C421" s="57" t="e">
        <f>VLOOKUP('Grid reclassée'!B421,'Indicators list'!$A$2:$T$100,MATCH(#REF!,'Indicators list'!$A$1:$T$1,0),FALSE)</f>
        <v>#REF!</v>
      </c>
      <c r="D421" s="59">
        <f>IF('Questions and matrices'!$B421="","",'Questions and matrices'!$B421)</f>
        <v>3</v>
      </c>
      <c r="E421" s="59" t="str">
        <f>IF('Questions and matrices'!$D421="","",'Questions and matrices'!$D421)</f>
        <v>Board engagement</v>
      </c>
      <c r="F421" s="59" t="str">
        <f>IF('Questions and matrices'!$C421="","",'Questions and matrices'!$C421)</f>
        <v>4- GOV</v>
      </c>
      <c r="G421" t="str">
        <f>IF('Questions and matrices'!F421="","",'Questions and matrices'!F421)</f>
        <v/>
      </c>
      <c r="H421" t="str">
        <f>IF('Questions and matrices'!G421="","",'Questions and matrices'!G421)</f>
        <v/>
      </c>
      <c r="I421" t="str">
        <f>IF('Questions and matrices'!H421="","",'Questions and matrices'!H421)</f>
        <v/>
      </c>
      <c r="J421" t="str">
        <f>IF('Questions and matrices'!I421="","",'Questions and matrices'!I421)</f>
        <v/>
      </c>
      <c r="K421" t="str">
        <f>IF('Questions and matrices'!J421="","",'Questions and matrices'!J421)</f>
        <v/>
      </c>
      <c r="L421" t="str">
        <f>IF('Questions and matrices'!K421="","",'Questions and matrices'!K421)</f>
        <v/>
      </c>
      <c r="M421" t="str">
        <f>IF('Questions and matrices'!L421="","",'Questions and matrices'!L421)</f>
        <v/>
      </c>
      <c r="N421" t="str">
        <f>IF('Questions and matrices'!M421="","",'Questions and matrices'!M421)</f>
        <v/>
      </c>
      <c r="O421" t="str">
        <f>IF('Questions and matrices'!N421="","",'Questions and matrices'!N421)</f>
        <v/>
      </c>
      <c r="Q421" s="5" t="str">
        <f>IF('Questions and matrices'!R268="","",'Questions and matrices'!R268)</f>
        <v>X</v>
      </c>
      <c r="R421" s="5" t="str">
        <f>IF('Questions and matrices'!S268="","",'Questions and matrices'!S268)</f>
        <v/>
      </c>
      <c r="S421" s="5" t="str">
        <f>IF('Questions and matrices'!T268="","",'Questions and matrices'!T268)</f>
        <v/>
      </c>
      <c r="T421" s="5" t="str">
        <f>IF('Questions and matrices'!U268="","",'Questions and matrices'!U268)</f>
        <v/>
      </c>
    </row>
    <row r="422" spans="1:20">
      <c r="A422" s="58" t="str">
        <f>IF('Questions and matrices'!$E422="","",'Questions and matrices'!$E422)</f>
        <v/>
      </c>
      <c r="B422" s="58" t="str">
        <f>IF('Questions and matrices'!$A422="","",'Questions and matrices'!$A422)</f>
        <v>Product carbon hotspotting</v>
      </c>
      <c r="C422" s="57" t="e">
        <f>VLOOKUP('Grid reclassée'!B422,'Indicators list'!$A$2:$T$100,MATCH(#REF!,'Indicators list'!$A$1:$T$1,0),FALSE)</f>
        <v>#REF!</v>
      </c>
      <c r="D422" s="59">
        <f>IF('Questions and matrices'!$B422="","",'Questions and matrices'!$B422)</f>
        <v>4</v>
      </c>
      <c r="E422" s="59" t="str">
        <f>IF('Questions and matrices'!$D422="","",'Questions and matrices'!$D422)</f>
        <v>Carbon performance targets</v>
      </c>
      <c r="F422" s="59" t="str">
        <f>IF('Questions and matrices'!$C422="","",'Questions and matrices'!$C422)</f>
        <v>1- M&amp;T</v>
      </c>
      <c r="G422" t="str">
        <f>IF('Questions and matrices'!F422="","",'Questions and matrices'!F422)</f>
        <v/>
      </c>
      <c r="H422" t="str">
        <f>IF('Questions and matrices'!G422="","",'Questions and matrices'!G422)</f>
        <v/>
      </c>
      <c r="I422" t="str">
        <f>IF('Questions and matrices'!H422="","",'Questions and matrices'!H422)</f>
        <v/>
      </c>
      <c r="J422" t="str">
        <f>IF('Questions and matrices'!I422="","",'Questions and matrices'!I422)</f>
        <v/>
      </c>
      <c r="K422" t="str">
        <f>IF('Questions and matrices'!J422="","",'Questions and matrices'!J422)</f>
        <v/>
      </c>
      <c r="L422" t="str">
        <f>IF('Questions and matrices'!K422="","",'Questions and matrices'!K422)</f>
        <v/>
      </c>
      <c r="M422" t="str">
        <f>IF('Questions and matrices'!L422="","",'Questions and matrices'!L422)</f>
        <v/>
      </c>
      <c r="N422" t="str">
        <f>IF('Questions and matrices'!M422="","",'Questions and matrices'!M422)</f>
        <v/>
      </c>
      <c r="O422" t="str">
        <f>IF('Questions and matrices'!N422="","",'Questions and matrices'!N422)</f>
        <v/>
      </c>
      <c r="Q422" s="5" t="str">
        <f>IF('Questions and matrices'!R463="","",'Questions and matrices'!R463)</f>
        <v/>
      </c>
      <c r="R422" s="5" t="str">
        <f>IF('Questions and matrices'!S463="","",'Questions and matrices'!S463)</f>
        <v/>
      </c>
      <c r="S422" s="5" t="str">
        <f>IF('Questions and matrices'!T463="","",'Questions and matrices'!T463)</f>
        <v/>
      </c>
      <c r="T422" s="5" t="str">
        <f>IF('Questions and matrices'!U463="","",'Questions and matrices'!U463)</f>
        <v/>
      </c>
    </row>
    <row r="423" spans="1:20">
      <c r="A423" s="58" t="str">
        <f>IF('Questions and matrices'!$E423="","",'Questions and matrices'!$E423)</f>
        <v>Does my strategy include products carbon hotspotting to inform prioritisation of the interventions on my products?</v>
      </c>
      <c r="B423" s="58" t="str">
        <f>IF('Questions and matrices'!$A423="","",'Questions and matrices'!$A423)</f>
        <v>Product carbon hotspotting</v>
      </c>
      <c r="C423" s="57" t="e">
        <f>VLOOKUP('Grid reclassée'!B423,'Indicators list'!$A$2:$T$100,MATCH(#REF!,'Indicators list'!$A$1:$T$1,0),FALSE)</f>
        <v>#REF!</v>
      </c>
      <c r="D423" s="59">
        <f>IF('Questions and matrices'!$B423="","",'Questions and matrices'!$B423)</f>
        <v>4</v>
      </c>
      <c r="E423" s="59" t="str">
        <f>IF('Questions and matrices'!$D423="","",'Questions and matrices'!$D423)</f>
        <v>Strategic plan</v>
      </c>
      <c r="F423" s="59" t="str">
        <f>IF('Questions and matrices'!$C423="","",'Questions and matrices'!$C423)</f>
        <v>3- ST</v>
      </c>
      <c r="G423" t="str">
        <f>IF('Questions and matrices'!F423="","",'Questions and matrices'!F423)</f>
        <v>No products carbon hotspotting to feed the analysis</v>
      </c>
      <c r="H423" t="str">
        <f>IF('Questions and matrices'!G423="","",'Questions and matrices'!G423)</f>
        <v/>
      </c>
      <c r="I423" t="str">
        <f>IF('Questions and matrices'!H423="","",'Questions and matrices'!H423)</f>
        <v>Products carbon hotspotting covers less that 50% of my product portfolio but the methodology is unclear or not mature.</v>
      </c>
      <c r="J423" t="str">
        <f>IF('Questions and matrices'!I423="","",'Questions and matrices'!I423)</f>
        <v/>
      </c>
      <c r="K423" t="str">
        <f>IF('Questions and matrices'!J423="","",'Questions and matrices'!J423)</f>
        <v>Products carbon hotspotting covers less that 50% of my product portfolio and the methodology is clear and mature
OR
Products carbon hotspotting covers more that 50% of my product portfolio but the methodology is unclear or not mature</v>
      </c>
      <c r="L423" t="str">
        <f>IF('Questions and matrices'!K423="","",'Questions and matrices'!K423)</f>
        <v/>
      </c>
      <c r="M423" t="str">
        <f>IF('Questions and matrices'!L423="","",'Questions and matrices'!L423)</f>
        <v>Products carbon hotspotting covers more than 50% of my products portfolio, is based on data from the previous 3 years, and the methodology is clear and mature</v>
      </c>
      <c r="N423" t="str">
        <f>IF('Questions and matrices'!M423="","",'Questions and matrices'!M423)</f>
        <v/>
      </c>
      <c r="O423" t="str">
        <f>IF('Questions and matrices'!N423="","",'Questions and matrices'!N423)</f>
        <v>Products carbon hotspotting covers more than 95% of my products portfolio, is based on data from previous year, and the methodology is clear and mature.</v>
      </c>
      <c r="Q423" s="5" t="str">
        <f>IF('Questions and matrices'!R49="","",'Questions and matrices'!R49)</f>
        <v/>
      </c>
      <c r="R423" s="5" t="str">
        <f>IF('Questions and matrices'!S49="","",'Questions and matrices'!S49)</f>
        <v/>
      </c>
      <c r="S423" s="5" t="str">
        <f>IF('Questions and matrices'!T49="","",'Questions and matrices'!T49)</f>
        <v/>
      </c>
      <c r="T423" s="5" t="str">
        <f>IF('Questions and matrices'!U49="","",'Questions and matrices'!U49)</f>
        <v/>
      </c>
    </row>
    <row r="424" spans="1:20">
      <c r="A424" s="58" t="str">
        <f>IF('Questions and matrices'!$E424="","",'Questions and matrices'!$E424)</f>
        <v/>
      </c>
      <c r="B424" s="58" t="str">
        <f>IF('Questions and matrices'!$A424="","",'Questions and matrices'!$A424)</f>
        <v>Product carbon hotspotting</v>
      </c>
      <c r="C424" s="57" t="e">
        <f>VLOOKUP('Grid reclassée'!B424,'Indicators list'!$A$2:$T$100,MATCH(#REF!,'Indicators list'!$A$1:$T$1,0),FALSE)</f>
        <v>#REF!</v>
      </c>
      <c r="D424" s="59">
        <f>IF('Questions and matrices'!$B424="","",'Questions and matrices'!$B424)</f>
        <v>4</v>
      </c>
      <c r="E424" s="59" t="str">
        <f>IF('Questions and matrices'!$D424="","",'Questions and matrices'!$D424)</f>
        <v>Board commitment</v>
      </c>
      <c r="F424" s="59" t="str">
        <f>IF('Questions and matrices'!$C424="","",'Questions and matrices'!$C424)</f>
        <v>4- GOV</v>
      </c>
      <c r="G424" t="str">
        <f>IF('Questions and matrices'!F424="","",'Questions and matrices'!F424)</f>
        <v/>
      </c>
      <c r="H424" t="str">
        <f>IF('Questions and matrices'!G424="","",'Questions and matrices'!G424)</f>
        <v/>
      </c>
      <c r="I424" t="str">
        <f>IF('Questions and matrices'!H424="","",'Questions and matrices'!H424)</f>
        <v/>
      </c>
      <c r="J424" t="str">
        <f>IF('Questions and matrices'!I424="","",'Questions and matrices'!I424)</f>
        <v/>
      </c>
      <c r="K424" t="str">
        <f>IF('Questions and matrices'!J424="","",'Questions and matrices'!J424)</f>
        <v/>
      </c>
      <c r="L424" t="str">
        <f>IF('Questions and matrices'!K424="","",'Questions and matrices'!K424)</f>
        <v/>
      </c>
      <c r="M424" t="str">
        <f>IF('Questions and matrices'!L424="","",'Questions and matrices'!L424)</f>
        <v/>
      </c>
      <c r="N424" t="str">
        <f>IF('Questions and matrices'!M424="","",'Questions and matrices'!M424)</f>
        <v/>
      </c>
      <c r="O424" t="str">
        <f>IF('Questions and matrices'!N424="","",'Questions and matrices'!N424)</f>
        <v/>
      </c>
      <c r="Q424" s="5" t="str">
        <f>IF('Questions and matrices'!R499="","",'Questions and matrices'!R499)</f>
        <v/>
      </c>
      <c r="R424" s="5" t="str">
        <f>IF('Questions and matrices'!S499="","",'Questions and matrices'!S499)</f>
        <v/>
      </c>
      <c r="S424" s="5" t="str">
        <f>IF('Questions and matrices'!T499="","",'Questions and matrices'!T499)</f>
        <v/>
      </c>
      <c r="T424" s="5" t="str">
        <f>IF('Questions and matrices'!U499="","",'Questions and matrices'!U499)</f>
        <v/>
      </c>
    </row>
    <row r="425" spans="1:20">
      <c r="A425" s="58" t="str">
        <f>IF('Questions and matrices'!$E425="","",'Questions and matrices'!$E425)</f>
        <v>Am I carrying out products carbon hotspotting to inform prioritisation of the interventions on my products?</v>
      </c>
      <c r="B425" s="58" t="str">
        <f>IF('Questions and matrices'!$A425="","",'Questions and matrices'!$A425)</f>
        <v>Product carbon hotspotting</v>
      </c>
      <c r="C425" s="57" t="e">
        <f>VLOOKUP('Grid reclassée'!B425,'Indicators list'!$A$2:$T$100,MATCH(#REF!,'Indicators list'!$A$1:$T$1,0),FALSE)</f>
        <v>#REF!</v>
      </c>
      <c r="D425" s="59">
        <f>IF('Questions and matrices'!$B425="","",'Questions and matrices'!$B425)</f>
        <v>5</v>
      </c>
      <c r="E425" s="59" t="str">
        <f>IF('Questions and matrices'!$D425="","",'Questions and matrices'!$D425)</f>
        <v>Definition of the action plan</v>
      </c>
      <c r="F425" s="59" t="str">
        <f>IF('Questions and matrices'!$C425="","",'Questions and matrices'!$C425)</f>
        <v>2- LCMT</v>
      </c>
      <c r="G425" t="str">
        <f>IF('Questions and matrices'!F425="","",'Questions and matrices'!F425)</f>
        <v>I am not carrying out products carbon hotspotting</v>
      </c>
      <c r="H425" t="str">
        <f>IF('Questions and matrices'!G425="","",'Questions and matrices'!G425)</f>
        <v/>
      </c>
      <c r="I425" t="str">
        <f>IF('Questions and matrices'!H425="","",'Questions and matrices'!H425)</f>
        <v>I am taking actions that will slightly improve the products carbon hotspotting to feed the strategy analysis, but it is not their main objective</v>
      </c>
      <c r="J425" t="str">
        <f>IF('Questions and matrices'!I425="","",'Questions and matrices'!I425)</f>
        <v/>
      </c>
      <c r="K425" t="str">
        <f>IF('Questions and matrices'!J425="","",'Questions and matrices'!J425)</f>
        <v>I am taking actions that aim to improve the products carbon hotspotting to feed the strategy analysis</v>
      </c>
      <c r="L425" t="str">
        <f>IF('Questions and matrices'!K425="","",'Questions and matrices'!K425)</f>
        <v/>
      </c>
      <c r="M425" t="str">
        <f>IF('Questions and matrices'!L425="","",'Questions and matrices'!L425)</f>
        <v>I am taking significant actions that aim to improve the products carbon hotspotting to feed the strategy analysis, but these will not be sufficient to reach my strategic goals
OR
I am taking significant actions that aim to improve the products carbon hotspotting to feed the strategy analysis but I cannot tell whether these will be sufficient to reach my strategic goals</v>
      </c>
      <c r="N425" t="str">
        <f>IF('Questions and matrices'!M425="","",'Questions and matrices'!M425)</f>
        <v/>
      </c>
      <c r="O425" t="str">
        <f>IF('Questions and matrices'!N425="","",'Questions and matrices'!N425)</f>
        <v>I am taking major actions to improve the products carbon hotspotting to feed the strategy analysis and they will be sufficient to reach my strategic goals</v>
      </c>
      <c r="Q425" s="5" t="str">
        <f>IF('Questions and matrices'!R480="","",'Questions and matrices'!R480)</f>
        <v/>
      </c>
      <c r="R425" s="5" t="str">
        <f>IF('Questions and matrices'!S480="","",'Questions and matrices'!S480)</f>
        <v/>
      </c>
      <c r="S425" s="5" t="str">
        <f>IF('Questions and matrices'!T480="","",'Questions and matrices'!T480)</f>
        <v/>
      </c>
      <c r="T425" s="5" t="str">
        <f>IF('Questions and matrices'!U480="","",'Questions and matrices'!U480)</f>
        <v/>
      </c>
    </row>
    <row r="426" spans="1:20">
      <c r="A426" s="58" t="str">
        <f>IF('Questions and matrices'!$E426="","",'Questions and matrices'!$E426)</f>
        <v/>
      </c>
      <c r="B426" s="58" t="str">
        <f>IF('Questions and matrices'!$A426="","",'Questions and matrices'!$A426)</f>
        <v>SUPPLIERS</v>
      </c>
      <c r="C426" s="57" t="e">
        <f>VLOOKUP('Grid reclassée'!B426,'Indicators list'!$A$2:$T$100,MATCH(#REF!,'Indicators list'!$A$1:$T$1,0),FALSE)</f>
        <v>#REF!</v>
      </c>
      <c r="D426" s="59" t="str">
        <f>IF('Questions and matrices'!$B426="","",'Questions and matrices'!$B426)</f>
        <v/>
      </c>
      <c r="E426" s="59" t="str">
        <f>IF('Questions and matrices'!$D426="","",'Questions and matrices'!$D426)</f>
        <v/>
      </c>
      <c r="F426" s="59" t="str">
        <f>IF('Questions and matrices'!$C426="","",'Questions and matrices'!$C426)</f>
        <v/>
      </c>
      <c r="G426" t="str">
        <f>IF('Questions and matrices'!F426="","",'Questions and matrices'!F426)</f>
        <v/>
      </c>
      <c r="H426" t="str">
        <f>IF('Questions and matrices'!G426="","",'Questions and matrices'!G426)</f>
        <v/>
      </c>
      <c r="I426" t="str">
        <f>IF('Questions and matrices'!H426="","",'Questions and matrices'!H426)</f>
        <v/>
      </c>
      <c r="J426" t="str">
        <f>IF('Questions and matrices'!I426="","",'Questions and matrices'!I426)</f>
        <v/>
      </c>
      <c r="K426" t="str">
        <f>IF('Questions and matrices'!J426="","",'Questions and matrices'!J426)</f>
        <v/>
      </c>
      <c r="L426" t="str">
        <f>IF('Questions and matrices'!K426="","",'Questions and matrices'!K426)</f>
        <v/>
      </c>
      <c r="M426" t="str">
        <f>IF('Questions and matrices'!L426="","",'Questions and matrices'!L426)</f>
        <v/>
      </c>
      <c r="N426" t="str">
        <f>IF('Questions and matrices'!M426="","",'Questions and matrices'!M426)</f>
        <v/>
      </c>
      <c r="O426" t="str">
        <f>IF('Questions and matrices'!N426="","",'Questions and matrices'!N426)</f>
        <v/>
      </c>
      <c r="Q426" s="5" t="str">
        <f>IF('Questions and matrices'!R200="","",'Questions and matrices'!R200)</f>
        <v/>
      </c>
      <c r="R426" s="5" t="str">
        <f>IF('Questions and matrices'!S200="","",'Questions and matrices'!S200)</f>
        <v/>
      </c>
      <c r="S426" s="5" t="str">
        <f>IF('Questions and matrices'!T200="","",'Questions and matrices'!T200)</f>
        <v/>
      </c>
      <c r="T426" s="5" t="str">
        <f>IF('Questions and matrices'!U200="","",'Questions and matrices'!U200)</f>
        <v/>
      </c>
    </row>
    <row r="427" spans="1:20">
      <c r="A427" s="58" t="str">
        <f>IF('Questions and matrices'!$E427="","",'Questions and matrices'!$E427)</f>
        <v/>
      </c>
      <c r="B427" s="58" t="str">
        <f>IF('Questions and matrices'!$A427="","",'Questions and matrices'!$A427)</f>
        <v>Strategy to influence suppliers to reduce GHG emissions</v>
      </c>
      <c r="C427" s="57" t="e">
        <f>VLOOKUP('Grid reclassée'!B427,'Indicators list'!$A$2:$T$100,MATCH(#REF!,'Indicators list'!$A$1:$T$1,0),FALSE)</f>
        <v>#REF!</v>
      </c>
      <c r="D427" s="59">
        <f>IF('Questions and matrices'!$B427="","",'Questions and matrices'!$B427)</f>
        <v>2</v>
      </c>
      <c r="E427" s="59" t="str">
        <f>IF('Questions and matrices'!$D427="","",'Questions and matrices'!$D427)</f>
        <v>Carbon performance metrics</v>
      </c>
      <c r="F427" s="59" t="str">
        <f>IF('Questions and matrices'!$C427="","",'Questions and matrices'!$C427)</f>
        <v>1- M&amp;T</v>
      </c>
      <c r="G427" t="str">
        <f>IF('Questions and matrices'!F427="","",'Questions and matrices'!F427)</f>
        <v/>
      </c>
      <c r="H427" t="str">
        <f>IF('Questions and matrices'!G427="","",'Questions and matrices'!G427)</f>
        <v/>
      </c>
      <c r="I427" t="str">
        <f>IF('Questions and matrices'!H427="","",'Questions and matrices'!H427)</f>
        <v/>
      </c>
      <c r="J427" t="str">
        <f>IF('Questions and matrices'!I427="","",'Questions and matrices'!I427)</f>
        <v/>
      </c>
      <c r="K427" t="str">
        <f>IF('Questions and matrices'!J427="","",'Questions and matrices'!J427)</f>
        <v/>
      </c>
      <c r="L427" t="str">
        <f>IF('Questions and matrices'!K427="","",'Questions and matrices'!K427)</f>
        <v/>
      </c>
      <c r="M427" t="str">
        <f>IF('Questions and matrices'!L427="","",'Questions and matrices'!L427)</f>
        <v/>
      </c>
      <c r="N427" t="str">
        <f>IF('Questions and matrices'!M427="","",'Questions and matrices'!M427)</f>
        <v/>
      </c>
      <c r="O427" t="str">
        <f>IF('Questions and matrices'!N427="","",'Questions and matrices'!N427)</f>
        <v/>
      </c>
      <c r="Q427" s="5" t="str">
        <f>IF('Questions and matrices'!R553="","",'Questions and matrices'!R553)</f>
        <v/>
      </c>
      <c r="R427" s="5" t="str">
        <f>IF('Questions and matrices'!S553="","",'Questions and matrices'!S553)</f>
        <v/>
      </c>
      <c r="S427" s="5" t="str">
        <f>IF('Questions and matrices'!T553="","",'Questions and matrices'!T553)</f>
        <v/>
      </c>
      <c r="T427" s="5" t="str">
        <f>IF('Questions and matrices'!U553="","",'Questions and matrices'!U553)</f>
        <v/>
      </c>
    </row>
    <row r="428" spans="1:20">
      <c r="A428" s="58" t="str">
        <f>IF('Questions and matrices'!$E428="","",'Questions and matrices'!$E428)</f>
        <v/>
      </c>
      <c r="B428" s="58" t="str">
        <f>IF('Questions and matrices'!$A428="","",'Questions and matrices'!$A428)</f>
        <v>Strategy to influence suppliers to reduce GHG emissions</v>
      </c>
      <c r="C428" s="57" t="e">
        <f>VLOOKUP('Grid reclassée'!B428,'Indicators list'!$A$2:$T$100,MATCH(#REF!,'Indicators list'!$A$1:$T$1,0),FALSE)</f>
        <v>#REF!</v>
      </c>
      <c r="D428" s="59">
        <f>IF('Questions and matrices'!$B428="","",'Questions and matrices'!$B428)</f>
        <v>2</v>
      </c>
      <c r="E428" s="59" t="str">
        <f>IF('Questions and matrices'!$D428="","",'Questions and matrices'!$D428)</f>
        <v>Carbon performance assessment</v>
      </c>
      <c r="F428" s="59" t="str">
        <f>IF('Questions and matrices'!$C428="","",'Questions and matrices'!$C428)</f>
        <v>1- M&amp;T</v>
      </c>
      <c r="G428" t="str">
        <f>IF('Questions and matrices'!F428="","",'Questions and matrices'!F428)</f>
        <v/>
      </c>
      <c r="H428" t="str">
        <f>IF('Questions and matrices'!G428="","",'Questions and matrices'!G428)</f>
        <v/>
      </c>
      <c r="I428" t="str">
        <f>IF('Questions and matrices'!H428="","",'Questions and matrices'!H428)</f>
        <v/>
      </c>
      <c r="J428" t="str">
        <f>IF('Questions and matrices'!I428="","",'Questions and matrices'!I428)</f>
        <v/>
      </c>
      <c r="K428" t="str">
        <f>IF('Questions and matrices'!J428="","",'Questions and matrices'!J428)</f>
        <v/>
      </c>
      <c r="L428" t="str">
        <f>IF('Questions and matrices'!K428="","",'Questions and matrices'!K428)</f>
        <v/>
      </c>
      <c r="M428" t="str">
        <f>IF('Questions and matrices'!L428="","",'Questions and matrices'!L428)</f>
        <v/>
      </c>
      <c r="N428" t="str">
        <f>IF('Questions and matrices'!M428="","",'Questions and matrices'!M428)</f>
        <v/>
      </c>
      <c r="O428" t="str">
        <f>IF('Questions and matrices'!N428="","",'Questions and matrices'!N428)</f>
        <v/>
      </c>
      <c r="Q428" s="5" t="str">
        <f>IF('Questions and matrices'!R340="","",'Questions and matrices'!R340)</f>
        <v/>
      </c>
      <c r="R428" s="5" t="str">
        <f>IF('Questions and matrices'!S340="","",'Questions and matrices'!S340)</f>
        <v/>
      </c>
      <c r="S428" s="5" t="str">
        <f>IF('Questions and matrices'!T340="","",'Questions and matrices'!T340)</f>
        <v/>
      </c>
      <c r="T428" s="5" t="str">
        <f>IF('Questions and matrices'!U340="","",'Questions and matrices'!U340)</f>
        <v/>
      </c>
    </row>
    <row r="429" spans="1:20">
      <c r="A429" s="58" t="str">
        <f>IF('Questions and matrices'!$E429="","",'Questions and matrices'!$E429)</f>
        <v/>
      </c>
      <c r="B429" s="58" t="str">
        <f>IF('Questions and matrices'!$A429="","",'Questions and matrices'!$A429)</f>
        <v>Strategy to influence suppliers to reduce GHG emissions</v>
      </c>
      <c r="C429" s="57" t="e">
        <f>VLOOKUP('Grid reclassée'!B429,'Indicators list'!$A$2:$T$100,MATCH(#REF!,'Indicators list'!$A$1:$T$1,0),FALSE)</f>
        <v>#REF!</v>
      </c>
      <c r="D429" s="59">
        <f>IF('Questions and matrices'!$B429="","",'Questions and matrices'!$B429)</f>
        <v>2</v>
      </c>
      <c r="E429" s="59" t="str">
        <f>IF('Questions and matrices'!$D429="","",'Questions and matrices'!$D429)</f>
        <v>SWOT analysis</v>
      </c>
      <c r="F429" s="59" t="str">
        <f>IF('Questions and matrices'!$C429="","",'Questions and matrices'!$C429)</f>
        <v>3- ST</v>
      </c>
      <c r="G429" t="str">
        <f>IF('Questions and matrices'!F429="","",'Questions and matrices'!F429)</f>
        <v/>
      </c>
      <c r="H429" t="str">
        <f>IF('Questions and matrices'!G429="","",'Questions and matrices'!G429)</f>
        <v/>
      </c>
      <c r="I429" t="str">
        <f>IF('Questions and matrices'!H429="","",'Questions and matrices'!H429)</f>
        <v/>
      </c>
      <c r="J429" t="str">
        <f>IF('Questions and matrices'!I429="","",'Questions and matrices'!I429)</f>
        <v/>
      </c>
      <c r="K429" t="str">
        <f>IF('Questions and matrices'!J429="","",'Questions and matrices'!J429)</f>
        <v/>
      </c>
      <c r="L429" t="str">
        <f>IF('Questions and matrices'!K429="","",'Questions and matrices'!K429)</f>
        <v/>
      </c>
      <c r="M429" t="str">
        <f>IF('Questions and matrices'!L429="","",'Questions and matrices'!L429)</f>
        <v/>
      </c>
      <c r="N429" t="str">
        <f>IF('Questions and matrices'!M429="","",'Questions and matrices'!M429)</f>
        <v/>
      </c>
      <c r="O429" t="str">
        <f>IF('Questions and matrices'!N429="","",'Questions and matrices'!N429)</f>
        <v/>
      </c>
      <c r="Q429" s="5" t="str">
        <f>IF('Questions and matrices'!R556="","",'Questions and matrices'!R556)</f>
        <v/>
      </c>
      <c r="R429" s="5" t="str">
        <f>IF('Questions and matrices'!S556="","",'Questions and matrices'!S556)</f>
        <v/>
      </c>
      <c r="S429" s="5" t="str">
        <f>IF('Questions and matrices'!T556="","",'Questions and matrices'!T556)</f>
        <v/>
      </c>
      <c r="T429" s="5" t="str">
        <f>IF('Questions and matrices'!U556="","",'Questions and matrices'!U556)</f>
        <v/>
      </c>
    </row>
    <row r="430" spans="1:20">
      <c r="A430" s="58" t="str">
        <f>IF('Questions and matrices'!$E430="","",'Questions and matrices'!$E430)</f>
        <v/>
      </c>
      <c r="B430" s="58" t="str">
        <f>IF('Questions and matrices'!$A430="","",'Questions and matrices'!$A430)</f>
        <v>Strategy to influence suppliers to reduce GHG emissions</v>
      </c>
      <c r="C430" s="57" t="e">
        <f>VLOOKUP('Grid reclassée'!B430,'Indicators list'!$A$2:$T$100,MATCH(#REF!,'Indicators list'!$A$1:$T$1,0),FALSE)</f>
        <v>#REF!</v>
      </c>
      <c r="D430" s="59">
        <f>IF('Questions and matrices'!$B430="","",'Questions and matrices'!$B430)</f>
        <v>2</v>
      </c>
      <c r="E430" s="59" t="str">
        <f>IF('Questions and matrices'!$D430="","",'Questions and matrices'!$D430)</f>
        <v>Board training</v>
      </c>
      <c r="F430" s="59" t="str">
        <f>IF('Questions and matrices'!$C430="","",'Questions and matrices'!$C430)</f>
        <v>4- GOV</v>
      </c>
      <c r="G430" t="str">
        <f>IF('Questions and matrices'!F430="","",'Questions and matrices'!F430)</f>
        <v/>
      </c>
      <c r="H430" t="str">
        <f>IF('Questions and matrices'!G430="","",'Questions and matrices'!G430)</f>
        <v/>
      </c>
      <c r="I430" t="str">
        <f>IF('Questions and matrices'!H430="","",'Questions and matrices'!H430)</f>
        <v/>
      </c>
      <c r="J430" t="str">
        <f>IF('Questions and matrices'!I430="","",'Questions and matrices'!I430)</f>
        <v/>
      </c>
      <c r="K430" t="str">
        <f>IF('Questions and matrices'!J430="","",'Questions and matrices'!J430)</f>
        <v/>
      </c>
      <c r="L430" t="str">
        <f>IF('Questions and matrices'!K430="","",'Questions and matrices'!K430)</f>
        <v/>
      </c>
      <c r="M430" t="str">
        <f>IF('Questions and matrices'!L430="","",'Questions and matrices'!L430)</f>
        <v/>
      </c>
      <c r="N430" t="str">
        <f>IF('Questions and matrices'!M430="","",'Questions and matrices'!M430)</f>
        <v/>
      </c>
      <c r="O430" t="str">
        <f>IF('Questions and matrices'!N430="","",'Questions and matrices'!N430)</f>
        <v/>
      </c>
      <c r="Q430" s="5" t="str">
        <f>IF('Questions and matrices'!R353="","",'Questions and matrices'!R353)</f>
        <v/>
      </c>
      <c r="R430" s="5" t="str">
        <f>IF('Questions and matrices'!S353="","",'Questions and matrices'!S353)</f>
        <v/>
      </c>
      <c r="S430" s="5" t="str">
        <f>IF('Questions and matrices'!T353="","",'Questions and matrices'!T353)</f>
        <v/>
      </c>
      <c r="T430" s="5" t="str">
        <f>IF('Questions and matrices'!U353="","",'Questions and matrices'!U353)</f>
        <v/>
      </c>
    </row>
    <row r="431" spans="1:20">
      <c r="A431" s="58" t="str">
        <f>IF('Questions and matrices'!$E431="","",'Questions and matrices'!$E431)</f>
        <v/>
      </c>
      <c r="B431" s="58" t="str">
        <f>IF('Questions and matrices'!$A431="","",'Questions and matrices'!$A431)</f>
        <v>Strategy to influence suppliers to reduce GHG emissions</v>
      </c>
      <c r="C431" s="57" t="e">
        <f>VLOOKUP('Grid reclassée'!B431,'Indicators list'!$A$2:$T$100,MATCH(#REF!,'Indicators list'!$A$1:$T$1,0),FALSE)</f>
        <v>#REF!</v>
      </c>
      <c r="D431" s="59">
        <f>IF('Questions and matrices'!$B431="","",'Questions and matrices'!$B431)</f>
        <v>3</v>
      </c>
      <c r="E431" s="59" t="str">
        <f>IF('Questions and matrices'!$D431="","",'Questions and matrices'!$D431)</f>
        <v>Long-term vision</v>
      </c>
      <c r="F431" s="59" t="str">
        <f>IF('Questions and matrices'!$C431="","",'Questions and matrices'!$C431)</f>
        <v>3- ST</v>
      </c>
      <c r="G431" t="str">
        <f>IF('Questions and matrices'!F431="","",'Questions and matrices'!F431)</f>
        <v/>
      </c>
      <c r="H431" t="str">
        <f>IF('Questions and matrices'!G431="","",'Questions and matrices'!G431)</f>
        <v/>
      </c>
      <c r="I431" t="str">
        <f>IF('Questions and matrices'!H431="","",'Questions and matrices'!H431)</f>
        <v/>
      </c>
      <c r="J431" t="str">
        <f>IF('Questions and matrices'!I431="","",'Questions and matrices'!I431)</f>
        <v/>
      </c>
      <c r="K431" t="str">
        <f>IF('Questions and matrices'!J431="","",'Questions and matrices'!J431)</f>
        <v/>
      </c>
      <c r="L431" t="str">
        <f>IF('Questions and matrices'!K431="","",'Questions and matrices'!K431)</f>
        <v/>
      </c>
      <c r="M431" t="str">
        <f>IF('Questions and matrices'!L431="","",'Questions and matrices'!L431)</f>
        <v/>
      </c>
      <c r="N431" t="str">
        <f>IF('Questions and matrices'!M431="","",'Questions and matrices'!M431)</f>
        <v/>
      </c>
      <c r="O431" t="str">
        <f>IF('Questions and matrices'!N431="","",'Questions and matrices'!N431)</f>
        <v/>
      </c>
      <c r="Q431" s="5" t="str">
        <f>IF('Questions and matrices'!R555="","",'Questions and matrices'!R555)</f>
        <v/>
      </c>
      <c r="R431" s="5" t="str">
        <f>IF('Questions and matrices'!S555="","",'Questions and matrices'!S555)</f>
        <v/>
      </c>
      <c r="S431" s="5" t="str">
        <f>IF('Questions and matrices'!T555="","",'Questions and matrices'!T555)</f>
        <v/>
      </c>
      <c r="T431" s="5" t="str">
        <f>IF('Questions and matrices'!U555="","",'Questions and matrices'!U555)</f>
        <v/>
      </c>
    </row>
    <row r="432" spans="1:20">
      <c r="A432" s="58" t="str">
        <f>IF('Questions and matrices'!$E432="","",'Questions and matrices'!$E432)</f>
        <v/>
      </c>
      <c r="B432" s="58" t="str">
        <f>IF('Questions and matrices'!$A432="","",'Questions and matrices'!$A432)</f>
        <v>Strategy to influence suppliers to reduce GHG emissions</v>
      </c>
      <c r="C432" s="57" t="e">
        <f>VLOOKUP('Grid reclassée'!B432,'Indicators list'!$A$2:$T$100,MATCH(#REF!,'Indicators list'!$A$1:$T$1,0),FALSE)</f>
        <v>#REF!</v>
      </c>
      <c r="D432" s="59">
        <f>IF('Questions and matrices'!$B432="","",'Questions and matrices'!$B432)</f>
        <v>3</v>
      </c>
      <c r="E432" s="59" t="str">
        <f>IF('Questions and matrices'!$D432="","",'Questions and matrices'!$D432)</f>
        <v>Transition roadmap</v>
      </c>
      <c r="F432" s="59" t="str">
        <f>IF('Questions and matrices'!$C432="","",'Questions and matrices'!$C432)</f>
        <v>3- ST</v>
      </c>
      <c r="G432" t="str">
        <f>IF('Questions and matrices'!F432="","",'Questions and matrices'!F432)</f>
        <v/>
      </c>
      <c r="H432" t="str">
        <f>IF('Questions and matrices'!G432="","",'Questions and matrices'!G432)</f>
        <v/>
      </c>
      <c r="I432" t="str">
        <f>IF('Questions and matrices'!H432="","",'Questions and matrices'!H432)</f>
        <v/>
      </c>
      <c r="J432" t="str">
        <f>IF('Questions and matrices'!I432="","",'Questions and matrices'!I432)</f>
        <v/>
      </c>
      <c r="K432" t="str">
        <f>IF('Questions and matrices'!J432="","",'Questions and matrices'!J432)</f>
        <v/>
      </c>
      <c r="L432" t="str">
        <f>IF('Questions and matrices'!K432="","",'Questions and matrices'!K432)</f>
        <v/>
      </c>
      <c r="M432" t="str">
        <f>IF('Questions and matrices'!L432="","",'Questions and matrices'!L432)</f>
        <v/>
      </c>
      <c r="N432" t="str">
        <f>IF('Questions and matrices'!M432="","",'Questions and matrices'!M432)</f>
        <v/>
      </c>
      <c r="O432" t="str">
        <f>IF('Questions and matrices'!N432="","",'Questions and matrices'!N432)</f>
        <v/>
      </c>
      <c r="Q432" s="5" t="str">
        <f>IF('Questions and matrices'!R312="","",'Questions and matrices'!R312)</f>
        <v/>
      </c>
      <c r="R432" s="5" t="str">
        <f>IF('Questions and matrices'!S312="","",'Questions and matrices'!S312)</f>
        <v/>
      </c>
      <c r="S432" s="5" t="str">
        <f>IF('Questions and matrices'!T312="","",'Questions and matrices'!T312)</f>
        <v/>
      </c>
      <c r="T432" s="5" t="str">
        <f>IF('Questions and matrices'!U312="","",'Questions and matrices'!U312)</f>
        <v/>
      </c>
    </row>
    <row r="433" spans="1:20">
      <c r="A433" s="58" t="str">
        <f>IF('Questions and matrices'!$E433="","",'Questions and matrices'!$E433)</f>
        <v/>
      </c>
      <c r="B433" s="58" t="str">
        <f>IF('Questions and matrices'!$A433="","",'Questions and matrices'!$A433)</f>
        <v>Strategy to influence suppliers to reduce GHG emissions</v>
      </c>
      <c r="C433" s="57" t="e">
        <f>VLOOKUP('Grid reclassée'!B433,'Indicators list'!$A$2:$T$100,MATCH(#REF!,'Indicators list'!$A$1:$T$1,0),FALSE)</f>
        <v>#REF!</v>
      </c>
      <c r="D433" s="59">
        <f>IF('Questions and matrices'!$B433="","",'Questions and matrices'!$B433)</f>
        <v>3</v>
      </c>
      <c r="E433" s="59" t="str">
        <f>IF('Questions and matrices'!$D433="","",'Questions and matrices'!$D433)</f>
        <v>Board engagement</v>
      </c>
      <c r="F433" s="59" t="str">
        <f>IF('Questions and matrices'!$C433="","",'Questions and matrices'!$C433)</f>
        <v>4- GOV</v>
      </c>
      <c r="G433" t="str">
        <f>IF('Questions and matrices'!F433="","",'Questions and matrices'!F433)</f>
        <v/>
      </c>
      <c r="H433" t="str">
        <f>IF('Questions and matrices'!G433="","",'Questions and matrices'!G433)</f>
        <v/>
      </c>
      <c r="I433" t="str">
        <f>IF('Questions and matrices'!H433="","",'Questions and matrices'!H433)</f>
        <v/>
      </c>
      <c r="J433" t="str">
        <f>IF('Questions and matrices'!I433="","",'Questions and matrices'!I433)</f>
        <v/>
      </c>
      <c r="K433" t="str">
        <f>IF('Questions and matrices'!J433="","",'Questions and matrices'!J433)</f>
        <v/>
      </c>
      <c r="L433" t="str">
        <f>IF('Questions and matrices'!K433="","",'Questions and matrices'!K433)</f>
        <v/>
      </c>
      <c r="M433" t="str">
        <f>IF('Questions and matrices'!L433="","",'Questions and matrices'!L433)</f>
        <v/>
      </c>
      <c r="N433" t="str">
        <f>IF('Questions and matrices'!M433="","",'Questions and matrices'!M433)</f>
        <v/>
      </c>
      <c r="O433" t="str">
        <f>IF('Questions and matrices'!N433="","",'Questions and matrices'!N433)</f>
        <v/>
      </c>
      <c r="Q433" s="5" t="str">
        <f>IF('Questions and matrices'!R581="","",'Questions and matrices'!R581)</f>
        <v/>
      </c>
      <c r="R433" s="5" t="str">
        <f>IF('Questions and matrices'!S581="","",'Questions and matrices'!S581)</f>
        <v/>
      </c>
      <c r="S433" s="5" t="str">
        <f>IF('Questions and matrices'!T581="","",'Questions and matrices'!T581)</f>
        <v/>
      </c>
      <c r="T433" s="5" t="str">
        <f>IF('Questions and matrices'!U581="","",'Questions and matrices'!U581)</f>
        <v/>
      </c>
    </row>
    <row r="434" spans="1:20">
      <c r="A434" s="58" t="str">
        <f>IF('Questions and matrices'!$E434="","",'Questions and matrices'!$E434)</f>
        <v/>
      </c>
      <c r="B434" s="58" t="str">
        <f>IF('Questions and matrices'!$A434="","",'Questions and matrices'!$A434)</f>
        <v>Strategy to influence suppliers to reduce GHG emissions</v>
      </c>
      <c r="C434" s="57" t="e">
        <f>VLOOKUP('Grid reclassée'!B434,'Indicators list'!$A$2:$T$100,MATCH(#REF!,'Indicators list'!$A$1:$T$1,0),FALSE)</f>
        <v>#REF!</v>
      </c>
      <c r="D434" s="59">
        <f>IF('Questions and matrices'!$B434="","",'Questions and matrices'!$B434)</f>
        <v>4</v>
      </c>
      <c r="E434" s="59" t="str">
        <f>IF('Questions and matrices'!$D434="","",'Questions and matrices'!$D434)</f>
        <v>Carbon performance targets</v>
      </c>
      <c r="F434" s="59" t="str">
        <f>IF('Questions and matrices'!$C434="","",'Questions and matrices'!$C434)</f>
        <v>1- M&amp;T</v>
      </c>
      <c r="G434" t="str">
        <f>IF('Questions and matrices'!F434="","",'Questions and matrices'!F434)</f>
        <v/>
      </c>
      <c r="H434" t="str">
        <f>IF('Questions and matrices'!G434="","",'Questions and matrices'!G434)</f>
        <v/>
      </c>
      <c r="I434" t="str">
        <f>IF('Questions and matrices'!H434="","",'Questions and matrices'!H434)</f>
        <v/>
      </c>
      <c r="J434" t="str">
        <f>IF('Questions and matrices'!I434="","",'Questions and matrices'!I434)</f>
        <v/>
      </c>
      <c r="K434" t="str">
        <f>IF('Questions and matrices'!J434="","",'Questions and matrices'!J434)</f>
        <v/>
      </c>
      <c r="L434" t="str">
        <f>IF('Questions and matrices'!K434="","",'Questions and matrices'!K434)</f>
        <v/>
      </c>
      <c r="M434" t="str">
        <f>IF('Questions and matrices'!L434="","",'Questions and matrices'!L434)</f>
        <v/>
      </c>
      <c r="N434" t="str">
        <f>IF('Questions and matrices'!M434="","",'Questions and matrices'!M434)</f>
        <v/>
      </c>
      <c r="O434" t="str">
        <f>IF('Questions and matrices'!N434="","",'Questions and matrices'!N434)</f>
        <v/>
      </c>
      <c r="Q434" s="5" t="str">
        <f>IF('Questions and matrices'!R417="","",'Questions and matrices'!R417)</f>
        <v/>
      </c>
      <c r="R434" s="5" t="str">
        <f>IF('Questions and matrices'!S417="","",'Questions and matrices'!S417)</f>
        <v/>
      </c>
      <c r="S434" s="5" t="str">
        <f>IF('Questions and matrices'!T417="","",'Questions and matrices'!T417)</f>
        <v/>
      </c>
      <c r="T434" s="5" t="str">
        <f>IF('Questions and matrices'!U417="","",'Questions and matrices'!U417)</f>
        <v/>
      </c>
    </row>
    <row r="435" spans="1:20">
      <c r="A435" s="58" t="str">
        <f>IF('Questions and matrices'!$E435="","",'Questions and matrices'!$E435)</f>
        <v>Does my strategy include engaging the suppliers to reduce their GHG emissions?</v>
      </c>
      <c r="B435" s="58" t="str">
        <f>IF('Questions and matrices'!$A435="","",'Questions and matrices'!$A435)</f>
        <v>Strategy to influence suppliers to reduce GHG emissions</v>
      </c>
      <c r="C435" s="57" t="e">
        <f>VLOOKUP('Grid reclassée'!B435,'Indicators list'!$A$2:$T$100,MATCH(#REF!,'Indicators list'!$A$1:$T$1,0),FALSE)</f>
        <v>#REF!</v>
      </c>
      <c r="D435" s="59">
        <f>IF('Questions and matrices'!$B435="","",'Questions and matrices'!$B435)</f>
        <v>4</v>
      </c>
      <c r="E435" s="59" t="str">
        <f>IF('Questions and matrices'!$D435="","",'Questions and matrices'!$D435)</f>
        <v>Strategic plan</v>
      </c>
      <c r="F435" s="59" t="str">
        <f>IF('Questions and matrices'!$C435="","",'Questions and matrices'!$C435)</f>
        <v>3- ST</v>
      </c>
      <c r="G435" t="str">
        <f>IF('Questions and matrices'!F435="","",'Questions and matrices'!F435)</f>
        <v>No supplier engagement strategy</v>
      </c>
      <c r="H435" t="str">
        <f>IF('Questions and matrices'!G435="","",'Questions and matrices'!G435)</f>
        <v/>
      </c>
      <c r="I435" t="str">
        <f>IF('Questions and matrices'!H435="","",'Questions and matrices'!H435)</f>
        <v>Formalized supplier engagement strategy that does not explicitly include GHG emissions reduction as part of the goals</v>
      </c>
      <c r="J435" t="str">
        <f>IF('Questions and matrices'!I435="","",'Questions and matrices'!I435)</f>
        <v/>
      </c>
      <c r="K435" t="str">
        <f>IF('Questions and matrices'!J435="","",'Questions and matrices'!J435)</f>
        <v>Formalized supplier engagement strategy that  explicitly includes GHG emissions reduction as part of the goals (e.g through education, collaboration or compensation) but this strategy does not apply to the main suppliers.</v>
      </c>
      <c r="L435" t="str">
        <f>IF('Questions and matrices'!K435="","",'Questions and matrices'!K435)</f>
        <v/>
      </c>
      <c r="M435" t="str">
        <f>IF('Questions and matrices'!L435="","",'Questions and matrices'!L435)</f>
        <v>Formalized supplier engagement strategy that  explicitly includes GHG emissions reduction as part of the goals (e.g through education, collaboration or compensation) but this strategy only applies to part of the main suppliers.</v>
      </c>
      <c r="N435" t="str">
        <f>IF('Questions and matrices'!M435="","",'Questions and matrices'!M435)</f>
        <v/>
      </c>
      <c r="O435" t="str">
        <f>IF('Questions and matrices'!N435="","",'Questions and matrices'!N435)</f>
        <v>Formalized supplier engagement strategy that  explicitly includes GHG emissions reduction as part of the goals (e.g through education, collaboration or compensation) and this strategy applies to all main suppliers.</v>
      </c>
      <c r="Q435" s="5" t="str">
        <f>IF('Questions and matrices'!R544="","",'Questions and matrices'!R544)</f>
        <v/>
      </c>
      <c r="R435" s="5" t="str">
        <f>IF('Questions and matrices'!S544="","",'Questions and matrices'!S544)</f>
        <v/>
      </c>
      <c r="S435" s="5" t="str">
        <f>IF('Questions and matrices'!T544="","",'Questions and matrices'!T544)</f>
        <v/>
      </c>
      <c r="T435" s="5" t="str">
        <f>IF('Questions and matrices'!U544="","",'Questions and matrices'!U544)</f>
        <v/>
      </c>
    </row>
    <row r="436" spans="1:20">
      <c r="A436" s="58" t="str">
        <f>IF('Questions and matrices'!$E436="","",'Questions and matrices'!$E436)</f>
        <v/>
      </c>
      <c r="B436" s="58" t="str">
        <f>IF('Questions and matrices'!$A436="","",'Questions and matrices'!$A436)</f>
        <v>Strategy to influence suppliers to reduce GHG emissions</v>
      </c>
      <c r="C436" s="57" t="e">
        <f>VLOOKUP('Grid reclassée'!B436,'Indicators list'!$A$2:$T$100,MATCH(#REF!,'Indicators list'!$A$1:$T$1,0),FALSE)</f>
        <v>#REF!</v>
      </c>
      <c r="D436" s="59">
        <f>IF('Questions and matrices'!$B436="","",'Questions and matrices'!$B436)</f>
        <v>4</v>
      </c>
      <c r="E436" s="59" t="str">
        <f>IF('Questions and matrices'!$D436="","",'Questions and matrices'!$D436)</f>
        <v>Board commitment</v>
      </c>
      <c r="F436" s="59" t="str">
        <f>IF('Questions and matrices'!$C436="","",'Questions and matrices'!$C436)</f>
        <v>4- GOV</v>
      </c>
      <c r="G436" t="str">
        <f>IF('Questions and matrices'!F436="","",'Questions and matrices'!F436)</f>
        <v/>
      </c>
      <c r="H436" t="str">
        <f>IF('Questions and matrices'!G436="","",'Questions and matrices'!G436)</f>
        <v/>
      </c>
      <c r="I436" t="str">
        <f>IF('Questions and matrices'!H436="","",'Questions and matrices'!H436)</f>
        <v/>
      </c>
      <c r="J436" t="str">
        <f>IF('Questions and matrices'!I436="","",'Questions and matrices'!I436)</f>
        <v/>
      </c>
      <c r="K436" t="str">
        <f>IF('Questions and matrices'!J436="","",'Questions and matrices'!J436)</f>
        <v/>
      </c>
      <c r="L436" t="str">
        <f>IF('Questions and matrices'!K436="","",'Questions and matrices'!K436)</f>
        <v/>
      </c>
      <c r="M436" t="str">
        <f>IF('Questions and matrices'!L436="","",'Questions and matrices'!L436)</f>
        <v/>
      </c>
      <c r="N436" t="str">
        <f>IF('Questions and matrices'!M436="","",'Questions and matrices'!M436)</f>
        <v/>
      </c>
      <c r="O436" t="str">
        <f>IF('Questions and matrices'!N436="","",'Questions and matrices'!N436)</f>
        <v/>
      </c>
      <c r="Q436" s="5" t="str">
        <f>IF('Questions and matrices'!R357="","",'Questions and matrices'!R357)</f>
        <v/>
      </c>
      <c r="R436" s="5" t="str">
        <f>IF('Questions and matrices'!S357="","",'Questions and matrices'!S357)</f>
        <v/>
      </c>
      <c r="S436" s="5" t="str">
        <f>IF('Questions and matrices'!T357="","",'Questions and matrices'!T357)</f>
        <v/>
      </c>
      <c r="T436" s="5" t="str">
        <f>IF('Questions and matrices'!U357="","",'Questions and matrices'!U357)</f>
        <v/>
      </c>
    </row>
    <row r="437" spans="1:20">
      <c r="A437" s="58" t="str">
        <f>IF('Questions and matrices'!$E437="","",'Questions and matrices'!$E437)</f>
        <v/>
      </c>
      <c r="B437" s="58" t="str">
        <f>IF('Questions and matrices'!$A437="","",'Questions and matrices'!$A437)</f>
        <v>Strategy to influence suppliers to reduce GHG emissions</v>
      </c>
      <c r="C437" s="57" t="e">
        <f>VLOOKUP('Grid reclassée'!B437,'Indicators list'!$A$2:$T$100,MATCH(#REF!,'Indicators list'!$A$1:$T$1,0),FALSE)</f>
        <v>#REF!</v>
      </c>
      <c r="D437" s="59">
        <f>IF('Questions and matrices'!$B437="","",'Questions and matrices'!$B437)</f>
        <v>5</v>
      </c>
      <c r="E437" s="59" t="str">
        <f>IF('Questions and matrices'!$D437="","",'Questions and matrices'!$D437)</f>
        <v>Definition of the action plan</v>
      </c>
      <c r="F437" s="59" t="str">
        <f>IF('Questions and matrices'!$C437="","",'Questions and matrices'!$C437)</f>
        <v>2- LCMT</v>
      </c>
      <c r="G437" t="str">
        <f>IF('Questions and matrices'!F437="","",'Questions and matrices'!F437)</f>
        <v/>
      </c>
      <c r="H437" t="str">
        <f>IF('Questions and matrices'!G437="","",'Questions and matrices'!G437)</f>
        <v/>
      </c>
      <c r="I437" t="str">
        <f>IF('Questions and matrices'!H437="","",'Questions and matrices'!H437)</f>
        <v/>
      </c>
      <c r="J437" t="str">
        <f>IF('Questions and matrices'!I437="","",'Questions and matrices'!I437)</f>
        <v/>
      </c>
      <c r="K437" t="str">
        <f>IF('Questions and matrices'!J437="","",'Questions and matrices'!J437)</f>
        <v/>
      </c>
      <c r="L437" t="str">
        <f>IF('Questions and matrices'!K437="","",'Questions and matrices'!K437)</f>
        <v/>
      </c>
      <c r="M437" t="str">
        <f>IF('Questions and matrices'!L437="","",'Questions and matrices'!L437)</f>
        <v/>
      </c>
      <c r="N437" t="str">
        <f>IF('Questions and matrices'!M437="","",'Questions and matrices'!M437)</f>
        <v/>
      </c>
      <c r="O437" t="str">
        <f>IF('Questions and matrices'!N437="","",'Questions and matrices'!N437)</f>
        <v/>
      </c>
      <c r="Q437" s="5" t="str">
        <f>IF('Questions and matrices'!R317="","",'Questions and matrices'!R317)</f>
        <v/>
      </c>
      <c r="R437" s="5" t="str">
        <f>IF('Questions and matrices'!S317="","",'Questions and matrices'!S317)</f>
        <v/>
      </c>
      <c r="S437" s="5" t="str">
        <f>IF('Questions and matrices'!T317="","",'Questions and matrices'!T317)</f>
        <v/>
      </c>
      <c r="T437" s="5" t="str">
        <f>IF('Questions and matrices'!U317="","",'Questions and matrices'!U317)</f>
        <v/>
      </c>
    </row>
    <row r="438" spans="1:20" s="54" customFormat="1">
      <c r="A438" s="58" t="str">
        <f>IF('Questions and matrices'!$E438="","",'Questions and matrices'!$E438)</f>
        <v/>
      </c>
      <c r="B438" s="58" t="str">
        <f>IF('Questions and matrices'!$A438="","",'Questions and matrices'!$A438)</f>
        <v>Activities to influence suppliers to reduce GHG emissions</v>
      </c>
      <c r="C438" s="57" t="e">
        <f>VLOOKUP('Grid reclassée'!B438,'Indicators list'!$A$2:$T$100,MATCH(#REF!,'Indicators list'!$A$1:$T$1,0),FALSE)</f>
        <v>#REF!</v>
      </c>
      <c r="D438" s="59">
        <f>IF('Questions and matrices'!$B438="","",'Questions and matrices'!$B438)</f>
        <v>2</v>
      </c>
      <c r="E438" s="59" t="str">
        <f>IF('Questions and matrices'!$D438="","",'Questions and matrices'!$D438)</f>
        <v>Carbon performance metrics</v>
      </c>
      <c r="F438" s="59" t="str">
        <f>IF('Questions and matrices'!$C438="","",'Questions and matrices'!$C438)</f>
        <v>1- M&amp;T</v>
      </c>
      <c r="G438" t="str">
        <f>IF('Questions and matrices'!F438="","",'Questions and matrices'!F438)</f>
        <v/>
      </c>
      <c r="H438" t="str">
        <f>IF('Questions and matrices'!G438="","",'Questions and matrices'!G438)</f>
        <v/>
      </c>
      <c r="I438" t="str">
        <f>IF('Questions and matrices'!H438="","",'Questions and matrices'!H438)</f>
        <v/>
      </c>
      <c r="J438" t="str">
        <f>IF('Questions and matrices'!I438="","",'Questions and matrices'!I438)</f>
        <v/>
      </c>
      <c r="K438" t="str">
        <f>IF('Questions and matrices'!J438="","",'Questions and matrices'!J438)</f>
        <v/>
      </c>
      <c r="L438" t="str">
        <f>IF('Questions and matrices'!K438="","",'Questions and matrices'!K438)</f>
        <v/>
      </c>
      <c r="M438" t="str">
        <f>IF('Questions and matrices'!L438="","",'Questions and matrices'!L438)</f>
        <v/>
      </c>
      <c r="N438" t="str">
        <f>IF('Questions and matrices'!M438="","",'Questions and matrices'!M438)</f>
        <v/>
      </c>
      <c r="O438" t="str">
        <f>IF('Questions and matrices'!N438="","",'Questions and matrices'!N438)</f>
        <v/>
      </c>
      <c r="P438" s="5"/>
      <c r="Q438" s="5" t="str">
        <f>IF('Questions and matrices'!R368="","",'Questions and matrices'!R368)</f>
        <v/>
      </c>
      <c r="R438" s="5" t="str">
        <f>IF('Questions and matrices'!S368="","",'Questions and matrices'!S368)</f>
        <v/>
      </c>
      <c r="S438" s="5" t="str">
        <f>IF('Questions and matrices'!T368="","",'Questions and matrices'!T368)</f>
        <v/>
      </c>
      <c r="T438" s="5" t="str">
        <f>IF('Questions and matrices'!U368="","",'Questions and matrices'!U368)</f>
        <v/>
      </c>
    </row>
    <row r="439" spans="1:20">
      <c r="A439" s="58" t="str">
        <f>IF('Questions and matrices'!$E439="","",'Questions and matrices'!$E439)</f>
        <v/>
      </c>
      <c r="B439" s="58" t="str">
        <f>IF('Questions and matrices'!$A439="","",'Questions and matrices'!$A439)</f>
        <v>Activities to influence suppliers to reduce GHG emissions</v>
      </c>
      <c r="C439" s="57" t="e">
        <f>VLOOKUP('Grid reclassée'!B439,'Indicators list'!$A$2:$T$100,MATCH(#REF!,'Indicators list'!$A$1:$T$1,0),FALSE)</f>
        <v>#REF!</v>
      </c>
      <c r="D439" s="59">
        <f>IF('Questions and matrices'!$B439="","",'Questions and matrices'!$B439)</f>
        <v>2</v>
      </c>
      <c r="E439" s="59" t="str">
        <f>IF('Questions and matrices'!$D439="","",'Questions and matrices'!$D439)</f>
        <v>Carbon performance assessment</v>
      </c>
      <c r="F439" s="59" t="str">
        <f>IF('Questions and matrices'!$C439="","",'Questions and matrices'!$C439)</f>
        <v>1- M&amp;T</v>
      </c>
      <c r="G439" t="str">
        <f>IF('Questions and matrices'!F439="","",'Questions and matrices'!F439)</f>
        <v/>
      </c>
      <c r="H439" t="str">
        <f>IF('Questions and matrices'!G439="","",'Questions and matrices'!G439)</f>
        <v/>
      </c>
      <c r="I439" t="str">
        <f>IF('Questions and matrices'!H439="","",'Questions and matrices'!H439)</f>
        <v/>
      </c>
      <c r="J439" t="str">
        <f>IF('Questions and matrices'!I439="","",'Questions and matrices'!I439)</f>
        <v/>
      </c>
      <c r="K439" t="str">
        <f>IF('Questions and matrices'!J439="","",'Questions and matrices'!J439)</f>
        <v/>
      </c>
      <c r="L439" t="str">
        <f>IF('Questions and matrices'!K439="","",'Questions and matrices'!K439)</f>
        <v/>
      </c>
      <c r="M439" t="str">
        <f>IF('Questions and matrices'!L439="","",'Questions and matrices'!L439)</f>
        <v/>
      </c>
      <c r="N439" t="str">
        <f>IF('Questions and matrices'!M439="","",'Questions and matrices'!M439)</f>
        <v/>
      </c>
      <c r="O439" t="str">
        <f>IF('Questions and matrices'!N439="","",'Questions and matrices'!N439)</f>
        <v/>
      </c>
      <c r="Q439" s="5" t="str">
        <f>IF('Questions and matrices'!R519="","",'Questions and matrices'!R519)</f>
        <v/>
      </c>
      <c r="R439" s="5" t="str">
        <f>IF('Questions and matrices'!S519="","",'Questions and matrices'!S519)</f>
        <v/>
      </c>
      <c r="S439" s="5" t="str">
        <f>IF('Questions and matrices'!T519="","",'Questions and matrices'!T519)</f>
        <v/>
      </c>
      <c r="T439" s="5" t="str">
        <f>IF('Questions and matrices'!U519="","",'Questions and matrices'!U519)</f>
        <v/>
      </c>
    </row>
    <row r="440" spans="1:20" s="54" customFormat="1">
      <c r="A440" s="58" t="str">
        <f>IF('Questions and matrices'!$E440="","",'Questions and matrices'!$E440)</f>
        <v/>
      </c>
      <c r="B440" s="58" t="str">
        <f>IF('Questions and matrices'!$A440="","",'Questions and matrices'!$A440)</f>
        <v>Activities to influence suppliers to reduce GHG emissions</v>
      </c>
      <c r="C440" s="57" t="e">
        <f>VLOOKUP('Grid reclassée'!B440,'Indicators list'!$A$2:$T$100,MATCH(#REF!,'Indicators list'!$A$1:$T$1,0),FALSE)</f>
        <v>#REF!</v>
      </c>
      <c r="D440" s="59">
        <f>IF('Questions and matrices'!$B440="","",'Questions and matrices'!$B440)</f>
        <v>2</v>
      </c>
      <c r="E440" s="59" t="str">
        <f>IF('Questions and matrices'!$D440="","",'Questions and matrices'!$D440)</f>
        <v>SWOT analysis</v>
      </c>
      <c r="F440" s="59" t="str">
        <f>IF('Questions and matrices'!$C440="","",'Questions and matrices'!$C440)</f>
        <v>3- ST</v>
      </c>
      <c r="G440" t="str">
        <f>IF('Questions and matrices'!F440="","",'Questions and matrices'!F440)</f>
        <v/>
      </c>
      <c r="H440" t="str">
        <f>IF('Questions and matrices'!G440="","",'Questions and matrices'!G440)</f>
        <v/>
      </c>
      <c r="I440" t="str">
        <f>IF('Questions and matrices'!H440="","",'Questions and matrices'!H440)</f>
        <v/>
      </c>
      <c r="J440" t="str">
        <f>IF('Questions and matrices'!I440="","",'Questions and matrices'!I440)</f>
        <v/>
      </c>
      <c r="K440" t="str">
        <f>IF('Questions and matrices'!J440="","",'Questions and matrices'!J440)</f>
        <v/>
      </c>
      <c r="L440" t="str">
        <f>IF('Questions and matrices'!K440="","",'Questions and matrices'!K440)</f>
        <v/>
      </c>
      <c r="M440" t="str">
        <f>IF('Questions and matrices'!L440="","",'Questions and matrices'!L440)</f>
        <v/>
      </c>
      <c r="N440" t="str">
        <f>IF('Questions and matrices'!M440="","",'Questions and matrices'!M440)</f>
        <v/>
      </c>
      <c r="O440" t="str">
        <f>IF('Questions and matrices'!N440="","",'Questions and matrices'!N440)</f>
        <v/>
      </c>
      <c r="P440" s="5"/>
      <c r="Q440" s="5" t="str">
        <f>IF('Questions and matrices'!R373="","",'Questions and matrices'!R373)</f>
        <v/>
      </c>
      <c r="R440" s="5" t="str">
        <f>IF('Questions and matrices'!S373="","",'Questions and matrices'!S373)</f>
        <v/>
      </c>
      <c r="S440" s="5" t="str">
        <f>IF('Questions and matrices'!T373="","",'Questions and matrices'!T373)</f>
        <v/>
      </c>
      <c r="T440" s="5" t="str">
        <f>IF('Questions and matrices'!U373="","",'Questions and matrices'!U373)</f>
        <v/>
      </c>
    </row>
    <row r="441" spans="1:20">
      <c r="A441" s="58" t="str">
        <f>IF('Questions and matrices'!$E441="","",'Questions and matrices'!$E441)</f>
        <v/>
      </c>
      <c r="B441" s="58" t="str">
        <f>IF('Questions and matrices'!$A441="","",'Questions and matrices'!$A441)</f>
        <v>Activities to influence suppliers to reduce GHG emissions</v>
      </c>
      <c r="C441" s="57" t="e">
        <f>VLOOKUP('Grid reclassée'!B441,'Indicators list'!$A$2:$T$100,MATCH(#REF!,'Indicators list'!$A$1:$T$1,0),FALSE)</f>
        <v>#REF!</v>
      </c>
      <c r="D441" s="59">
        <f>IF('Questions and matrices'!$B441="","",'Questions and matrices'!$B441)</f>
        <v>2</v>
      </c>
      <c r="E441" s="59" t="str">
        <f>IF('Questions and matrices'!$D441="","",'Questions and matrices'!$D441)</f>
        <v>Board training</v>
      </c>
      <c r="F441" s="59" t="str">
        <f>IF('Questions and matrices'!$C441="","",'Questions and matrices'!$C441)</f>
        <v>4- GOV</v>
      </c>
      <c r="G441" t="str">
        <f>IF('Questions and matrices'!F441="","",'Questions and matrices'!F441)</f>
        <v/>
      </c>
      <c r="H441" t="str">
        <f>IF('Questions and matrices'!G441="","",'Questions and matrices'!G441)</f>
        <v/>
      </c>
      <c r="I441" t="str">
        <f>IF('Questions and matrices'!H441="","",'Questions and matrices'!H441)</f>
        <v/>
      </c>
      <c r="J441" t="str">
        <f>IF('Questions and matrices'!I441="","",'Questions and matrices'!I441)</f>
        <v/>
      </c>
      <c r="K441" t="str">
        <f>IF('Questions and matrices'!J441="","",'Questions and matrices'!J441)</f>
        <v/>
      </c>
      <c r="L441" t="str">
        <f>IF('Questions and matrices'!K441="","",'Questions and matrices'!K441)</f>
        <v/>
      </c>
      <c r="M441" t="str">
        <f>IF('Questions and matrices'!L441="","",'Questions and matrices'!L441)</f>
        <v/>
      </c>
      <c r="N441" t="str">
        <f>IF('Questions and matrices'!M441="","",'Questions and matrices'!M441)</f>
        <v/>
      </c>
      <c r="O441" t="str">
        <f>IF('Questions and matrices'!N441="","",'Questions and matrices'!N441)</f>
        <v/>
      </c>
      <c r="Q441" s="5" t="str">
        <f>IF('Questions and matrices'!R521="","",'Questions and matrices'!R521)</f>
        <v/>
      </c>
      <c r="R441" s="5" t="str">
        <f>IF('Questions and matrices'!S521="","",'Questions and matrices'!S521)</f>
        <v/>
      </c>
      <c r="S441" s="5" t="str">
        <f>IF('Questions and matrices'!T521="","",'Questions and matrices'!T521)</f>
        <v/>
      </c>
      <c r="T441" s="5" t="str">
        <f>IF('Questions and matrices'!U521="","",'Questions and matrices'!U521)</f>
        <v/>
      </c>
    </row>
    <row r="442" spans="1:20">
      <c r="A442" s="58" t="str">
        <f>IF('Questions and matrices'!$E442="","",'Questions and matrices'!$E442)</f>
        <v/>
      </c>
      <c r="B442" s="58" t="str">
        <f>IF('Questions and matrices'!$A442="","",'Questions and matrices'!$A442)</f>
        <v>Activities to influence suppliers to reduce GHG emissions</v>
      </c>
      <c r="C442" s="57" t="e">
        <f>VLOOKUP('Grid reclassée'!B442,'Indicators list'!$A$2:$T$100,MATCH(#REF!,'Indicators list'!$A$1:$T$1,0),FALSE)</f>
        <v>#REF!</v>
      </c>
      <c r="D442" s="59">
        <f>IF('Questions and matrices'!$B442="","",'Questions and matrices'!$B442)</f>
        <v>3</v>
      </c>
      <c r="E442" s="59" t="str">
        <f>IF('Questions and matrices'!$D442="","",'Questions and matrices'!$D442)</f>
        <v>Long-term vision</v>
      </c>
      <c r="F442" s="59" t="str">
        <f>IF('Questions and matrices'!$C442="","",'Questions and matrices'!$C442)</f>
        <v>3- ST</v>
      </c>
      <c r="G442" t="str">
        <f>IF('Questions and matrices'!F442="","",'Questions and matrices'!F442)</f>
        <v/>
      </c>
      <c r="H442" t="str">
        <f>IF('Questions and matrices'!G442="","",'Questions and matrices'!G442)</f>
        <v/>
      </c>
      <c r="I442" t="str">
        <f>IF('Questions and matrices'!H442="","",'Questions and matrices'!H442)</f>
        <v/>
      </c>
      <c r="J442" t="str">
        <f>IF('Questions and matrices'!I442="","",'Questions and matrices'!I442)</f>
        <v/>
      </c>
      <c r="K442" t="str">
        <f>IF('Questions and matrices'!J442="","",'Questions and matrices'!J442)</f>
        <v/>
      </c>
      <c r="L442" t="str">
        <f>IF('Questions and matrices'!K442="","",'Questions and matrices'!K442)</f>
        <v/>
      </c>
      <c r="M442" t="str">
        <f>IF('Questions and matrices'!L442="","",'Questions and matrices'!L442)</f>
        <v/>
      </c>
      <c r="N442" t="str">
        <f>IF('Questions and matrices'!M442="","",'Questions and matrices'!M442)</f>
        <v/>
      </c>
      <c r="O442" t="str">
        <f>IF('Questions and matrices'!N442="","",'Questions and matrices'!N442)</f>
        <v/>
      </c>
      <c r="Q442" s="5" t="str">
        <f>IF('Questions and matrices'!R375="","",'Questions and matrices'!R375)</f>
        <v/>
      </c>
      <c r="R442" s="5" t="str">
        <f>IF('Questions and matrices'!S375="","",'Questions and matrices'!S375)</f>
        <v/>
      </c>
      <c r="S442" s="5" t="str">
        <f>IF('Questions and matrices'!T375="","",'Questions and matrices'!T375)</f>
        <v/>
      </c>
      <c r="T442" s="5" t="str">
        <f>IF('Questions and matrices'!U375="","",'Questions and matrices'!U375)</f>
        <v/>
      </c>
    </row>
    <row r="443" spans="1:20">
      <c r="A443" s="58" t="str">
        <f>IF('Questions and matrices'!$E443="","",'Questions and matrices'!$E443)</f>
        <v/>
      </c>
      <c r="B443" s="58" t="str">
        <f>IF('Questions and matrices'!$A443="","",'Questions and matrices'!$A443)</f>
        <v>Activities to influence suppliers to reduce GHG emissions</v>
      </c>
      <c r="C443" s="57" t="e">
        <f>VLOOKUP('Grid reclassée'!B443,'Indicators list'!$A$2:$T$100,MATCH(#REF!,'Indicators list'!$A$1:$T$1,0),FALSE)</f>
        <v>#REF!</v>
      </c>
      <c r="D443" s="59">
        <f>IF('Questions and matrices'!$B443="","",'Questions and matrices'!$B443)</f>
        <v>3</v>
      </c>
      <c r="E443" s="59" t="str">
        <f>IF('Questions and matrices'!$D443="","",'Questions and matrices'!$D443)</f>
        <v>Transition roadmap</v>
      </c>
      <c r="F443" s="59" t="str">
        <f>IF('Questions and matrices'!$C443="","",'Questions and matrices'!$C443)</f>
        <v>3- ST</v>
      </c>
      <c r="G443" t="str">
        <f>IF('Questions and matrices'!F443="","",'Questions and matrices'!F443)</f>
        <v/>
      </c>
      <c r="H443" t="str">
        <f>IF('Questions and matrices'!G443="","",'Questions and matrices'!G443)</f>
        <v/>
      </c>
      <c r="I443" t="str">
        <f>IF('Questions and matrices'!H443="","",'Questions and matrices'!H443)</f>
        <v/>
      </c>
      <c r="J443" t="str">
        <f>IF('Questions and matrices'!I443="","",'Questions and matrices'!I443)</f>
        <v/>
      </c>
      <c r="K443" t="str">
        <f>IF('Questions and matrices'!J443="","",'Questions and matrices'!J443)</f>
        <v/>
      </c>
      <c r="L443" t="str">
        <f>IF('Questions and matrices'!K443="","",'Questions and matrices'!K443)</f>
        <v/>
      </c>
      <c r="M443" t="str">
        <f>IF('Questions and matrices'!L443="","",'Questions and matrices'!L443)</f>
        <v/>
      </c>
      <c r="N443" t="str">
        <f>IF('Questions and matrices'!M443="","",'Questions and matrices'!M443)</f>
        <v/>
      </c>
      <c r="O443" t="str">
        <f>IF('Questions and matrices'!N443="","",'Questions and matrices'!N443)</f>
        <v/>
      </c>
      <c r="Q443" s="5" t="str">
        <f>IF('Questions and matrices'!R140="","",'Questions and matrices'!R140)</f>
        <v/>
      </c>
      <c r="R443" s="5" t="str">
        <f>IF('Questions and matrices'!S140="","",'Questions and matrices'!S140)</f>
        <v/>
      </c>
      <c r="S443" s="5" t="str">
        <f>IF('Questions and matrices'!T140="","",'Questions and matrices'!T140)</f>
        <v/>
      </c>
      <c r="T443" s="5" t="str">
        <f>IF('Questions and matrices'!U140="","",'Questions and matrices'!U140)</f>
        <v/>
      </c>
    </row>
    <row r="444" spans="1:20">
      <c r="A444" s="58" t="str">
        <f>IF('Questions and matrices'!$E444="","",'Questions and matrices'!$E444)</f>
        <v/>
      </c>
      <c r="B444" s="58" t="str">
        <f>IF('Questions and matrices'!$A444="","",'Questions and matrices'!$A444)</f>
        <v>Activities to influence suppliers to reduce GHG emissions</v>
      </c>
      <c r="C444" s="57" t="e">
        <f>VLOOKUP('Grid reclassée'!B444,'Indicators list'!$A$2:$T$100,MATCH(#REF!,'Indicators list'!$A$1:$T$1,0),FALSE)</f>
        <v>#REF!</v>
      </c>
      <c r="D444" s="59">
        <f>IF('Questions and matrices'!$B444="","",'Questions and matrices'!$B444)</f>
        <v>3</v>
      </c>
      <c r="E444" s="59" t="str">
        <f>IF('Questions and matrices'!$D444="","",'Questions and matrices'!$D444)</f>
        <v>Board engagement</v>
      </c>
      <c r="F444" s="59" t="str">
        <f>IF('Questions and matrices'!$C444="","",'Questions and matrices'!$C444)</f>
        <v>4- GOV</v>
      </c>
      <c r="G444" t="str">
        <f>IF('Questions and matrices'!F444="","",'Questions and matrices'!F444)</f>
        <v/>
      </c>
      <c r="H444" t="str">
        <f>IF('Questions and matrices'!G444="","",'Questions and matrices'!G444)</f>
        <v/>
      </c>
      <c r="I444" t="str">
        <f>IF('Questions and matrices'!H444="","",'Questions and matrices'!H444)</f>
        <v/>
      </c>
      <c r="J444" t="str">
        <f>IF('Questions and matrices'!I444="","",'Questions and matrices'!I444)</f>
        <v/>
      </c>
      <c r="K444" t="str">
        <f>IF('Questions and matrices'!J444="","",'Questions and matrices'!J444)</f>
        <v/>
      </c>
      <c r="L444" t="str">
        <f>IF('Questions and matrices'!K444="","",'Questions and matrices'!K444)</f>
        <v/>
      </c>
      <c r="M444" t="str">
        <f>IF('Questions and matrices'!L444="","",'Questions and matrices'!L444)</f>
        <v/>
      </c>
      <c r="N444" t="str">
        <f>IF('Questions and matrices'!M444="","",'Questions and matrices'!M444)</f>
        <v/>
      </c>
      <c r="O444" t="str">
        <f>IF('Questions and matrices'!N444="","",'Questions and matrices'!N444)</f>
        <v/>
      </c>
      <c r="Q444" s="5" t="str">
        <f>IF('Questions and matrices'!R525="","",'Questions and matrices'!R525)</f>
        <v/>
      </c>
      <c r="R444" s="5" t="str">
        <f>IF('Questions and matrices'!S525="","",'Questions and matrices'!S525)</f>
        <v/>
      </c>
      <c r="S444" s="5" t="str">
        <f>IF('Questions and matrices'!T525="","",'Questions and matrices'!T525)</f>
        <v/>
      </c>
      <c r="T444" s="5" t="str">
        <f>IF('Questions and matrices'!U525="","",'Questions and matrices'!U525)</f>
        <v/>
      </c>
    </row>
    <row r="445" spans="1:20">
      <c r="A445" s="58" t="str">
        <f>IF('Questions and matrices'!$E445="","",'Questions and matrices'!$E445)</f>
        <v/>
      </c>
      <c r="B445" s="58" t="str">
        <f>IF('Questions and matrices'!$A445="","",'Questions and matrices'!$A445)</f>
        <v>Activities to influence suppliers to reduce GHG emissions</v>
      </c>
      <c r="C445" s="57" t="e">
        <f>VLOOKUP('Grid reclassée'!B445,'Indicators list'!$A$2:$T$100,MATCH(#REF!,'Indicators list'!$A$1:$T$1,0),FALSE)</f>
        <v>#REF!</v>
      </c>
      <c r="D445" s="59">
        <f>IF('Questions and matrices'!$B445="","",'Questions and matrices'!$B445)</f>
        <v>4</v>
      </c>
      <c r="E445" s="59" t="str">
        <f>IF('Questions and matrices'!$D445="","",'Questions and matrices'!$D445)</f>
        <v>Carbon performance targets</v>
      </c>
      <c r="F445" s="59" t="str">
        <f>IF('Questions and matrices'!$C445="","",'Questions and matrices'!$C445)</f>
        <v>1- M&amp;T</v>
      </c>
      <c r="G445" t="str">
        <f>IF('Questions and matrices'!F445="","",'Questions and matrices'!F445)</f>
        <v/>
      </c>
      <c r="H445" t="str">
        <f>IF('Questions and matrices'!G445="","",'Questions and matrices'!G445)</f>
        <v/>
      </c>
      <c r="I445" t="str">
        <f>IF('Questions and matrices'!H445="","",'Questions and matrices'!H445)</f>
        <v/>
      </c>
      <c r="J445" t="str">
        <f>IF('Questions and matrices'!I445="","",'Questions and matrices'!I445)</f>
        <v/>
      </c>
      <c r="K445" t="str">
        <f>IF('Questions and matrices'!J445="","",'Questions and matrices'!J445)</f>
        <v/>
      </c>
      <c r="L445" t="str">
        <f>IF('Questions and matrices'!K445="","",'Questions and matrices'!K445)</f>
        <v/>
      </c>
      <c r="M445" t="str">
        <f>IF('Questions and matrices'!L445="","",'Questions and matrices'!L445)</f>
        <v/>
      </c>
      <c r="N445" t="str">
        <f>IF('Questions and matrices'!M445="","",'Questions and matrices'!M445)</f>
        <v/>
      </c>
      <c r="O445" t="str">
        <f>IF('Questions and matrices'!N445="","",'Questions and matrices'!N445)</f>
        <v/>
      </c>
      <c r="Q445" s="5" t="str">
        <f>IF('Questions and matrices'!R531="","",'Questions and matrices'!R531)</f>
        <v/>
      </c>
      <c r="R445" s="5" t="str">
        <f>IF('Questions and matrices'!S531="","",'Questions and matrices'!S531)</f>
        <v/>
      </c>
      <c r="S445" s="5" t="str">
        <f>IF('Questions and matrices'!T531="","",'Questions and matrices'!T531)</f>
        <v/>
      </c>
      <c r="T445" s="5" t="str">
        <f>IF('Questions and matrices'!U531="","",'Questions and matrices'!U531)</f>
        <v/>
      </c>
    </row>
    <row r="446" spans="1:20">
      <c r="A446" s="58" t="str">
        <f>IF('Questions and matrices'!$E446="","",'Questions and matrices'!$E446)</f>
        <v/>
      </c>
      <c r="B446" s="58" t="str">
        <f>IF('Questions and matrices'!$A446="","",'Questions and matrices'!$A446)</f>
        <v>Activities to influence suppliers to reduce GHG emissions</v>
      </c>
      <c r="C446" s="57" t="e">
        <f>VLOOKUP('Grid reclassée'!B446,'Indicators list'!$A$2:$T$100,MATCH(#REF!,'Indicators list'!$A$1:$T$1,0),FALSE)</f>
        <v>#REF!</v>
      </c>
      <c r="D446" s="59">
        <f>IF('Questions and matrices'!$B446="","",'Questions and matrices'!$B446)</f>
        <v>4</v>
      </c>
      <c r="E446" s="59" t="str">
        <f>IF('Questions and matrices'!$D446="","",'Questions and matrices'!$D446)</f>
        <v>Strategic plan</v>
      </c>
      <c r="F446" s="59" t="str">
        <f>IF('Questions and matrices'!$C446="","",'Questions and matrices'!$C446)</f>
        <v>3- ST</v>
      </c>
      <c r="G446" t="str">
        <f>IF('Questions and matrices'!F446="","",'Questions and matrices'!F446)</f>
        <v/>
      </c>
      <c r="H446" t="str">
        <f>IF('Questions and matrices'!G446="","",'Questions and matrices'!G446)</f>
        <v/>
      </c>
      <c r="I446" t="str">
        <f>IF('Questions and matrices'!H446="","",'Questions and matrices'!H446)</f>
        <v/>
      </c>
      <c r="J446" t="str">
        <f>IF('Questions and matrices'!I446="","",'Questions and matrices'!I446)</f>
        <v/>
      </c>
      <c r="K446" t="str">
        <f>IF('Questions and matrices'!J446="","",'Questions and matrices'!J446)</f>
        <v/>
      </c>
      <c r="L446" t="str">
        <f>IF('Questions and matrices'!K446="","",'Questions and matrices'!K446)</f>
        <v/>
      </c>
      <c r="M446" t="str">
        <f>IF('Questions and matrices'!L446="","",'Questions and matrices'!L446)</f>
        <v/>
      </c>
      <c r="N446" t="str">
        <f>IF('Questions and matrices'!M446="","",'Questions and matrices'!M446)</f>
        <v/>
      </c>
      <c r="O446" t="str">
        <f>IF('Questions and matrices'!N446="","",'Questions and matrices'!N446)</f>
        <v/>
      </c>
      <c r="Q446" s="5" t="str">
        <f>IF('Questions and matrices'!R564="","",'Questions and matrices'!R564)</f>
        <v/>
      </c>
      <c r="R446" s="5" t="str">
        <f>IF('Questions and matrices'!S564="","",'Questions and matrices'!S564)</f>
        <v/>
      </c>
      <c r="S446" s="5" t="str">
        <f>IF('Questions and matrices'!T564="","",'Questions and matrices'!T564)</f>
        <v/>
      </c>
      <c r="T446" s="5" t="str">
        <f>IF('Questions and matrices'!U564="","",'Questions and matrices'!U564)</f>
        <v/>
      </c>
    </row>
    <row r="447" spans="1:20">
      <c r="A447" s="58" t="str">
        <f>IF('Questions and matrices'!$E447="","",'Questions and matrices'!$E447)</f>
        <v/>
      </c>
      <c r="B447" s="58" t="str">
        <f>IF('Questions and matrices'!$A447="","",'Questions and matrices'!$A447)</f>
        <v>Activities to influence suppliers to reduce GHG emissions</v>
      </c>
      <c r="C447" s="57" t="e">
        <f>VLOOKUP('Grid reclassée'!B447,'Indicators list'!$A$2:$T$100,MATCH(#REF!,'Indicators list'!$A$1:$T$1,0),FALSE)</f>
        <v>#REF!</v>
      </c>
      <c r="D447" s="59">
        <f>IF('Questions and matrices'!$B447="","",'Questions and matrices'!$B447)</f>
        <v>4</v>
      </c>
      <c r="E447" s="59" t="str">
        <f>IF('Questions and matrices'!$D447="","",'Questions and matrices'!$D447)</f>
        <v>Board commitment</v>
      </c>
      <c r="F447" s="59" t="str">
        <f>IF('Questions and matrices'!$C447="","",'Questions and matrices'!$C447)</f>
        <v>4- GOV</v>
      </c>
      <c r="G447" t="str">
        <f>IF('Questions and matrices'!F447="","",'Questions and matrices'!F447)</f>
        <v/>
      </c>
      <c r="H447" t="str">
        <f>IF('Questions and matrices'!G447="","",'Questions and matrices'!G447)</f>
        <v/>
      </c>
      <c r="I447" t="str">
        <f>IF('Questions and matrices'!H447="","",'Questions and matrices'!H447)</f>
        <v/>
      </c>
      <c r="J447" t="str">
        <f>IF('Questions and matrices'!I447="","",'Questions and matrices'!I447)</f>
        <v/>
      </c>
      <c r="K447" t="str">
        <f>IF('Questions and matrices'!J447="","",'Questions and matrices'!J447)</f>
        <v/>
      </c>
      <c r="L447" t="str">
        <f>IF('Questions and matrices'!K447="","",'Questions and matrices'!K447)</f>
        <v/>
      </c>
      <c r="M447" t="str">
        <f>IF('Questions and matrices'!L447="","",'Questions and matrices'!L447)</f>
        <v/>
      </c>
      <c r="N447" t="str">
        <f>IF('Questions and matrices'!M447="","",'Questions and matrices'!M447)</f>
        <v/>
      </c>
      <c r="O447" t="str">
        <f>IF('Questions and matrices'!N447="","",'Questions and matrices'!N447)</f>
        <v/>
      </c>
      <c r="Q447" s="5" t="str">
        <f>IF('Questions and matrices'!R342="","",'Questions and matrices'!R342)</f>
        <v/>
      </c>
      <c r="R447" s="5" t="str">
        <f>IF('Questions and matrices'!S342="","",'Questions and matrices'!S342)</f>
        <v/>
      </c>
      <c r="S447" s="5" t="str">
        <f>IF('Questions and matrices'!T342="","",'Questions and matrices'!T342)</f>
        <v/>
      </c>
      <c r="T447" s="5" t="str">
        <f>IF('Questions and matrices'!U342="","",'Questions and matrices'!U342)</f>
        <v/>
      </c>
    </row>
    <row r="448" spans="1:20">
      <c r="A448" s="58" t="str">
        <f>IF('Questions and matrices'!$E448="","",'Questions and matrices'!$E448)</f>
        <v>Am I carrying out concrete actions to engage the suppliers to reduce their GHG emissions?</v>
      </c>
      <c r="B448" s="58" t="str">
        <f>IF('Questions and matrices'!$A448="","",'Questions and matrices'!$A448)</f>
        <v>Activities to influence suppliers to reduce GHG emissions</v>
      </c>
      <c r="C448" s="57" t="e">
        <f>VLOOKUP('Grid reclassée'!B448,'Indicators list'!$A$2:$T$100,MATCH(#REF!,'Indicators list'!$A$1:$T$1,0),FALSE)</f>
        <v>#REF!</v>
      </c>
      <c r="D448" s="59">
        <f>IF('Questions and matrices'!$B448="","",'Questions and matrices'!$B448)</f>
        <v>5</v>
      </c>
      <c r="E448" s="59" t="str">
        <f>IF('Questions and matrices'!$D448="","",'Questions and matrices'!$D448)</f>
        <v>Definition of the action plan</v>
      </c>
      <c r="F448" s="59" t="str">
        <f>IF('Questions and matrices'!$C448="","",'Questions and matrices'!$C448)</f>
        <v>2- LCMT</v>
      </c>
      <c r="G448" t="str">
        <f>IF('Questions and matrices'!F448="","",'Questions and matrices'!F448)</f>
        <v>No concrete actions to engage my suppliers to reduce their GHG emissions</v>
      </c>
      <c r="H448" t="str">
        <f>IF('Questions and matrices'!G448="","",'Questions and matrices'!G448)</f>
        <v/>
      </c>
      <c r="I448" t="str">
        <f>IF('Questions and matrices'!H448="","",'Questions and matrices'!H448)</f>
        <v>I am taking few actions towards my suppliers that will reduce their GHG emissions, but it is not their main objective</v>
      </c>
      <c r="J448" t="str">
        <f>IF('Questions and matrices'!I448="","",'Questions and matrices'!I448)</f>
        <v/>
      </c>
      <c r="K448" t="str">
        <f>IF('Questions and matrices'!J448="","",'Questions and matrices'!J448)</f>
        <v>I am taking few actions that aim to engage my suppliers to reduce their GHG emissions</v>
      </c>
      <c r="L448" t="str">
        <f>IF('Questions and matrices'!K448="","",'Questions and matrices'!K448)</f>
        <v/>
      </c>
      <c r="M448" t="str">
        <f>IF('Questions and matrices'!L448="","",'Questions and matrices'!L448)</f>
        <v>I am taking actions to engage my suppliers to reduce their GHG emissions but these will not be sufficient to reach my strategic goals
OR
I am taking actions to engage my suppliers to reduce their GHG emissions but I cannot tell whether these will be sufficient to reach my strategic goals</v>
      </c>
      <c r="N448" t="str">
        <f>IF('Questions and matrices'!M448="","",'Questions and matrices'!M448)</f>
        <v/>
      </c>
      <c r="O448" t="str">
        <f>IF('Questions and matrices'!N448="","",'Questions and matrices'!N448)</f>
        <v>I am taking major actions to engage my suppliers to reduce their GHG emissions and they will be sufficient to reach my strategic goals</v>
      </c>
      <c r="Q448" s="5" t="str">
        <f>IF('Questions and matrices'!R431="","",'Questions and matrices'!R431)</f>
        <v/>
      </c>
      <c r="R448" s="5" t="str">
        <f>IF('Questions and matrices'!S431="","",'Questions and matrices'!S431)</f>
        <v/>
      </c>
      <c r="S448" s="5" t="str">
        <f>IF('Questions and matrices'!T431="","",'Questions and matrices'!T431)</f>
        <v/>
      </c>
      <c r="T448" s="5" t="str">
        <f>IF('Questions and matrices'!U431="","",'Questions and matrices'!U431)</f>
        <v/>
      </c>
    </row>
    <row r="449" spans="1:20">
      <c r="A449" s="58" t="str">
        <f>IF('Questions and matrices'!$E449="","",'Questions and matrices'!$E449)</f>
        <v/>
      </c>
      <c r="B449" s="58" t="str">
        <f>IF('Questions and matrices'!$A449="","",'Questions and matrices'!$A449)</f>
        <v>CLIENTS</v>
      </c>
      <c r="C449" s="57" t="e">
        <f>VLOOKUP('Grid reclassée'!B449,'Indicators list'!$A$2:$T$100,MATCH(#REF!,'Indicators list'!$A$1:$T$1,0),FALSE)</f>
        <v>#REF!</v>
      </c>
      <c r="D449" s="59" t="str">
        <f>IF('Questions and matrices'!$B449="","",'Questions and matrices'!$B449)</f>
        <v/>
      </c>
      <c r="E449" s="59" t="str">
        <f>IF('Questions and matrices'!$D449="","",'Questions and matrices'!$D449)</f>
        <v/>
      </c>
      <c r="F449" s="59" t="str">
        <f>IF('Questions and matrices'!$C449="","",'Questions and matrices'!$C449)</f>
        <v/>
      </c>
      <c r="G449" t="str">
        <f>IF('Questions and matrices'!F449="","",'Questions and matrices'!F449)</f>
        <v/>
      </c>
      <c r="H449" t="str">
        <f>IF('Questions and matrices'!G449="","",'Questions and matrices'!G449)</f>
        <v/>
      </c>
      <c r="I449" t="str">
        <f>IF('Questions and matrices'!H449="","",'Questions and matrices'!H449)</f>
        <v/>
      </c>
      <c r="J449" t="str">
        <f>IF('Questions and matrices'!I449="","",'Questions and matrices'!I449)</f>
        <v/>
      </c>
      <c r="K449" t="str">
        <f>IF('Questions and matrices'!J449="","",'Questions and matrices'!J449)</f>
        <v/>
      </c>
      <c r="L449" t="str">
        <f>IF('Questions and matrices'!K449="","",'Questions and matrices'!K449)</f>
        <v/>
      </c>
      <c r="M449" t="str">
        <f>IF('Questions and matrices'!L449="","",'Questions and matrices'!L449)</f>
        <v/>
      </c>
      <c r="N449" t="str">
        <f>IF('Questions and matrices'!M449="","",'Questions and matrices'!M449)</f>
        <v/>
      </c>
      <c r="O449" t="str">
        <f>IF('Questions and matrices'!N449="","",'Questions and matrices'!N449)</f>
        <v/>
      </c>
      <c r="Q449" s="5" t="str">
        <f>IF('Questions and matrices'!R96="","",'Questions and matrices'!R96)</f>
        <v/>
      </c>
      <c r="R449" s="5" t="str">
        <f>IF('Questions and matrices'!S96="","",'Questions and matrices'!S96)</f>
        <v/>
      </c>
      <c r="S449" s="5" t="str">
        <f>IF('Questions and matrices'!T96="","",'Questions and matrices'!T96)</f>
        <v/>
      </c>
      <c r="T449" s="5" t="str">
        <f>IF('Questions and matrices'!U96="","",'Questions and matrices'!U96)</f>
        <v/>
      </c>
    </row>
    <row r="450" spans="1:20">
      <c r="A450" s="58" t="str">
        <f>IF('Questions and matrices'!$E450="","",'Questions and matrices'!$E450)</f>
        <v/>
      </c>
      <c r="B450" s="58" t="str">
        <f>IF('Questions and matrices'!$A450="","",'Questions and matrices'!$A450)</f>
        <v>Strategy to influence customers to reduce GHG emissions</v>
      </c>
      <c r="C450" s="57" t="e">
        <f>VLOOKUP('Grid reclassée'!B450,'Indicators list'!$A$2:$T$100,MATCH(#REF!,'Indicators list'!$A$1:$T$1,0),FALSE)</f>
        <v>#REF!</v>
      </c>
      <c r="D450" s="59">
        <f>IF('Questions and matrices'!$B450="","",'Questions and matrices'!$B450)</f>
        <v>2</v>
      </c>
      <c r="E450" s="59" t="str">
        <f>IF('Questions and matrices'!$D450="","",'Questions and matrices'!$D450)</f>
        <v>Carbon performance metrics</v>
      </c>
      <c r="F450" s="59" t="str">
        <f>IF('Questions and matrices'!$C450="","",'Questions and matrices'!$C450)</f>
        <v>1- M&amp;T</v>
      </c>
      <c r="G450" t="str">
        <f>IF('Questions and matrices'!F450="","",'Questions and matrices'!F450)</f>
        <v/>
      </c>
      <c r="H450" t="str">
        <f>IF('Questions and matrices'!G450="","",'Questions and matrices'!G450)</f>
        <v/>
      </c>
      <c r="I450" t="str">
        <f>IF('Questions and matrices'!H450="","",'Questions and matrices'!H450)</f>
        <v/>
      </c>
      <c r="J450" t="str">
        <f>IF('Questions and matrices'!I450="","",'Questions and matrices'!I450)</f>
        <v/>
      </c>
      <c r="K450" t="str">
        <f>IF('Questions and matrices'!J450="","",'Questions and matrices'!J450)</f>
        <v/>
      </c>
      <c r="L450" t="str">
        <f>IF('Questions and matrices'!K450="","",'Questions and matrices'!K450)</f>
        <v/>
      </c>
      <c r="M450" t="str">
        <f>IF('Questions and matrices'!L450="","",'Questions and matrices'!L450)</f>
        <v/>
      </c>
      <c r="N450" t="str">
        <f>IF('Questions and matrices'!M450="","",'Questions and matrices'!M450)</f>
        <v/>
      </c>
      <c r="O450" t="str">
        <f>IF('Questions and matrices'!N450="","",'Questions and matrices'!N450)</f>
        <v/>
      </c>
      <c r="Q450" s="5" t="str">
        <f>IF('Questions and matrices'!R27="","",'Questions and matrices'!R27)</f>
        <v/>
      </c>
      <c r="R450" s="5" t="str">
        <f>IF('Questions and matrices'!S27="","",'Questions and matrices'!S27)</f>
        <v/>
      </c>
      <c r="S450" s="5" t="str">
        <f>IF('Questions and matrices'!T27="","",'Questions and matrices'!T27)</f>
        <v/>
      </c>
      <c r="T450" s="5" t="str">
        <f>IF('Questions and matrices'!U27="","",'Questions and matrices'!U27)</f>
        <v/>
      </c>
    </row>
    <row r="451" spans="1:20">
      <c r="A451" s="58" t="str">
        <f>IF('Questions and matrices'!$E451="","",'Questions and matrices'!$E451)</f>
        <v/>
      </c>
      <c r="B451" s="58" t="str">
        <f>IF('Questions and matrices'!$A451="","",'Questions and matrices'!$A451)</f>
        <v>Strategy to influence customers to reduce GHG emissions</v>
      </c>
      <c r="C451" s="57" t="e">
        <f>VLOOKUP('Grid reclassée'!B451,'Indicators list'!$A$2:$T$100,MATCH(#REF!,'Indicators list'!$A$1:$T$1,0),FALSE)</f>
        <v>#REF!</v>
      </c>
      <c r="D451" s="59">
        <f>IF('Questions and matrices'!$B451="","",'Questions and matrices'!$B451)</f>
        <v>2</v>
      </c>
      <c r="E451" s="59" t="str">
        <f>IF('Questions and matrices'!$D451="","",'Questions and matrices'!$D451)</f>
        <v>Carbon performance assessment</v>
      </c>
      <c r="F451" s="59" t="str">
        <f>IF('Questions and matrices'!$C451="","",'Questions and matrices'!$C451)</f>
        <v>1- M&amp;T</v>
      </c>
      <c r="G451" t="str">
        <f>IF('Questions and matrices'!F451="","",'Questions and matrices'!F451)</f>
        <v/>
      </c>
      <c r="H451" t="str">
        <f>IF('Questions and matrices'!G451="","",'Questions and matrices'!G451)</f>
        <v/>
      </c>
      <c r="I451" t="str">
        <f>IF('Questions and matrices'!H451="","",'Questions and matrices'!H451)</f>
        <v/>
      </c>
      <c r="J451" t="str">
        <f>IF('Questions and matrices'!I451="","",'Questions and matrices'!I451)</f>
        <v/>
      </c>
      <c r="K451" t="str">
        <f>IF('Questions and matrices'!J451="","",'Questions and matrices'!J451)</f>
        <v/>
      </c>
      <c r="L451" t="str">
        <f>IF('Questions and matrices'!K451="","",'Questions and matrices'!K451)</f>
        <v/>
      </c>
      <c r="M451" t="str">
        <f>IF('Questions and matrices'!L451="","",'Questions and matrices'!L451)</f>
        <v/>
      </c>
      <c r="N451" t="str">
        <f>IF('Questions and matrices'!M451="","",'Questions and matrices'!M451)</f>
        <v/>
      </c>
      <c r="O451" t="str">
        <f>IF('Questions and matrices'!N451="","",'Questions and matrices'!N451)</f>
        <v/>
      </c>
      <c r="Q451" s="5" t="str">
        <f>IF('Questions and matrices'!R18="","",'Questions and matrices'!R18)</f>
        <v/>
      </c>
      <c r="R451" s="5" t="str">
        <f>IF('Questions and matrices'!S18="","",'Questions and matrices'!S18)</f>
        <v/>
      </c>
      <c r="S451" s="5" t="str">
        <f>IF('Questions and matrices'!T18="","",'Questions and matrices'!T18)</f>
        <v/>
      </c>
      <c r="T451" s="5" t="str">
        <f>IF('Questions and matrices'!U18="","",'Questions and matrices'!U18)</f>
        <v/>
      </c>
    </row>
    <row r="452" spans="1:20">
      <c r="A452" s="58" t="str">
        <f>IF('Questions and matrices'!$E452="","",'Questions and matrices'!$E452)</f>
        <v/>
      </c>
      <c r="B452" s="58" t="str">
        <f>IF('Questions and matrices'!$A452="","",'Questions and matrices'!$A452)</f>
        <v>Strategy to influence customers to reduce GHG emissions</v>
      </c>
      <c r="C452" s="57" t="e">
        <f>VLOOKUP('Grid reclassée'!B452,'Indicators list'!$A$2:$T$100,MATCH(#REF!,'Indicators list'!$A$1:$T$1,0),FALSE)</f>
        <v>#REF!</v>
      </c>
      <c r="D452" s="59">
        <f>IF('Questions and matrices'!$B452="","",'Questions and matrices'!$B452)</f>
        <v>2</v>
      </c>
      <c r="E452" s="59" t="str">
        <f>IF('Questions and matrices'!$D452="","",'Questions and matrices'!$D452)</f>
        <v>SWOT analysis</v>
      </c>
      <c r="F452" s="59" t="str">
        <f>IF('Questions and matrices'!$C452="","",'Questions and matrices'!$C452)</f>
        <v>3- ST</v>
      </c>
      <c r="G452" t="str">
        <f>IF('Questions and matrices'!F452="","",'Questions and matrices'!F452)</f>
        <v/>
      </c>
      <c r="H452" t="str">
        <f>IF('Questions and matrices'!G452="","",'Questions and matrices'!G452)</f>
        <v/>
      </c>
      <c r="I452" t="str">
        <f>IF('Questions and matrices'!H452="","",'Questions and matrices'!H452)</f>
        <v/>
      </c>
      <c r="J452" t="str">
        <f>IF('Questions and matrices'!I452="","",'Questions and matrices'!I452)</f>
        <v/>
      </c>
      <c r="K452" t="str">
        <f>IF('Questions and matrices'!J452="","",'Questions and matrices'!J452)</f>
        <v/>
      </c>
      <c r="L452" t="str">
        <f>IF('Questions and matrices'!K452="","",'Questions and matrices'!K452)</f>
        <v/>
      </c>
      <c r="M452" t="str">
        <f>IF('Questions and matrices'!L452="","",'Questions and matrices'!L452)</f>
        <v/>
      </c>
      <c r="N452" t="str">
        <f>IF('Questions and matrices'!M452="","",'Questions and matrices'!M452)</f>
        <v/>
      </c>
      <c r="O452" t="str">
        <f>IF('Questions and matrices'!N452="","",'Questions and matrices'!N452)</f>
        <v/>
      </c>
      <c r="Q452" s="5" t="str">
        <f>IF('Questions and matrices'!R19="","",'Questions and matrices'!R19)</f>
        <v/>
      </c>
      <c r="R452" s="5" t="str">
        <f>IF('Questions and matrices'!S19="","",'Questions and matrices'!S19)</f>
        <v/>
      </c>
      <c r="S452" s="5" t="str">
        <f>IF('Questions and matrices'!T19="","",'Questions and matrices'!T19)</f>
        <v/>
      </c>
      <c r="T452" s="5" t="str">
        <f>IF('Questions and matrices'!U19="","",'Questions and matrices'!U19)</f>
        <v/>
      </c>
    </row>
    <row r="453" spans="1:20">
      <c r="A453" s="58" t="str">
        <f>IF('Questions and matrices'!$E453="","",'Questions and matrices'!$E453)</f>
        <v/>
      </c>
      <c r="B453" s="58" t="str">
        <f>IF('Questions and matrices'!$A453="","",'Questions and matrices'!$A453)</f>
        <v>Strategy to influence customers to reduce GHG emissions</v>
      </c>
      <c r="C453" s="57" t="e">
        <f>VLOOKUP('Grid reclassée'!B453,'Indicators list'!$A$2:$T$100,MATCH(#REF!,'Indicators list'!$A$1:$T$1,0),FALSE)</f>
        <v>#REF!</v>
      </c>
      <c r="D453" s="59">
        <f>IF('Questions and matrices'!$B453="","",'Questions and matrices'!$B453)</f>
        <v>2</v>
      </c>
      <c r="E453" s="59" t="str">
        <f>IF('Questions and matrices'!$D453="","",'Questions and matrices'!$D453)</f>
        <v>Board training</v>
      </c>
      <c r="F453" s="59" t="str">
        <f>IF('Questions and matrices'!$C453="","",'Questions and matrices'!$C453)</f>
        <v>4- GOV</v>
      </c>
      <c r="G453" t="str">
        <f>IF('Questions and matrices'!F453="","",'Questions and matrices'!F453)</f>
        <v/>
      </c>
      <c r="H453" t="str">
        <f>IF('Questions and matrices'!G453="","",'Questions and matrices'!G453)</f>
        <v/>
      </c>
      <c r="I453" t="str">
        <f>IF('Questions and matrices'!H453="","",'Questions and matrices'!H453)</f>
        <v/>
      </c>
      <c r="J453" t="str">
        <f>IF('Questions and matrices'!I453="","",'Questions and matrices'!I453)</f>
        <v/>
      </c>
      <c r="K453" t="str">
        <f>IF('Questions and matrices'!J453="","",'Questions and matrices'!J453)</f>
        <v/>
      </c>
      <c r="L453" t="str">
        <f>IF('Questions and matrices'!K453="","",'Questions and matrices'!K453)</f>
        <v/>
      </c>
      <c r="M453" t="str">
        <f>IF('Questions and matrices'!L453="","",'Questions and matrices'!L453)</f>
        <v/>
      </c>
      <c r="N453" t="str">
        <f>IF('Questions and matrices'!M453="","",'Questions and matrices'!M453)</f>
        <v/>
      </c>
      <c r="O453" t="str">
        <f>IF('Questions and matrices'!N453="","",'Questions and matrices'!N453)</f>
        <v/>
      </c>
      <c r="Q453" s="5" t="str">
        <f>IF('Questions and matrices'!R29="","",'Questions and matrices'!R29)</f>
        <v/>
      </c>
      <c r="R453" s="5" t="str">
        <f>IF('Questions and matrices'!S29="","",'Questions and matrices'!S29)</f>
        <v/>
      </c>
      <c r="S453" s="5" t="str">
        <f>IF('Questions and matrices'!T29="","",'Questions and matrices'!T29)</f>
        <v/>
      </c>
      <c r="T453" s="5" t="str">
        <f>IF('Questions and matrices'!U29="","",'Questions and matrices'!U29)</f>
        <v/>
      </c>
    </row>
    <row r="454" spans="1:20">
      <c r="A454" s="58" t="str">
        <f>IF('Questions and matrices'!$E454="","",'Questions and matrices'!$E454)</f>
        <v/>
      </c>
      <c r="B454" s="58" t="str">
        <f>IF('Questions and matrices'!$A454="","",'Questions and matrices'!$A454)</f>
        <v>Strategy to influence customers to reduce GHG emissions</v>
      </c>
      <c r="C454" s="57" t="e">
        <f>VLOOKUP('Grid reclassée'!B454,'Indicators list'!$A$2:$T$100,MATCH(#REF!,'Indicators list'!$A$1:$T$1,0),FALSE)</f>
        <v>#REF!</v>
      </c>
      <c r="D454" s="59">
        <f>IF('Questions and matrices'!$B454="","",'Questions and matrices'!$B454)</f>
        <v>3</v>
      </c>
      <c r="E454" s="59" t="str">
        <f>IF('Questions and matrices'!$D454="","",'Questions and matrices'!$D454)</f>
        <v>Long-term vision</v>
      </c>
      <c r="F454" s="59" t="str">
        <f>IF('Questions and matrices'!$C454="","",'Questions and matrices'!$C454)</f>
        <v>3- ST</v>
      </c>
      <c r="G454" t="str">
        <f>IF('Questions and matrices'!F454="","",'Questions and matrices'!F454)</f>
        <v/>
      </c>
      <c r="H454" t="str">
        <f>IF('Questions and matrices'!G454="","",'Questions and matrices'!G454)</f>
        <v/>
      </c>
      <c r="I454" t="str">
        <f>IF('Questions and matrices'!H454="","",'Questions and matrices'!H454)</f>
        <v/>
      </c>
      <c r="J454" t="str">
        <f>IF('Questions and matrices'!I454="","",'Questions and matrices'!I454)</f>
        <v/>
      </c>
      <c r="K454" t="str">
        <f>IF('Questions and matrices'!J454="","",'Questions and matrices'!J454)</f>
        <v/>
      </c>
      <c r="L454" t="str">
        <f>IF('Questions and matrices'!K454="","",'Questions and matrices'!K454)</f>
        <v/>
      </c>
      <c r="M454" t="str">
        <f>IF('Questions and matrices'!L454="","",'Questions and matrices'!L454)</f>
        <v/>
      </c>
      <c r="N454" t="str">
        <f>IF('Questions and matrices'!M454="","",'Questions and matrices'!M454)</f>
        <v/>
      </c>
      <c r="O454" t="str">
        <f>IF('Questions and matrices'!N454="","",'Questions and matrices'!N454)</f>
        <v/>
      </c>
      <c r="Q454" s="5" t="str">
        <f>IF('Questions and matrices'!R30="","",'Questions and matrices'!R30)</f>
        <v/>
      </c>
      <c r="R454" s="5" t="str">
        <f>IF('Questions and matrices'!S30="","",'Questions and matrices'!S30)</f>
        <v/>
      </c>
      <c r="S454" s="5" t="str">
        <f>IF('Questions and matrices'!T30="","",'Questions and matrices'!T30)</f>
        <v/>
      </c>
      <c r="T454" s="5" t="str">
        <f>IF('Questions and matrices'!U30="","",'Questions and matrices'!U30)</f>
        <v/>
      </c>
    </row>
    <row r="455" spans="1:20">
      <c r="A455" s="58" t="str">
        <f>IF('Questions and matrices'!$E455="","",'Questions and matrices'!$E455)</f>
        <v/>
      </c>
      <c r="B455" s="58" t="str">
        <f>IF('Questions and matrices'!$A455="","",'Questions and matrices'!$A455)</f>
        <v>Strategy to influence customers to reduce GHG emissions</v>
      </c>
      <c r="C455" s="57" t="e">
        <f>VLOOKUP('Grid reclassée'!B455,'Indicators list'!$A$2:$T$100,MATCH(#REF!,'Indicators list'!$A$1:$T$1,0),FALSE)</f>
        <v>#REF!</v>
      </c>
      <c r="D455" s="59">
        <f>IF('Questions and matrices'!$B455="","",'Questions and matrices'!$B455)</f>
        <v>3</v>
      </c>
      <c r="E455" s="59" t="str">
        <f>IF('Questions and matrices'!$D455="","",'Questions and matrices'!$D455)</f>
        <v>Transition roadmap</v>
      </c>
      <c r="F455" s="59" t="str">
        <f>IF('Questions and matrices'!$C455="","",'Questions and matrices'!$C455)</f>
        <v>3- ST</v>
      </c>
      <c r="G455" t="str">
        <f>IF('Questions and matrices'!F455="","",'Questions and matrices'!F455)</f>
        <v/>
      </c>
      <c r="H455" t="str">
        <f>IF('Questions and matrices'!G455="","",'Questions and matrices'!G455)</f>
        <v/>
      </c>
      <c r="I455" t="str">
        <f>IF('Questions and matrices'!H455="","",'Questions and matrices'!H455)</f>
        <v/>
      </c>
      <c r="J455" t="str">
        <f>IF('Questions and matrices'!I455="","",'Questions and matrices'!I455)</f>
        <v/>
      </c>
      <c r="K455" t="str">
        <f>IF('Questions and matrices'!J455="","",'Questions and matrices'!J455)</f>
        <v/>
      </c>
      <c r="L455" t="str">
        <f>IF('Questions and matrices'!K455="","",'Questions and matrices'!K455)</f>
        <v/>
      </c>
      <c r="M455" t="str">
        <f>IF('Questions and matrices'!L455="","",'Questions and matrices'!L455)</f>
        <v/>
      </c>
      <c r="N455" t="str">
        <f>IF('Questions and matrices'!M455="","",'Questions and matrices'!M455)</f>
        <v/>
      </c>
      <c r="O455" t="str">
        <f>IF('Questions and matrices'!N455="","",'Questions and matrices'!N455)</f>
        <v/>
      </c>
      <c r="Q455" s="5" t="str">
        <f>IF('Questions and matrices'!R22="","",'Questions and matrices'!R22)</f>
        <v/>
      </c>
      <c r="R455" s="5" t="str">
        <f>IF('Questions and matrices'!S22="","",'Questions and matrices'!S22)</f>
        <v/>
      </c>
      <c r="S455" s="5" t="str">
        <f>IF('Questions and matrices'!T22="","",'Questions and matrices'!T22)</f>
        <v/>
      </c>
      <c r="T455" s="5" t="str">
        <f>IF('Questions and matrices'!U22="","",'Questions and matrices'!U22)</f>
        <v/>
      </c>
    </row>
    <row r="456" spans="1:20">
      <c r="A456" s="58" t="str">
        <f>IF('Questions and matrices'!$E456="","",'Questions and matrices'!$E456)</f>
        <v/>
      </c>
      <c r="B456" s="58" t="str">
        <f>IF('Questions and matrices'!$A456="","",'Questions and matrices'!$A456)</f>
        <v>Strategy to influence customers to reduce GHG emissions</v>
      </c>
      <c r="C456" s="57" t="e">
        <f>VLOOKUP('Grid reclassée'!B456,'Indicators list'!$A$2:$T$100,MATCH(#REF!,'Indicators list'!$A$1:$T$1,0),FALSE)</f>
        <v>#REF!</v>
      </c>
      <c r="D456" s="59">
        <f>IF('Questions and matrices'!$B456="","",'Questions and matrices'!$B456)</f>
        <v>3</v>
      </c>
      <c r="E456" s="59" t="str">
        <f>IF('Questions and matrices'!$D456="","",'Questions and matrices'!$D456)</f>
        <v>Board engagement</v>
      </c>
      <c r="F456" s="59" t="str">
        <f>IF('Questions and matrices'!$C456="","",'Questions and matrices'!$C456)</f>
        <v>4- GOV</v>
      </c>
      <c r="G456" t="str">
        <f>IF('Questions and matrices'!F456="","",'Questions and matrices'!F456)</f>
        <v/>
      </c>
      <c r="H456" t="str">
        <f>IF('Questions and matrices'!G456="","",'Questions and matrices'!G456)</f>
        <v/>
      </c>
      <c r="I456" t="str">
        <f>IF('Questions and matrices'!H456="","",'Questions and matrices'!H456)</f>
        <v/>
      </c>
      <c r="J456" t="str">
        <f>IF('Questions and matrices'!I456="","",'Questions and matrices'!I456)</f>
        <v/>
      </c>
      <c r="K456" t="str">
        <f>IF('Questions and matrices'!J456="","",'Questions and matrices'!J456)</f>
        <v/>
      </c>
      <c r="L456" t="str">
        <f>IF('Questions and matrices'!K456="","",'Questions and matrices'!K456)</f>
        <v/>
      </c>
      <c r="M456" t="str">
        <f>IF('Questions and matrices'!L456="","",'Questions and matrices'!L456)</f>
        <v/>
      </c>
      <c r="N456" t="str">
        <f>IF('Questions and matrices'!M456="","",'Questions and matrices'!M456)</f>
        <v/>
      </c>
      <c r="O456" t="str">
        <f>IF('Questions and matrices'!N456="","",'Questions and matrices'!N456)</f>
        <v/>
      </c>
      <c r="Q456" s="5" t="str">
        <f>IF('Questions and matrices'!R6="","",'Questions and matrices'!R6)</f>
        <v/>
      </c>
      <c r="R456" s="5" t="str">
        <f>IF('Questions and matrices'!S6="","",'Questions and matrices'!S6)</f>
        <v/>
      </c>
      <c r="S456" s="5" t="str">
        <f>IF('Questions and matrices'!T6="","",'Questions and matrices'!T6)</f>
        <v/>
      </c>
      <c r="T456" s="5" t="str">
        <f>IF('Questions and matrices'!U6="","",'Questions and matrices'!U6)</f>
        <v/>
      </c>
    </row>
    <row r="457" spans="1:20">
      <c r="A457" s="58" t="str">
        <f>IF('Questions and matrices'!$E457="","",'Questions and matrices'!$E457)</f>
        <v/>
      </c>
      <c r="B457" s="58" t="str">
        <f>IF('Questions and matrices'!$A457="","",'Questions and matrices'!$A457)</f>
        <v>Strategy to influence customers to reduce GHG emissions</v>
      </c>
      <c r="C457" s="57" t="e">
        <f>VLOOKUP('Grid reclassée'!B457,'Indicators list'!$A$2:$T$100,MATCH(#REF!,'Indicators list'!$A$1:$T$1,0),FALSE)</f>
        <v>#REF!</v>
      </c>
      <c r="D457" s="59">
        <f>IF('Questions and matrices'!$B457="","",'Questions and matrices'!$B457)</f>
        <v>4</v>
      </c>
      <c r="E457" s="59" t="str">
        <f>IF('Questions and matrices'!$D457="","",'Questions and matrices'!$D457)</f>
        <v>Carbon performance targets</v>
      </c>
      <c r="F457" s="59" t="str">
        <f>IF('Questions and matrices'!$C457="","",'Questions and matrices'!$C457)</f>
        <v>1- M&amp;T</v>
      </c>
      <c r="G457" t="str">
        <f>IF('Questions and matrices'!F457="","",'Questions and matrices'!F457)</f>
        <v/>
      </c>
      <c r="H457" t="str">
        <f>IF('Questions and matrices'!G457="","",'Questions and matrices'!G457)</f>
        <v/>
      </c>
      <c r="I457" t="str">
        <f>IF('Questions and matrices'!H457="","",'Questions and matrices'!H457)</f>
        <v/>
      </c>
      <c r="J457" t="str">
        <f>IF('Questions and matrices'!I457="","",'Questions and matrices'!I457)</f>
        <v/>
      </c>
      <c r="K457" t="str">
        <f>IF('Questions and matrices'!J457="","",'Questions and matrices'!J457)</f>
        <v/>
      </c>
      <c r="L457" t="str">
        <f>IF('Questions and matrices'!K457="","",'Questions and matrices'!K457)</f>
        <v/>
      </c>
      <c r="M457" t="str">
        <f>IF('Questions and matrices'!L457="","",'Questions and matrices'!L457)</f>
        <v/>
      </c>
      <c r="N457" t="str">
        <f>IF('Questions and matrices'!M457="","",'Questions and matrices'!M457)</f>
        <v/>
      </c>
      <c r="O457" t="str">
        <f>IF('Questions and matrices'!N457="","",'Questions and matrices'!N457)</f>
        <v/>
      </c>
      <c r="Q457" s="5" t="str">
        <f>IF('Questions and matrices'!R263="","",'Questions and matrices'!R263)</f>
        <v/>
      </c>
      <c r="R457" s="5" t="str">
        <f>IF('Questions and matrices'!S263="","",'Questions and matrices'!S263)</f>
        <v/>
      </c>
      <c r="S457" s="5" t="str">
        <f>IF('Questions and matrices'!T263="","",'Questions and matrices'!T263)</f>
        <v/>
      </c>
      <c r="T457" s="5" t="str">
        <f>IF('Questions and matrices'!U263="","",'Questions and matrices'!U263)</f>
        <v/>
      </c>
    </row>
    <row r="458" spans="1:20">
      <c r="A458" s="58" t="str">
        <f>IF('Questions and matrices'!$E458="","",'Questions and matrices'!$E458)</f>
        <v>Does my strategy include engaging the clients to reduce their GHG emissions?</v>
      </c>
      <c r="B458" s="58" t="str">
        <f>IF('Questions and matrices'!$A458="","",'Questions and matrices'!$A458)</f>
        <v>Strategy to influence customers to reduce GHG emissions</v>
      </c>
      <c r="C458" s="57" t="e">
        <f>VLOOKUP('Grid reclassée'!B458,'Indicators list'!$A$2:$T$100,MATCH(#REF!,'Indicators list'!$A$1:$T$1,0),FALSE)</f>
        <v>#REF!</v>
      </c>
      <c r="D458" s="59">
        <f>IF('Questions and matrices'!$B458="","",'Questions and matrices'!$B458)</f>
        <v>4</v>
      </c>
      <c r="E458" s="59" t="str">
        <f>IF('Questions and matrices'!$D458="","",'Questions and matrices'!$D458)</f>
        <v>Strategic plan</v>
      </c>
      <c r="F458" s="59" t="str">
        <f>IF('Questions and matrices'!$C458="","",'Questions and matrices'!$C458)</f>
        <v>3- ST</v>
      </c>
      <c r="G458" t="str">
        <f>IF('Questions and matrices'!F458="","",'Questions and matrices'!F458)</f>
        <v>No client engagement strategy</v>
      </c>
      <c r="H458" t="str">
        <f>IF('Questions and matrices'!G458="","",'Questions and matrices'!G458)</f>
        <v/>
      </c>
      <c r="I458" t="str">
        <f>IF('Questions and matrices'!H458="","",'Questions and matrices'!H458)</f>
        <v>Formalized client engagement strategy that does not explicitly include GHG emissions reduction as part of the goals</v>
      </c>
      <c r="J458" t="str">
        <f>IF('Questions and matrices'!I458="","",'Questions and matrices'!I458)</f>
        <v/>
      </c>
      <c r="K458" t="str">
        <f>IF('Questions and matrices'!J458="","",'Questions and matrices'!J458)</f>
        <v>Formalized client engagement strategy that  explicitly includes GHG emissions reduction as part of the goals (e.g through education, collaboration, compensation or customer motivation via marketing) but this strategy is only reactive (responds only to perceived demand) and/or does not apply to the main clients</v>
      </c>
      <c r="L458" t="str">
        <f>IF('Questions and matrices'!K458="","",'Questions and matrices'!K458)</f>
        <v/>
      </c>
      <c r="M458" t="str">
        <f>IF('Questions and matrices'!L458="","",'Questions and matrices'!L458)</f>
        <v>Formalized client engagement strategy that  explicitly includes GHG emissions reduction as part of the goals (e.g through education, collaboration, compensation or customer motivation via marketing) but this strategy is only partly proactive (attempts to change the existing customer demand) and/or only applies to the main clients</v>
      </c>
      <c r="N458" t="str">
        <f>IF('Questions and matrices'!M458="","",'Questions and matrices'!M458)</f>
        <v/>
      </c>
      <c r="O458" t="str">
        <f>IF('Questions and matrices'!N458="","",'Questions and matrices'!N458)</f>
        <v>Formalized client engagement strategy that  explicitly includes GHG emissions reduction as part of the goals (e.g through education, collaboration, compensation or customer motivation via marketing) and this strategy is proactive (attempts to change the existing customer demand) and/or applies to all main clients</v>
      </c>
      <c r="Q458" s="5" t="str">
        <f>IF('Questions and matrices'!R329="","",'Questions and matrices'!R329)</f>
        <v/>
      </c>
      <c r="R458" s="5" t="str">
        <f>IF('Questions and matrices'!S329="","",'Questions and matrices'!S329)</f>
        <v/>
      </c>
      <c r="S458" s="5" t="str">
        <f>IF('Questions and matrices'!T329="","",'Questions and matrices'!T329)</f>
        <v/>
      </c>
      <c r="T458" s="5" t="str">
        <f>IF('Questions and matrices'!U329="","",'Questions and matrices'!U329)</f>
        <v/>
      </c>
    </row>
    <row r="459" spans="1:20">
      <c r="A459" s="58" t="str">
        <f>IF('Questions and matrices'!$E459="","",'Questions and matrices'!$E459)</f>
        <v/>
      </c>
      <c r="B459" s="58" t="str">
        <f>IF('Questions and matrices'!$A459="","",'Questions and matrices'!$A459)</f>
        <v>Strategy to influence customers to reduce GHG emissions</v>
      </c>
      <c r="C459" s="57" t="e">
        <f>VLOOKUP('Grid reclassée'!B459,'Indicators list'!$A$2:$T$100,MATCH(#REF!,'Indicators list'!$A$1:$T$1,0),FALSE)</f>
        <v>#REF!</v>
      </c>
      <c r="D459" s="59">
        <f>IF('Questions and matrices'!$B459="","",'Questions and matrices'!$B459)</f>
        <v>4</v>
      </c>
      <c r="E459" s="59" t="str">
        <f>IF('Questions and matrices'!$D459="","",'Questions and matrices'!$D459)</f>
        <v>Board commitment</v>
      </c>
      <c r="F459" s="59" t="str">
        <f>IF('Questions and matrices'!$C459="","",'Questions and matrices'!$C459)</f>
        <v>4- GOV</v>
      </c>
      <c r="G459" t="str">
        <f>IF('Questions and matrices'!F459="","",'Questions and matrices'!F459)</f>
        <v/>
      </c>
      <c r="H459" t="str">
        <f>IF('Questions and matrices'!G459="","",'Questions and matrices'!G459)</f>
        <v/>
      </c>
      <c r="I459" t="str">
        <f>IF('Questions and matrices'!H459="","",'Questions and matrices'!H459)</f>
        <v/>
      </c>
      <c r="J459" t="str">
        <f>IF('Questions and matrices'!I459="","",'Questions and matrices'!I459)</f>
        <v/>
      </c>
      <c r="K459" t="str">
        <f>IF('Questions and matrices'!J459="","",'Questions and matrices'!J459)</f>
        <v/>
      </c>
      <c r="L459" t="str">
        <f>IF('Questions and matrices'!K459="","",'Questions and matrices'!K459)</f>
        <v/>
      </c>
      <c r="M459" t="str">
        <f>IF('Questions and matrices'!L459="","",'Questions and matrices'!L459)</f>
        <v/>
      </c>
      <c r="N459" t="str">
        <f>IF('Questions and matrices'!M459="","",'Questions and matrices'!M459)</f>
        <v/>
      </c>
      <c r="O459" t="str">
        <f>IF('Questions and matrices'!N459="","",'Questions and matrices'!N459)</f>
        <v/>
      </c>
      <c r="Q459" s="5" t="str">
        <f>IF('Questions and matrices'!R217="","",'Questions and matrices'!R217)</f>
        <v/>
      </c>
      <c r="R459" s="5" t="str">
        <f>IF('Questions and matrices'!S217="","",'Questions and matrices'!S217)</f>
        <v/>
      </c>
      <c r="S459" s="5" t="str">
        <f>IF('Questions and matrices'!T217="","",'Questions and matrices'!T217)</f>
        <v/>
      </c>
      <c r="T459" s="5" t="str">
        <f>IF('Questions and matrices'!U217="","",'Questions and matrices'!U217)</f>
        <v/>
      </c>
    </row>
    <row r="460" spans="1:20">
      <c r="A460" s="58" t="str">
        <f>IF('Questions and matrices'!$E460="","",'Questions and matrices'!$E460)</f>
        <v/>
      </c>
      <c r="B460" s="58" t="str">
        <f>IF('Questions and matrices'!$A460="","",'Questions and matrices'!$A460)</f>
        <v>Strategy to influence customers to reduce GHG emissions</v>
      </c>
      <c r="C460" s="57" t="e">
        <f>VLOOKUP('Grid reclassée'!B460,'Indicators list'!$A$2:$T$100,MATCH(#REF!,'Indicators list'!$A$1:$T$1,0),FALSE)</f>
        <v>#REF!</v>
      </c>
      <c r="D460" s="59">
        <f>IF('Questions and matrices'!$B460="","",'Questions and matrices'!$B460)</f>
        <v>5</v>
      </c>
      <c r="E460" s="59" t="str">
        <f>IF('Questions and matrices'!$D460="","",'Questions and matrices'!$D460)</f>
        <v>Definition of the action plan</v>
      </c>
      <c r="F460" s="59" t="str">
        <f>IF('Questions and matrices'!$C460="","",'Questions and matrices'!$C460)</f>
        <v>2- LCMT</v>
      </c>
      <c r="G460" t="str">
        <f>IF('Questions and matrices'!F460="","",'Questions and matrices'!F460)</f>
        <v/>
      </c>
      <c r="H460" t="str">
        <f>IF('Questions and matrices'!G460="","",'Questions and matrices'!G460)</f>
        <v/>
      </c>
      <c r="I460" t="str">
        <f>IF('Questions and matrices'!H460="","",'Questions and matrices'!H460)</f>
        <v/>
      </c>
      <c r="J460" t="str">
        <f>IF('Questions and matrices'!I460="","",'Questions and matrices'!I460)</f>
        <v/>
      </c>
      <c r="K460" t="str">
        <f>IF('Questions and matrices'!J460="","",'Questions and matrices'!J460)</f>
        <v/>
      </c>
      <c r="L460" t="str">
        <f>IF('Questions and matrices'!K460="","",'Questions and matrices'!K460)</f>
        <v/>
      </c>
      <c r="M460" t="str">
        <f>IF('Questions and matrices'!L460="","",'Questions and matrices'!L460)</f>
        <v/>
      </c>
      <c r="N460" t="str">
        <f>IF('Questions and matrices'!M460="","",'Questions and matrices'!M460)</f>
        <v/>
      </c>
      <c r="O460" t="str">
        <f>IF('Questions and matrices'!N460="","",'Questions and matrices'!N460)</f>
        <v/>
      </c>
      <c r="Q460" s="5" t="str">
        <f>IF('Questions and matrices'!R385="","",'Questions and matrices'!R385)</f>
        <v/>
      </c>
      <c r="R460" s="5" t="str">
        <f>IF('Questions and matrices'!S385="","",'Questions and matrices'!S385)</f>
        <v/>
      </c>
      <c r="S460" s="5" t="str">
        <f>IF('Questions and matrices'!T385="","",'Questions and matrices'!T385)</f>
        <v/>
      </c>
      <c r="T460" s="5" t="str">
        <f>IF('Questions and matrices'!U385="","",'Questions and matrices'!U385)</f>
        <v/>
      </c>
    </row>
    <row r="461" spans="1:20">
      <c r="A461" s="58" t="str">
        <f>IF('Questions and matrices'!$E461="","",'Questions and matrices'!$E461)</f>
        <v/>
      </c>
      <c r="B461" s="58" t="str">
        <f>IF('Questions and matrices'!$A461="","",'Questions and matrices'!$A461)</f>
        <v>Activities to influence customers to reduce GHG emissions</v>
      </c>
      <c r="C461" s="57" t="e">
        <f>VLOOKUP('Grid reclassée'!B461,'Indicators list'!$A$2:$T$100,MATCH(#REF!,'Indicators list'!$A$1:$T$1,0),FALSE)</f>
        <v>#REF!</v>
      </c>
      <c r="D461" s="59">
        <f>IF('Questions and matrices'!$B461="","",'Questions and matrices'!$B461)</f>
        <v>2</v>
      </c>
      <c r="E461" s="59" t="str">
        <f>IF('Questions and matrices'!$D461="","",'Questions and matrices'!$D461)</f>
        <v>Carbon performance metrics</v>
      </c>
      <c r="F461" s="59" t="str">
        <f>IF('Questions and matrices'!$C461="","",'Questions and matrices'!$C461)</f>
        <v>1- M&amp;T</v>
      </c>
      <c r="G461" t="str">
        <f>IF('Questions and matrices'!F461="","",'Questions and matrices'!F461)</f>
        <v/>
      </c>
      <c r="H461" t="str">
        <f>IF('Questions and matrices'!G461="","",'Questions and matrices'!G461)</f>
        <v/>
      </c>
      <c r="I461" t="str">
        <f>IF('Questions and matrices'!H461="","",'Questions and matrices'!H461)</f>
        <v/>
      </c>
      <c r="J461" t="str">
        <f>IF('Questions and matrices'!I461="","",'Questions and matrices'!I461)</f>
        <v/>
      </c>
      <c r="K461" t="str">
        <f>IF('Questions and matrices'!J461="","",'Questions and matrices'!J461)</f>
        <v/>
      </c>
      <c r="L461" t="str">
        <f>IF('Questions and matrices'!K461="","",'Questions and matrices'!K461)</f>
        <v/>
      </c>
      <c r="M461" t="str">
        <f>IF('Questions and matrices'!L461="","",'Questions and matrices'!L461)</f>
        <v/>
      </c>
      <c r="N461" t="str">
        <f>IF('Questions and matrices'!M461="","",'Questions and matrices'!M461)</f>
        <v/>
      </c>
      <c r="O461" t="str">
        <f>IF('Questions and matrices'!N461="","",'Questions and matrices'!N461)</f>
        <v/>
      </c>
      <c r="Q461" s="5" t="str">
        <f>IF('Questions and matrices'!R396="","",'Questions and matrices'!R396)</f>
        <v/>
      </c>
      <c r="R461" s="5" t="str">
        <f>IF('Questions and matrices'!S396="","",'Questions and matrices'!S396)</f>
        <v/>
      </c>
      <c r="S461" s="5" t="str">
        <f>IF('Questions and matrices'!T396="","",'Questions and matrices'!T396)</f>
        <v/>
      </c>
      <c r="T461" s="5" t="str">
        <f>IF('Questions and matrices'!U396="","",'Questions and matrices'!U396)</f>
        <v/>
      </c>
    </row>
    <row r="462" spans="1:20">
      <c r="A462" s="58" t="str">
        <f>IF('Questions and matrices'!$E462="","",'Questions and matrices'!$E462)</f>
        <v/>
      </c>
      <c r="B462" s="58" t="str">
        <f>IF('Questions and matrices'!$A462="","",'Questions and matrices'!$A462)</f>
        <v>Activities to influence customers to reduce GHG emissions</v>
      </c>
      <c r="C462" s="57" t="e">
        <f>VLOOKUP('Grid reclassée'!B462,'Indicators list'!$A$2:$T$100,MATCH(#REF!,'Indicators list'!$A$1:$T$1,0),FALSE)</f>
        <v>#REF!</v>
      </c>
      <c r="D462" s="59">
        <f>IF('Questions and matrices'!$B462="","",'Questions and matrices'!$B462)</f>
        <v>2</v>
      </c>
      <c r="E462" s="59" t="str">
        <f>IF('Questions and matrices'!$D462="","",'Questions and matrices'!$D462)</f>
        <v>Carbon performance assessment</v>
      </c>
      <c r="F462" s="59" t="str">
        <f>IF('Questions and matrices'!$C462="","",'Questions and matrices'!$C462)</f>
        <v>1- M&amp;T</v>
      </c>
      <c r="G462" t="str">
        <f>IF('Questions and matrices'!F462="","",'Questions and matrices'!F462)</f>
        <v/>
      </c>
      <c r="H462" t="str">
        <f>IF('Questions and matrices'!G462="","",'Questions and matrices'!G462)</f>
        <v/>
      </c>
      <c r="I462" t="str">
        <f>IF('Questions and matrices'!H462="","",'Questions and matrices'!H462)</f>
        <v/>
      </c>
      <c r="J462" t="str">
        <f>IF('Questions and matrices'!I462="","",'Questions and matrices'!I462)</f>
        <v/>
      </c>
      <c r="K462" t="str">
        <f>IF('Questions and matrices'!J462="","",'Questions and matrices'!J462)</f>
        <v/>
      </c>
      <c r="L462" t="str">
        <f>IF('Questions and matrices'!K462="","",'Questions and matrices'!K462)</f>
        <v/>
      </c>
      <c r="M462" t="str">
        <f>IF('Questions and matrices'!L462="","",'Questions and matrices'!L462)</f>
        <v/>
      </c>
      <c r="N462" t="str">
        <f>IF('Questions and matrices'!M462="","",'Questions and matrices'!M462)</f>
        <v/>
      </c>
      <c r="O462" t="str">
        <f>IF('Questions and matrices'!N462="","",'Questions and matrices'!N462)</f>
        <v/>
      </c>
      <c r="Q462" s="5" t="str">
        <f>IF('Questions and matrices'!R554="","",'Questions and matrices'!R554)</f>
        <v/>
      </c>
      <c r="R462" s="5" t="str">
        <f>IF('Questions and matrices'!S554="","",'Questions and matrices'!S554)</f>
        <v/>
      </c>
      <c r="S462" s="5" t="str">
        <f>IF('Questions and matrices'!T554="","",'Questions and matrices'!T554)</f>
        <v/>
      </c>
      <c r="T462" s="5" t="str">
        <f>IF('Questions and matrices'!U554="","",'Questions and matrices'!U554)</f>
        <v/>
      </c>
    </row>
    <row r="463" spans="1:20">
      <c r="A463" s="58" t="str">
        <f>IF('Questions and matrices'!$E463="","",'Questions and matrices'!$E463)</f>
        <v/>
      </c>
      <c r="B463" s="58" t="str">
        <f>IF('Questions and matrices'!$A463="","",'Questions and matrices'!$A463)</f>
        <v>Activities to influence customers to reduce GHG emissions</v>
      </c>
      <c r="C463" s="57" t="e">
        <f>VLOOKUP('Grid reclassée'!B463,'Indicators list'!$A$2:$T$100,MATCH(#REF!,'Indicators list'!$A$1:$T$1,0),FALSE)</f>
        <v>#REF!</v>
      </c>
      <c r="D463" s="59">
        <f>IF('Questions and matrices'!$B463="","",'Questions and matrices'!$B463)</f>
        <v>2</v>
      </c>
      <c r="E463" s="59" t="str">
        <f>IF('Questions and matrices'!$D463="","",'Questions and matrices'!$D463)</f>
        <v>SWOT analysis</v>
      </c>
      <c r="F463" s="59" t="str">
        <f>IF('Questions and matrices'!$C463="","",'Questions and matrices'!$C463)</f>
        <v>3- ST</v>
      </c>
      <c r="G463" t="str">
        <f>IF('Questions and matrices'!F463="","",'Questions and matrices'!F463)</f>
        <v/>
      </c>
      <c r="H463" t="str">
        <f>IF('Questions and matrices'!G463="","",'Questions and matrices'!G463)</f>
        <v/>
      </c>
      <c r="I463" t="str">
        <f>IF('Questions and matrices'!H463="","",'Questions and matrices'!H463)</f>
        <v/>
      </c>
      <c r="J463" t="str">
        <f>IF('Questions and matrices'!I463="","",'Questions and matrices'!I463)</f>
        <v/>
      </c>
      <c r="K463" t="str">
        <f>IF('Questions and matrices'!J463="","",'Questions and matrices'!J463)</f>
        <v/>
      </c>
      <c r="L463" t="str">
        <f>IF('Questions and matrices'!K463="","",'Questions and matrices'!K463)</f>
        <v/>
      </c>
      <c r="M463" t="str">
        <f>IF('Questions and matrices'!L463="","",'Questions and matrices'!L463)</f>
        <v/>
      </c>
      <c r="N463" t="str">
        <f>IF('Questions and matrices'!M463="","",'Questions and matrices'!M463)</f>
        <v/>
      </c>
      <c r="O463" t="str">
        <f>IF('Questions and matrices'!N463="","",'Questions and matrices'!N463)</f>
        <v/>
      </c>
      <c r="Q463" s="5" t="str">
        <f>IF('Questions and matrices'!R441="","",'Questions and matrices'!R441)</f>
        <v/>
      </c>
      <c r="R463" s="5" t="str">
        <f>IF('Questions and matrices'!S441="","",'Questions and matrices'!S441)</f>
        <v/>
      </c>
      <c r="S463" s="5" t="str">
        <f>IF('Questions and matrices'!T441="","",'Questions and matrices'!T441)</f>
        <v/>
      </c>
      <c r="T463" s="5" t="str">
        <f>IF('Questions and matrices'!U441="","",'Questions and matrices'!U441)</f>
        <v/>
      </c>
    </row>
    <row r="464" spans="1:20">
      <c r="A464" s="58" t="str">
        <f>IF('Questions and matrices'!$E464="","",'Questions and matrices'!$E464)</f>
        <v/>
      </c>
      <c r="B464" s="58" t="str">
        <f>IF('Questions and matrices'!$A464="","",'Questions and matrices'!$A464)</f>
        <v>Activities to influence customers to reduce GHG emissions</v>
      </c>
      <c r="C464" s="57" t="e">
        <f>VLOOKUP('Grid reclassée'!B464,'Indicators list'!$A$2:$T$100,MATCH(#REF!,'Indicators list'!$A$1:$T$1,0),FALSE)</f>
        <v>#REF!</v>
      </c>
      <c r="D464" s="59">
        <f>IF('Questions and matrices'!$B464="","",'Questions and matrices'!$B464)</f>
        <v>2</v>
      </c>
      <c r="E464" s="59" t="str">
        <f>IF('Questions and matrices'!$D464="","",'Questions and matrices'!$D464)</f>
        <v>Board training</v>
      </c>
      <c r="F464" s="59" t="str">
        <f>IF('Questions and matrices'!$C464="","",'Questions and matrices'!$C464)</f>
        <v>4- GOV</v>
      </c>
      <c r="G464" t="str">
        <f>IF('Questions and matrices'!F464="","",'Questions and matrices'!F464)</f>
        <v/>
      </c>
      <c r="H464" t="str">
        <f>IF('Questions and matrices'!G464="","",'Questions and matrices'!G464)</f>
        <v/>
      </c>
      <c r="I464" t="str">
        <f>IF('Questions and matrices'!H464="","",'Questions and matrices'!H464)</f>
        <v/>
      </c>
      <c r="J464" t="str">
        <f>IF('Questions and matrices'!I464="","",'Questions and matrices'!I464)</f>
        <v/>
      </c>
      <c r="K464" t="str">
        <f>IF('Questions and matrices'!J464="","",'Questions and matrices'!J464)</f>
        <v/>
      </c>
      <c r="L464" t="str">
        <f>IF('Questions and matrices'!K464="","",'Questions and matrices'!K464)</f>
        <v/>
      </c>
      <c r="M464" t="str">
        <f>IF('Questions and matrices'!L464="","",'Questions and matrices'!L464)</f>
        <v/>
      </c>
      <c r="N464" t="str">
        <f>IF('Questions and matrices'!M464="","",'Questions and matrices'!M464)</f>
        <v/>
      </c>
      <c r="O464" t="str">
        <f>IF('Questions and matrices'!N464="","",'Questions and matrices'!N464)</f>
        <v/>
      </c>
      <c r="Q464" s="5" t="str">
        <f>IF('Questions and matrices'!R532="","",'Questions and matrices'!R532)</f>
        <v/>
      </c>
      <c r="R464" s="5" t="str">
        <f>IF('Questions and matrices'!S532="","",'Questions and matrices'!S532)</f>
        <v/>
      </c>
      <c r="S464" s="5" t="str">
        <f>IF('Questions and matrices'!T532="","",'Questions and matrices'!T532)</f>
        <v/>
      </c>
      <c r="T464" s="5" t="str">
        <f>IF('Questions and matrices'!U532="","",'Questions and matrices'!U532)</f>
        <v/>
      </c>
    </row>
    <row r="465" spans="1:20">
      <c r="A465" s="58" t="str">
        <f>IF('Questions and matrices'!$E465="","",'Questions and matrices'!$E465)</f>
        <v/>
      </c>
      <c r="B465" s="58" t="str">
        <f>IF('Questions and matrices'!$A465="","",'Questions and matrices'!$A465)</f>
        <v>Activities to influence customers to reduce GHG emissions</v>
      </c>
      <c r="C465" s="57" t="e">
        <f>VLOOKUP('Grid reclassée'!B465,'Indicators list'!$A$2:$T$100,MATCH(#REF!,'Indicators list'!$A$1:$T$1,0),FALSE)</f>
        <v>#REF!</v>
      </c>
      <c r="D465" s="59">
        <f>IF('Questions and matrices'!$B465="","",'Questions and matrices'!$B465)</f>
        <v>3</v>
      </c>
      <c r="E465" s="59" t="str">
        <f>IF('Questions and matrices'!$D465="","",'Questions and matrices'!$D465)</f>
        <v>Long-term vision</v>
      </c>
      <c r="F465" s="59" t="str">
        <f>IF('Questions and matrices'!$C465="","",'Questions and matrices'!$C465)</f>
        <v>3- ST</v>
      </c>
      <c r="G465" t="str">
        <f>IF('Questions and matrices'!F465="","",'Questions and matrices'!F465)</f>
        <v/>
      </c>
      <c r="H465" t="str">
        <f>IF('Questions and matrices'!G465="","",'Questions and matrices'!G465)</f>
        <v/>
      </c>
      <c r="I465" t="str">
        <f>IF('Questions and matrices'!H465="","",'Questions and matrices'!H465)</f>
        <v/>
      </c>
      <c r="J465" t="str">
        <f>IF('Questions and matrices'!I465="","",'Questions and matrices'!I465)</f>
        <v/>
      </c>
      <c r="K465" t="str">
        <f>IF('Questions and matrices'!J465="","",'Questions and matrices'!J465)</f>
        <v/>
      </c>
      <c r="L465" t="str">
        <f>IF('Questions and matrices'!K465="","",'Questions and matrices'!K465)</f>
        <v/>
      </c>
      <c r="M465" t="str">
        <f>IF('Questions and matrices'!L465="","",'Questions and matrices'!L465)</f>
        <v/>
      </c>
      <c r="N465" t="str">
        <f>IF('Questions and matrices'!M465="","",'Questions and matrices'!M465)</f>
        <v/>
      </c>
      <c r="O465" t="str">
        <f>IF('Questions and matrices'!N465="","",'Questions and matrices'!N465)</f>
        <v/>
      </c>
      <c r="Q465" s="5" t="str">
        <f>IF('Questions and matrices'!R229="","",'Questions and matrices'!R229)</f>
        <v/>
      </c>
      <c r="R465" s="5" t="str">
        <f>IF('Questions and matrices'!S229="","",'Questions and matrices'!S229)</f>
        <v/>
      </c>
      <c r="S465" s="5" t="str">
        <f>IF('Questions and matrices'!T229="","",'Questions and matrices'!T229)</f>
        <v/>
      </c>
      <c r="T465" s="5" t="str">
        <f>IF('Questions and matrices'!U229="","",'Questions and matrices'!U229)</f>
        <v/>
      </c>
    </row>
    <row r="466" spans="1:20">
      <c r="A466" s="58" t="str">
        <f>IF('Questions and matrices'!$E466="","",'Questions and matrices'!$E466)</f>
        <v/>
      </c>
      <c r="B466" s="58" t="str">
        <f>IF('Questions and matrices'!$A466="","",'Questions and matrices'!$A466)</f>
        <v>Activities to influence customers to reduce GHG emissions</v>
      </c>
      <c r="C466" s="57" t="e">
        <f>VLOOKUP('Grid reclassée'!B466,'Indicators list'!$A$2:$T$100,MATCH(#REF!,'Indicators list'!$A$1:$T$1,0),FALSE)</f>
        <v>#REF!</v>
      </c>
      <c r="D466" s="59">
        <f>IF('Questions and matrices'!$B466="","",'Questions and matrices'!$B466)</f>
        <v>3</v>
      </c>
      <c r="E466" s="59" t="str">
        <f>IF('Questions and matrices'!$D466="","",'Questions and matrices'!$D466)</f>
        <v>Transition roadmap</v>
      </c>
      <c r="F466" s="59" t="str">
        <f>IF('Questions and matrices'!$C466="","",'Questions and matrices'!$C466)</f>
        <v>3- ST</v>
      </c>
      <c r="G466" t="str">
        <f>IF('Questions and matrices'!F466="","",'Questions and matrices'!F466)</f>
        <v/>
      </c>
      <c r="H466" t="str">
        <f>IF('Questions and matrices'!G466="","",'Questions and matrices'!G466)</f>
        <v/>
      </c>
      <c r="I466" t="str">
        <f>IF('Questions and matrices'!H466="","",'Questions and matrices'!H466)</f>
        <v/>
      </c>
      <c r="J466" t="str">
        <f>IF('Questions and matrices'!I466="","",'Questions and matrices'!I466)</f>
        <v/>
      </c>
      <c r="K466" t="str">
        <f>IF('Questions and matrices'!J466="","",'Questions and matrices'!J466)</f>
        <v/>
      </c>
      <c r="L466" t="str">
        <f>IF('Questions and matrices'!K466="","",'Questions and matrices'!K466)</f>
        <v/>
      </c>
      <c r="M466" t="str">
        <f>IF('Questions and matrices'!L466="","",'Questions and matrices'!L466)</f>
        <v/>
      </c>
      <c r="N466" t="str">
        <f>IF('Questions and matrices'!M466="","",'Questions and matrices'!M466)</f>
        <v/>
      </c>
      <c r="O466" t="str">
        <f>IF('Questions and matrices'!N466="","",'Questions and matrices'!N466)</f>
        <v/>
      </c>
      <c r="Q466" s="5" t="str">
        <f>IF('Questions and matrices'!R240="","",'Questions and matrices'!R240)</f>
        <v/>
      </c>
      <c r="R466" s="5" t="str">
        <f>IF('Questions and matrices'!S240="","",'Questions and matrices'!S240)</f>
        <v/>
      </c>
      <c r="S466" s="5" t="str">
        <f>IF('Questions and matrices'!T240="","",'Questions and matrices'!T240)</f>
        <v/>
      </c>
      <c r="T466" s="5" t="str">
        <f>IF('Questions and matrices'!U240="","",'Questions and matrices'!U240)</f>
        <v/>
      </c>
    </row>
    <row r="467" spans="1:20">
      <c r="A467" s="58" t="str">
        <f>IF('Questions and matrices'!$E467="","",'Questions and matrices'!$E467)</f>
        <v/>
      </c>
      <c r="B467" s="58" t="str">
        <f>IF('Questions and matrices'!$A467="","",'Questions and matrices'!$A467)</f>
        <v>Activities to influence customers to reduce GHG emissions</v>
      </c>
      <c r="C467" s="57" t="e">
        <f>VLOOKUP('Grid reclassée'!B467,'Indicators list'!$A$2:$T$100,MATCH(#REF!,'Indicators list'!$A$1:$T$1,0),FALSE)</f>
        <v>#REF!</v>
      </c>
      <c r="D467" s="59">
        <f>IF('Questions and matrices'!$B467="","",'Questions and matrices'!$B467)</f>
        <v>3</v>
      </c>
      <c r="E467" s="59" t="str">
        <f>IF('Questions and matrices'!$D467="","",'Questions and matrices'!$D467)</f>
        <v>Board engagement</v>
      </c>
      <c r="F467" s="59" t="str">
        <f>IF('Questions and matrices'!$C467="","",'Questions and matrices'!$C467)</f>
        <v>4- GOV</v>
      </c>
      <c r="G467" t="str">
        <f>IF('Questions and matrices'!F467="","",'Questions and matrices'!F467)</f>
        <v/>
      </c>
      <c r="H467" t="str">
        <f>IF('Questions and matrices'!G467="","",'Questions and matrices'!G467)</f>
        <v/>
      </c>
      <c r="I467" t="str">
        <f>IF('Questions and matrices'!H467="","",'Questions and matrices'!H467)</f>
        <v/>
      </c>
      <c r="J467" t="str">
        <f>IF('Questions and matrices'!I467="","",'Questions and matrices'!I467)</f>
        <v/>
      </c>
      <c r="K467" t="str">
        <f>IF('Questions and matrices'!J467="","",'Questions and matrices'!J467)</f>
        <v/>
      </c>
      <c r="L467" t="str">
        <f>IF('Questions and matrices'!K467="","",'Questions and matrices'!K467)</f>
        <v/>
      </c>
      <c r="M467" t="str">
        <f>IF('Questions and matrices'!L467="","",'Questions and matrices'!L467)</f>
        <v/>
      </c>
      <c r="N467" t="str">
        <f>IF('Questions and matrices'!M467="","",'Questions and matrices'!M467)</f>
        <v/>
      </c>
      <c r="O467" t="str">
        <f>IF('Questions and matrices'!N467="","",'Questions and matrices'!N467)</f>
        <v/>
      </c>
      <c r="Q467" s="5" t="str">
        <f>IF('Questions and matrices'!R9="","",'Questions and matrices'!R9)</f>
        <v/>
      </c>
      <c r="R467" s="5" t="str">
        <f>IF('Questions and matrices'!S9="","",'Questions and matrices'!S9)</f>
        <v/>
      </c>
      <c r="S467" s="5" t="str">
        <f>IF('Questions and matrices'!T9="","",'Questions and matrices'!T9)</f>
        <v/>
      </c>
      <c r="T467" s="5" t="str">
        <f>IF('Questions and matrices'!U9="","",'Questions and matrices'!U9)</f>
        <v/>
      </c>
    </row>
    <row r="468" spans="1:20">
      <c r="A468" s="58" t="str">
        <f>IF('Questions and matrices'!$E468="","",'Questions and matrices'!$E468)</f>
        <v/>
      </c>
      <c r="B468" s="58" t="str">
        <f>IF('Questions and matrices'!$A468="","",'Questions and matrices'!$A468)</f>
        <v>Activities to influence customers to reduce GHG emissions</v>
      </c>
      <c r="C468" s="57" t="e">
        <f>VLOOKUP('Grid reclassée'!B468,'Indicators list'!$A$2:$T$100,MATCH(#REF!,'Indicators list'!$A$1:$T$1,0),FALSE)</f>
        <v>#REF!</v>
      </c>
      <c r="D468" s="59">
        <f>IF('Questions and matrices'!$B468="","",'Questions and matrices'!$B468)</f>
        <v>4</v>
      </c>
      <c r="E468" s="59" t="str">
        <f>IF('Questions and matrices'!$D468="","",'Questions and matrices'!$D468)</f>
        <v>Carbon performance targets</v>
      </c>
      <c r="F468" s="59" t="str">
        <f>IF('Questions and matrices'!$C468="","",'Questions and matrices'!$C468)</f>
        <v>1- M&amp;T</v>
      </c>
      <c r="G468" t="str">
        <f>IF('Questions and matrices'!F468="","",'Questions and matrices'!F468)</f>
        <v/>
      </c>
      <c r="H468" t="str">
        <f>IF('Questions and matrices'!G468="","",'Questions and matrices'!G468)</f>
        <v/>
      </c>
      <c r="I468" t="str">
        <f>IF('Questions and matrices'!H468="","",'Questions and matrices'!H468)</f>
        <v/>
      </c>
      <c r="J468" t="str">
        <f>IF('Questions and matrices'!I468="","",'Questions and matrices'!I468)</f>
        <v/>
      </c>
      <c r="K468" t="str">
        <f>IF('Questions and matrices'!J468="","",'Questions and matrices'!J468)</f>
        <v/>
      </c>
      <c r="L468" t="str">
        <f>IF('Questions and matrices'!K468="","",'Questions and matrices'!K468)</f>
        <v/>
      </c>
      <c r="M468" t="str">
        <f>IF('Questions and matrices'!L468="","",'Questions and matrices'!L468)</f>
        <v/>
      </c>
      <c r="N468" t="str">
        <f>IF('Questions and matrices'!M468="","",'Questions and matrices'!M468)</f>
        <v/>
      </c>
      <c r="O468" t="str">
        <f>IF('Questions and matrices'!N468="","",'Questions and matrices'!N468)</f>
        <v/>
      </c>
      <c r="Q468" s="5" t="str">
        <f>IF('Questions and matrices'!R456="","",'Questions and matrices'!R456)</f>
        <v/>
      </c>
      <c r="R468" s="5" t="str">
        <f>IF('Questions and matrices'!S456="","",'Questions and matrices'!S456)</f>
        <v/>
      </c>
      <c r="S468" s="5" t="str">
        <f>IF('Questions and matrices'!T456="","",'Questions and matrices'!T456)</f>
        <v/>
      </c>
      <c r="T468" s="5" t="str">
        <f>IF('Questions and matrices'!U456="","",'Questions and matrices'!U456)</f>
        <v/>
      </c>
    </row>
    <row r="469" spans="1:20">
      <c r="A469" s="58" t="str">
        <f>IF('Questions and matrices'!$E469="","",'Questions and matrices'!$E469)</f>
        <v/>
      </c>
      <c r="B469" s="58" t="str">
        <f>IF('Questions and matrices'!$A469="","",'Questions and matrices'!$A469)</f>
        <v>Activities to influence customers to reduce GHG emissions</v>
      </c>
      <c r="C469" s="57" t="e">
        <f>VLOOKUP('Grid reclassée'!B469,'Indicators list'!$A$2:$T$100,MATCH(#REF!,'Indicators list'!$A$1:$T$1,0),FALSE)</f>
        <v>#REF!</v>
      </c>
      <c r="D469" s="59">
        <f>IF('Questions and matrices'!$B469="","",'Questions and matrices'!$B469)</f>
        <v>4</v>
      </c>
      <c r="E469" s="59" t="str">
        <f>IF('Questions and matrices'!$D469="","",'Questions and matrices'!$D469)</f>
        <v>Strategic plan</v>
      </c>
      <c r="F469" s="59" t="str">
        <f>IF('Questions and matrices'!$C469="","",'Questions and matrices'!$C469)</f>
        <v>3- ST</v>
      </c>
      <c r="G469" t="str">
        <f>IF('Questions and matrices'!F469="","",'Questions and matrices'!F469)</f>
        <v/>
      </c>
      <c r="H469" t="str">
        <f>IF('Questions and matrices'!G469="","",'Questions and matrices'!G469)</f>
        <v/>
      </c>
      <c r="I469" t="str">
        <f>IF('Questions and matrices'!H469="","",'Questions and matrices'!H469)</f>
        <v/>
      </c>
      <c r="J469" t="str">
        <f>IF('Questions and matrices'!I469="","",'Questions and matrices'!I469)</f>
        <v/>
      </c>
      <c r="K469" t="str">
        <f>IF('Questions and matrices'!J469="","",'Questions and matrices'!J469)</f>
        <v/>
      </c>
      <c r="L469" t="str">
        <f>IF('Questions and matrices'!K469="","",'Questions and matrices'!K469)</f>
        <v/>
      </c>
      <c r="M469" t="str">
        <f>IF('Questions and matrices'!L469="","",'Questions and matrices'!L469)</f>
        <v/>
      </c>
      <c r="N469" t="str">
        <f>IF('Questions and matrices'!M469="","",'Questions and matrices'!M469)</f>
        <v/>
      </c>
      <c r="O469" t="str">
        <f>IF('Questions and matrices'!N469="","",'Questions and matrices'!N469)</f>
        <v/>
      </c>
      <c r="Q469" s="5" t="str">
        <f>IF('Questions and matrices'!R490="","",'Questions and matrices'!R490)</f>
        <v/>
      </c>
      <c r="R469" s="5" t="str">
        <f>IF('Questions and matrices'!S490="","",'Questions and matrices'!S490)</f>
        <v/>
      </c>
      <c r="S469" s="5" t="str">
        <f>IF('Questions and matrices'!T490="","",'Questions and matrices'!T490)</f>
        <v/>
      </c>
      <c r="T469" s="5" t="str">
        <f>IF('Questions and matrices'!U490="","",'Questions and matrices'!U490)</f>
        <v/>
      </c>
    </row>
    <row r="470" spans="1:20">
      <c r="A470" s="58" t="str">
        <f>IF('Questions and matrices'!$E470="","",'Questions and matrices'!$E470)</f>
        <v/>
      </c>
      <c r="B470" s="58" t="str">
        <f>IF('Questions and matrices'!$A470="","",'Questions and matrices'!$A470)</f>
        <v>Activities to influence customers to reduce GHG emissions</v>
      </c>
      <c r="C470" s="57" t="e">
        <f>VLOOKUP('Grid reclassée'!B470,'Indicators list'!$A$2:$T$100,MATCH(#REF!,'Indicators list'!$A$1:$T$1,0),FALSE)</f>
        <v>#REF!</v>
      </c>
      <c r="D470" s="59">
        <f>IF('Questions and matrices'!$B470="","",'Questions and matrices'!$B470)</f>
        <v>4</v>
      </c>
      <c r="E470" s="59" t="str">
        <f>IF('Questions and matrices'!$D470="","",'Questions and matrices'!$D470)</f>
        <v>Board commitment</v>
      </c>
      <c r="F470" s="59" t="str">
        <f>IF('Questions and matrices'!$C470="","",'Questions and matrices'!$C470)</f>
        <v>4- GOV</v>
      </c>
      <c r="G470" t="str">
        <f>IF('Questions and matrices'!F470="","",'Questions and matrices'!F470)</f>
        <v/>
      </c>
      <c r="H470" t="str">
        <f>IF('Questions and matrices'!G470="","",'Questions and matrices'!G470)</f>
        <v/>
      </c>
      <c r="I470" t="str">
        <f>IF('Questions and matrices'!H470="","",'Questions and matrices'!H470)</f>
        <v/>
      </c>
      <c r="J470" t="str">
        <f>IF('Questions and matrices'!I470="","",'Questions and matrices'!I470)</f>
        <v/>
      </c>
      <c r="K470" t="str">
        <f>IF('Questions and matrices'!J470="","",'Questions and matrices'!J470)</f>
        <v/>
      </c>
      <c r="L470" t="str">
        <f>IF('Questions and matrices'!K470="","",'Questions and matrices'!K470)</f>
        <v/>
      </c>
      <c r="M470" t="str">
        <f>IF('Questions and matrices'!L470="","",'Questions and matrices'!L470)</f>
        <v/>
      </c>
      <c r="N470" t="str">
        <f>IF('Questions and matrices'!M470="","",'Questions and matrices'!M470)</f>
        <v/>
      </c>
      <c r="O470" t="str">
        <f>IF('Questions and matrices'!N470="","",'Questions and matrices'!N470)</f>
        <v/>
      </c>
      <c r="Q470" s="5" t="str">
        <f>IF('Questions and matrices'!R344="","",'Questions and matrices'!R344)</f>
        <v/>
      </c>
      <c r="R470" s="5" t="str">
        <f>IF('Questions and matrices'!S344="","",'Questions and matrices'!S344)</f>
        <v/>
      </c>
      <c r="S470" s="5" t="str">
        <f>IF('Questions and matrices'!T344="","",'Questions and matrices'!T344)</f>
        <v/>
      </c>
      <c r="T470" s="5" t="str">
        <f>IF('Questions and matrices'!U344="","",'Questions and matrices'!U344)</f>
        <v/>
      </c>
    </row>
    <row r="471" spans="1:20">
      <c r="A471" s="58" t="str">
        <f>IF('Questions and matrices'!$E471="","",'Questions and matrices'!$E471)</f>
        <v>Am I carrying out concrete actions to engage the clients to reduce their GHG emissions?</v>
      </c>
      <c r="B471" s="58" t="str">
        <f>IF('Questions and matrices'!$A471="","",'Questions and matrices'!$A471)</f>
        <v>Activities to influence customers to reduce GHG emissions</v>
      </c>
      <c r="C471" s="57" t="e">
        <f>VLOOKUP('Grid reclassée'!B471,'Indicators list'!$A$2:$T$100,MATCH(#REF!,'Indicators list'!$A$1:$T$1,0),FALSE)</f>
        <v>#REF!</v>
      </c>
      <c r="D471" s="59">
        <f>IF('Questions and matrices'!$B471="","",'Questions and matrices'!$B471)</f>
        <v>5</v>
      </c>
      <c r="E471" s="59" t="str">
        <f>IF('Questions and matrices'!$D471="","",'Questions and matrices'!$D471)</f>
        <v>Definition of the action plan</v>
      </c>
      <c r="F471" s="59" t="str">
        <f>IF('Questions and matrices'!$C471="","",'Questions and matrices'!$C471)</f>
        <v>2- LCMT</v>
      </c>
      <c r="G471" t="str">
        <f>IF('Questions and matrices'!F471="","",'Questions and matrices'!F471)</f>
        <v>No concrete actions to engage my clients to reduce their GHG emissions</v>
      </c>
      <c r="H471" t="str">
        <f>IF('Questions and matrices'!G471="","",'Questions and matrices'!G471)</f>
        <v/>
      </c>
      <c r="I471" t="str">
        <f>IF('Questions and matrices'!H471="","",'Questions and matrices'!H471)</f>
        <v>I am taking few actions towards my clients that will reduce their GHG emissions, but it is not their main objective</v>
      </c>
      <c r="J471" t="str">
        <f>IF('Questions and matrices'!I471="","",'Questions and matrices'!I471)</f>
        <v/>
      </c>
      <c r="K471" t="str">
        <f>IF('Questions and matrices'!J471="","",'Questions and matrices'!J471)</f>
        <v>I am taking few actions that aim to engage my clients to reduce their GHG emissions</v>
      </c>
      <c r="L471" t="str">
        <f>IF('Questions and matrices'!K471="","",'Questions and matrices'!K471)</f>
        <v/>
      </c>
      <c r="M471" t="str">
        <f>IF('Questions and matrices'!L471="","",'Questions and matrices'!L471)</f>
        <v>I am taking actions to engage my clients to reduce their GHG emissions but these will not be sufficient to reach my strategic goals
OR
I am taking actions to engage my clients to reduce their GHG emissions but I cannot tell whether these will be sufficient to reach my strategic goals</v>
      </c>
      <c r="N471" t="str">
        <f>IF('Questions and matrices'!M471="","",'Questions and matrices'!M471)</f>
        <v/>
      </c>
      <c r="O471" t="str">
        <f>IF('Questions and matrices'!N471="","",'Questions and matrices'!N471)</f>
        <v>I am taking major actions to engage my clients to reduce their GHG emissions and they will be sufficient to reach my strategic goals</v>
      </c>
      <c r="Q471" s="5" t="str">
        <f>IF('Questions and matrices'!R535="","",'Questions and matrices'!R535)</f>
        <v/>
      </c>
      <c r="R471" s="5" t="str">
        <f>IF('Questions and matrices'!S535="","",'Questions and matrices'!S535)</f>
        <v/>
      </c>
      <c r="S471" s="5" t="str">
        <f>IF('Questions and matrices'!T535="","",'Questions and matrices'!T535)</f>
        <v/>
      </c>
      <c r="T471" s="5" t="str">
        <f>IF('Questions and matrices'!U535="","",'Questions and matrices'!U535)</f>
        <v/>
      </c>
    </row>
    <row r="472" spans="1:20">
      <c r="A472" s="58" t="str">
        <f>IF('Questions and matrices'!$E472="","",'Questions and matrices'!$E472)</f>
        <v/>
      </c>
      <c r="B472" s="58" t="str">
        <f>IF('Questions and matrices'!$A472="","",'Questions and matrices'!$A472)</f>
        <v>Efforts to promote sales of advanced vehicles</v>
      </c>
      <c r="C472" s="57" t="e">
        <f>VLOOKUP('Grid reclassée'!B472,'Indicators list'!$A$2:$T$100,MATCH(#REF!,'Indicators list'!$A$1:$T$1,0),FALSE)</f>
        <v>#REF!</v>
      </c>
      <c r="D472" s="59">
        <f>IF('Questions and matrices'!$B472="","",'Questions and matrices'!$B472)</f>
        <v>2</v>
      </c>
      <c r="E472" s="59" t="str">
        <f>IF('Questions and matrices'!$D472="","",'Questions and matrices'!$D472)</f>
        <v>Carbon performance metrics</v>
      </c>
      <c r="F472" s="59" t="str">
        <f>IF('Questions and matrices'!$C472="","",'Questions and matrices'!$C472)</f>
        <v>1- M&amp;T</v>
      </c>
      <c r="G472" t="str">
        <f>IF('Questions and matrices'!F472="","",'Questions and matrices'!F472)</f>
        <v/>
      </c>
      <c r="H472" t="str">
        <f>IF('Questions and matrices'!G472="","",'Questions and matrices'!G472)</f>
        <v/>
      </c>
      <c r="I472" t="str">
        <f>IF('Questions and matrices'!H472="","",'Questions and matrices'!H472)</f>
        <v/>
      </c>
      <c r="J472" t="str">
        <f>IF('Questions and matrices'!I472="","",'Questions and matrices'!I472)</f>
        <v/>
      </c>
      <c r="K472" t="str">
        <f>IF('Questions and matrices'!J472="","",'Questions and matrices'!J472)</f>
        <v/>
      </c>
      <c r="L472" t="str">
        <f>IF('Questions and matrices'!K472="","",'Questions and matrices'!K472)</f>
        <v/>
      </c>
      <c r="M472" t="str">
        <f>IF('Questions and matrices'!L472="","",'Questions and matrices'!L472)</f>
        <v/>
      </c>
      <c r="N472" t="str">
        <f>IF('Questions and matrices'!M472="","",'Questions and matrices'!M472)</f>
        <v/>
      </c>
      <c r="O472" t="str">
        <f>IF('Questions and matrices'!N472="","",'Questions and matrices'!N472)</f>
        <v/>
      </c>
      <c r="Q472" s="5" t="str">
        <f>IF('Questions and matrices'!R109="","",'Questions and matrices'!R109)</f>
        <v/>
      </c>
      <c r="R472" s="5" t="str">
        <f>IF('Questions and matrices'!S109="","",'Questions and matrices'!S109)</f>
        <v/>
      </c>
      <c r="S472" s="5" t="str">
        <f>IF('Questions and matrices'!T109="","",'Questions and matrices'!T109)</f>
        <v/>
      </c>
      <c r="T472" s="5" t="str">
        <f>IF('Questions and matrices'!U109="","",'Questions and matrices'!U109)</f>
        <v/>
      </c>
    </row>
    <row r="473" spans="1:20">
      <c r="A473" s="58" t="str">
        <f>IF('Questions and matrices'!$E473="","",'Questions and matrices'!$E473)</f>
        <v/>
      </c>
      <c r="B473" s="58" t="str">
        <f>IF('Questions and matrices'!$A473="","",'Questions and matrices'!$A473)</f>
        <v>Efforts to promote sales of advanced vehicles</v>
      </c>
      <c r="C473" s="57" t="e">
        <f>VLOOKUP('Grid reclassée'!B473,'Indicators list'!$A$2:$T$100,MATCH(#REF!,'Indicators list'!$A$1:$T$1,0),FALSE)</f>
        <v>#REF!</v>
      </c>
      <c r="D473" s="59">
        <f>IF('Questions and matrices'!$B473="","",'Questions and matrices'!$B473)</f>
        <v>2</v>
      </c>
      <c r="E473" s="59" t="str">
        <f>IF('Questions and matrices'!$D473="","",'Questions and matrices'!$D473)</f>
        <v>Carbon performance assessment</v>
      </c>
      <c r="F473" s="59" t="str">
        <f>IF('Questions and matrices'!$C473="","",'Questions and matrices'!$C473)</f>
        <v>1- M&amp;T</v>
      </c>
      <c r="G473" t="str">
        <f>IF('Questions and matrices'!F473="","",'Questions and matrices'!F473)</f>
        <v/>
      </c>
      <c r="H473" t="str">
        <f>IF('Questions and matrices'!G473="","",'Questions and matrices'!G473)</f>
        <v/>
      </c>
      <c r="I473" t="str">
        <f>IF('Questions and matrices'!H473="","",'Questions and matrices'!H473)</f>
        <v/>
      </c>
      <c r="J473" t="str">
        <f>IF('Questions and matrices'!I473="","",'Questions and matrices'!I473)</f>
        <v/>
      </c>
      <c r="K473" t="str">
        <f>IF('Questions and matrices'!J473="","",'Questions and matrices'!J473)</f>
        <v/>
      </c>
      <c r="L473" t="str">
        <f>IF('Questions and matrices'!K473="","",'Questions and matrices'!K473)</f>
        <v/>
      </c>
      <c r="M473" t="str">
        <f>IF('Questions and matrices'!L473="","",'Questions and matrices'!L473)</f>
        <v/>
      </c>
      <c r="N473" t="str">
        <f>IF('Questions and matrices'!M473="","",'Questions and matrices'!M473)</f>
        <v/>
      </c>
      <c r="O473" t="str">
        <f>IF('Questions and matrices'!N473="","",'Questions and matrices'!N473)</f>
        <v/>
      </c>
      <c r="Q473" s="5" t="str">
        <f>IF('Questions and matrices'!R220="","",'Questions and matrices'!R220)</f>
        <v/>
      </c>
      <c r="R473" s="5" t="str">
        <f>IF('Questions and matrices'!S220="","",'Questions and matrices'!S220)</f>
        <v/>
      </c>
      <c r="S473" s="5" t="str">
        <f>IF('Questions and matrices'!T220="","",'Questions and matrices'!T220)</f>
        <v/>
      </c>
      <c r="T473" s="5" t="str">
        <f>IF('Questions and matrices'!U220="","",'Questions and matrices'!U220)</f>
        <v/>
      </c>
    </row>
    <row r="474" spans="1:20">
      <c r="A474" s="58" t="str">
        <f>IF('Questions and matrices'!$E474="","",'Questions and matrices'!$E474)</f>
        <v/>
      </c>
      <c r="B474" s="58" t="str">
        <f>IF('Questions and matrices'!$A474="","",'Questions and matrices'!$A474)</f>
        <v>Efforts to promote sales of advanced vehicles</v>
      </c>
      <c r="C474" s="57" t="e">
        <f>VLOOKUP('Grid reclassée'!B474,'Indicators list'!$A$2:$T$100,MATCH(#REF!,'Indicators list'!$A$1:$T$1,0),FALSE)</f>
        <v>#REF!</v>
      </c>
      <c r="D474" s="59">
        <f>IF('Questions and matrices'!$B474="","",'Questions and matrices'!$B474)</f>
        <v>2</v>
      </c>
      <c r="E474" s="59" t="str">
        <f>IF('Questions and matrices'!$D474="","",'Questions and matrices'!$D474)</f>
        <v>SWOT analysis</v>
      </c>
      <c r="F474" s="59" t="str">
        <f>IF('Questions and matrices'!$C474="","",'Questions and matrices'!$C474)</f>
        <v>3- ST</v>
      </c>
      <c r="G474" t="str">
        <f>IF('Questions and matrices'!F474="","",'Questions and matrices'!F474)</f>
        <v/>
      </c>
      <c r="H474" t="str">
        <f>IF('Questions and matrices'!G474="","",'Questions and matrices'!G474)</f>
        <v/>
      </c>
      <c r="I474" t="str">
        <f>IF('Questions and matrices'!H474="","",'Questions and matrices'!H474)</f>
        <v/>
      </c>
      <c r="J474" t="str">
        <f>IF('Questions and matrices'!I474="","",'Questions and matrices'!I474)</f>
        <v/>
      </c>
      <c r="K474" t="str">
        <f>IF('Questions and matrices'!J474="","",'Questions and matrices'!J474)</f>
        <v/>
      </c>
      <c r="L474" t="str">
        <f>IF('Questions and matrices'!K474="","",'Questions and matrices'!K474)</f>
        <v/>
      </c>
      <c r="M474" t="str">
        <f>IF('Questions and matrices'!L474="","",'Questions and matrices'!L474)</f>
        <v/>
      </c>
      <c r="N474" t="str">
        <f>IF('Questions and matrices'!M474="","",'Questions and matrices'!M474)</f>
        <v/>
      </c>
      <c r="O474" t="str">
        <f>IF('Questions and matrices'!N474="","",'Questions and matrices'!N474)</f>
        <v/>
      </c>
      <c r="Q474" s="5" t="str">
        <f>IF('Questions and matrices'!R568="","",'Questions and matrices'!R568)</f>
        <v/>
      </c>
      <c r="R474" s="5" t="str">
        <f>IF('Questions and matrices'!S568="","",'Questions and matrices'!S568)</f>
        <v/>
      </c>
      <c r="S474" s="5" t="str">
        <f>IF('Questions and matrices'!T568="","",'Questions and matrices'!T568)</f>
        <v/>
      </c>
      <c r="T474" s="5" t="str">
        <f>IF('Questions and matrices'!U568="","",'Questions and matrices'!U568)</f>
        <v/>
      </c>
    </row>
    <row r="475" spans="1:20">
      <c r="A475" s="58" t="str">
        <f>IF('Questions and matrices'!$E475="","",'Questions and matrices'!$E475)</f>
        <v/>
      </c>
      <c r="B475" s="58" t="str">
        <f>IF('Questions and matrices'!$A475="","",'Questions and matrices'!$A475)</f>
        <v>Efforts to promote sales of advanced vehicles</v>
      </c>
      <c r="C475" s="57" t="e">
        <f>VLOOKUP('Grid reclassée'!B475,'Indicators list'!$A$2:$T$100,MATCH(#REF!,'Indicators list'!$A$1:$T$1,0),FALSE)</f>
        <v>#REF!</v>
      </c>
      <c r="D475" s="59">
        <f>IF('Questions and matrices'!$B475="","",'Questions and matrices'!$B475)</f>
        <v>2</v>
      </c>
      <c r="E475" s="59" t="str">
        <f>IF('Questions and matrices'!$D475="","",'Questions and matrices'!$D475)</f>
        <v>Board training</v>
      </c>
      <c r="F475" s="59" t="str">
        <f>IF('Questions and matrices'!$C475="","",'Questions and matrices'!$C475)</f>
        <v>4- GOV</v>
      </c>
      <c r="G475" t="str">
        <f>IF('Questions and matrices'!F475="","",'Questions and matrices'!F475)</f>
        <v/>
      </c>
      <c r="H475" t="str">
        <f>IF('Questions and matrices'!G475="","",'Questions and matrices'!G475)</f>
        <v/>
      </c>
      <c r="I475" t="str">
        <f>IF('Questions and matrices'!H475="","",'Questions and matrices'!H475)</f>
        <v/>
      </c>
      <c r="J475" t="str">
        <f>IF('Questions and matrices'!I475="","",'Questions and matrices'!I475)</f>
        <v/>
      </c>
      <c r="K475" t="str">
        <f>IF('Questions and matrices'!J475="","",'Questions and matrices'!J475)</f>
        <v/>
      </c>
      <c r="L475" t="str">
        <f>IF('Questions and matrices'!K475="","",'Questions and matrices'!K475)</f>
        <v/>
      </c>
      <c r="M475" t="str">
        <f>IF('Questions and matrices'!L475="","",'Questions and matrices'!L475)</f>
        <v/>
      </c>
      <c r="N475" t="str">
        <f>IF('Questions and matrices'!M475="","",'Questions and matrices'!M475)</f>
        <v/>
      </c>
      <c r="O475" t="str">
        <f>IF('Questions and matrices'!N475="","",'Questions and matrices'!N475)</f>
        <v/>
      </c>
      <c r="Q475" s="5" t="str">
        <f>IF('Questions and matrices'!R321="","",'Questions and matrices'!R321)</f>
        <v/>
      </c>
      <c r="R475" s="5" t="str">
        <f>IF('Questions and matrices'!S321="","",'Questions and matrices'!S321)</f>
        <v/>
      </c>
      <c r="S475" s="5" t="str">
        <f>IF('Questions and matrices'!T321="","",'Questions and matrices'!T321)</f>
        <v/>
      </c>
      <c r="T475" s="5" t="str">
        <f>IF('Questions and matrices'!U321="","",'Questions and matrices'!U321)</f>
        <v/>
      </c>
    </row>
    <row r="476" spans="1:20">
      <c r="A476" s="58" t="str">
        <f>IF('Questions and matrices'!$E476="","",'Questions and matrices'!$E476)</f>
        <v/>
      </c>
      <c r="B476" s="58" t="str">
        <f>IF('Questions and matrices'!$A476="","",'Questions and matrices'!$A476)</f>
        <v>Efforts to promote sales of advanced vehicles</v>
      </c>
      <c r="C476" s="57" t="e">
        <f>VLOOKUP('Grid reclassée'!B476,'Indicators list'!$A$2:$T$100,MATCH(#REF!,'Indicators list'!$A$1:$T$1,0),FALSE)</f>
        <v>#REF!</v>
      </c>
      <c r="D476" s="59">
        <f>IF('Questions and matrices'!$B476="","",'Questions and matrices'!$B476)</f>
        <v>3</v>
      </c>
      <c r="E476" s="59" t="str">
        <f>IF('Questions and matrices'!$D476="","",'Questions and matrices'!$D476)</f>
        <v>Long-term vision</v>
      </c>
      <c r="F476" s="59" t="str">
        <f>IF('Questions and matrices'!$C476="","",'Questions and matrices'!$C476)</f>
        <v>3- ST</v>
      </c>
      <c r="G476" t="str">
        <f>IF('Questions and matrices'!F476="","",'Questions and matrices'!F476)</f>
        <v/>
      </c>
      <c r="H476" t="str">
        <f>IF('Questions and matrices'!G476="","",'Questions and matrices'!G476)</f>
        <v/>
      </c>
      <c r="I476" t="str">
        <f>IF('Questions and matrices'!H476="","",'Questions and matrices'!H476)</f>
        <v/>
      </c>
      <c r="J476" t="str">
        <f>IF('Questions and matrices'!I476="","",'Questions and matrices'!I476)</f>
        <v/>
      </c>
      <c r="K476" t="str">
        <f>IF('Questions and matrices'!J476="","",'Questions and matrices'!J476)</f>
        <v/>
      </c>
      <c r="L476" t="str">
        <f>IF('Questions and matrices'!K476="","",'Questions and matrices'!K476)</f>
        <v/>
      </c>
      <c r="M476" t="str">
        <f>IF('Questions and matrices'!L476="","",'Questions and matrices'!L476)</f>
        <v/>
      </c>
      <c r="N476" t="str">
        <f>IF('Questions and matrices'!M476="","",'Questions and matrices'!M476)</f>
        <v/>
      </c>
      <c r="O476" t="str">
        <f>IF('Questions and matrices'!N476="","",'Questions and matrices'!N476)</f>
        <v/>
      </c>
      <c r="Q476" s="5" t="str">
        <f>IF('Questions and matrices'!R98="","",'Questions and matrices'!R98)</f>
        <v/>
      </c>
      <c r="R476" s="5" t="str">
        <f>IF('Questions and matrices'!S98="","",'Questions and matrices'!S98)</f>
        <v/>
      </c>
      <c r="S476" s="5" t="str">
        <f>IF('Questions and matrices'!T98="","",'Questions and matrices'!T98)</f>
        <v/>
      </c>
      <c r="T476" s="5" t="str">
        <f>IF('Questions and matrices'!U98="","",'Questions and matrices'!U98)</f>
        <v/>
      </c>
    </row>
    <row r="477" spans="1:20">
      <c r="A477" s="58" t="str">
        <f>IF('Questions and matrices'!$E477="","",'Questions and matrices'!$E477)</f>
        <v/>
      </c>
      <c r="B477" s="58" t="str">
        <f>IF('Questions and matrices'!$A477="","",'Questions and matrices'!$A477)</f>
        <v>Efforts to promote sales of advanced vehicles</v>
      </c>
      <c r="C477" s="57" t="e">
        <f>VLOOKUP('Grid reclassée'!B477,'Indicators list'!$A$2:$T$100,MATCH(#REF!,'Indicators list'!$A$1:$T$1,0),FALSE)</f>
        <v>#REF!</v>
      </c>
      <c r="D477" s="59">
        <f>IF('Questions and matrices'!$B477="","",'Questions and matrices'!$B477)</f>
        <v>3</v>
      </c>
      <c r="E477" s="59" t="str">
        <f>IF('Questions and matrices'!$D477="","",'Questions and matrices'!$D477)</f>
        <v>Transition roadmap</v>
      </c>
      <c r="F477" s="59" t="str">
        <f>IF('Questions and matrices'!$C477="","",'Questions and matrices'!$C477)</f>
        <v>3- ST</v>
      </c>
      <c r="G477" t="str">
        <f>IF('Questions and matrices'!F477="","",'Questions and matrices'!F477)</f>
        <v/>
      </c>
      <c r="H477" t="str">
        <f>IF('Questions and matrices'!G477="","",'Questions and matrices'!G477)</f>
        <v/>
      </c>
      <c r="I477" t="str">
        <f>IF('Questions and matrices'!H477="","",'Questions and matrices'!H477)</f>
        <v/>
      </c>
      <c r="J477" t="str">
        <f>IF('Questions and matrices'!I477="","",'Questions and matrices'!I477)</f>
        <v/>
      </c>
      <c r="K477" t="str">
        <f>IF('Questions and matrices'!J477="","",'Questions and matrices'!J477)</f>
        <v/>
      </c>
      <c r="L477" t="str">
        <f>IF('Questions and matrices'!K477="","",'Questions and matrices'!K477)</f>
        <v/>
      </c>
      <c r="M477" t="str">
        <f>IF('Questions and matrices'!L477="","",'Questions and matrices'!L477)</f>
        <v/>
      </c>
      <c r="N477" t="str">
        <f>IF('Questions and matrices'!M477="","",'Questions and matrices'!M477)</f>
        <v/>
      </c>
      <c r="O477" t="str">
        <f>IF('Questions and matrices'!N477="","",'Questions and matrices'!N477)</f>
        <v/>
      </c>
      <c r="Q477" s="5" t="str">
        <f>IF('Questions and matrices'!R131="","",'Questions and matrices'!R131)</f>
        <v/>
      </c>
      <c r="R477" s="5" t="str">
        <f>IF('Questions and matrices'!S131="","",'Questions and matrices'!S131)</f>
        <v/>
      </c>
      <c r="S477" s="5" t="str">
        <f>IF('Questions and matrices'!T131="","",'Questions and matrices'!T131)</f>
        <v/>
      </c>
      <c r="T477" s="5" t="str">
        <f>IF('Questions and matrices'!U131="","",'Questions and matrices'!U131)</f>
        <v/>
      </c>
    </row>
    <row r="478" spans="1:20">
      <c r="A478" s="58" t="str">
        <f>IF('Questions and matrices'!$E478="","",'Questions and matrices'!$E478)</f>
        <v/>
      </c>
      <c r="B478" s="58" t="str">
        <f>IF('Questions and matrices'!$A478="","",'Questions and matrices'!$A478)</f>
        <v>Efforts to promote sales of advanced vehicles</v>
      </c>
      <c r="C478" s="57" t="e">
        <f>VLOOKUP('Grid reclassée'!B478,'Indicators list'!$A$2:$T$100,MATCH(#REF!,'Indicators list'!$A$1:$T$1,0),FALSE)</f>
        <v>#REF!</v>
      </c>
      <c r="D478" s="59">
        <f>IF('Questions and matrices'!$B478="","",'Questions and matrices'!$B478)</f>
        <v>3</v>
      </c>
      <c r="E478" s="59" t="str">
        <f>IF('Questions and matrices'!$D478="","",'Questions and matrices'!$D478)</f>
        <v>Board engagement</v>
      </c>
      <c r="F478" s="59" t="str">
        <f>IF('Questions and matrices'!$C478="","",'Questions and matrices'!$C478)</f>
        <v>4- GOV</v>
      </c>
      <c r="G478" t="str">
        <f>IF('Questions and matrices'!F478="","",'Questions and matrices'!F478)</f>
        <v/>
      </c>
      <c r="H478" t="str">
        <f>IF('Questions and matrices'!G478="","",'Questions and matrices'!G478)</f>
        <v/>
      </c>
      <c r="I478" t="str">
        <f>IF('Questions and matrices'!H478="","",'Questions and matrices'!H478)</f>
        <v/>
      </c>
      <c r="J478" t="str">
        <f>IF('Questions and matrices'!I478="","",'Questions and matrices'!I478)</f>
        <v/>
      </c>
      <c r="K478" t="str">
        <f>IF('Questions and matrices'!J478="","",'Questions and matrices'!J478)</f>
        <v/>
      </c>
      <c r="L478" t="str">
        <f>IF('Questions and matrices'!K478="","",'Questions and matrices'!K478)</f>
        <v/>
      </c>
      <c r="M478" t="str">
        <f>IF('Questions and matrices'!L478="","",'Questions and matrices'!L478)</f>
        <v/>
      </c>
      <c r="N478" t="str">
        <f>IF('Questions and matrices'!M478="","",'Questions and matrices'!M478)</f>
        <v/>
      </c>
      <c r="O478" t="str">
        <f>IF('Questions and matrices'!N478="","",'Questions and matrices'!N478)</f>
        <v/>
      </c>
      <c r="Q478" s="5" t="str">
        <f>IF('Questions and matrices'!R355="","",'Questions and matrices'!R355)</f>
        <v/>
      </c>
      <c r="R478" s="5" t="str">
        <f>IF('Questions and matrices'!S355="","",'Questions and matrices'!S355)</f>
        <v/>
      </c>
      <c r="S478" s="5" t="str">
        <f>IF('Questions and matrices'!T355="","",'Questions and matrices'!T355)</f>
        <v/>
      </c>
      <c r="T478" s="5" t="str">
        <f>IF('Questions and matrices'!U355="","",'Questions and matrices'!U355)</f>
        <v/>
      </c>
    </row>
    <row r="479" spans="1:20">
      <c r="A479" s="58" t="str">
        <f>IF('Questions and matrices'!$E479="","",'Questions and matrices'!$E479)</f>
        <v/>
      </c>
      <c r="B479" s="58" t="str">
        <f>IF('Questions and matrices'!$A479="","",'Questions and matrices'!$A479)</f>
        <v>Efforts to promote sales of advanced vehicles</v>
      </c>
      <c r="C479" s="57" t="e">
        <f>VLOOKUP('Grid reclassée'!B479,'Indicators list'!$A$2:$T$100,MATCH(#REF!,'Indicators list'!$A$1:$T$1,0),FALSE)</f>
        <v>#REF!</v>
      </c>
      <c r="D479" s="59">
        <f>IF('Questions and matrices'!$B479="","",'Questions and matrices'!$B479)</f>
        <v>4</v>
      </c>
      <c r="E479" s="59" t="str">
        <f>IF('Questions and matrices'!$D479="","",'Questions and matrices'!$D479)</f>
        <v>Carbon performance targets</v>
      </c>
      <c r="F479" s="59" t="str">
        <f>IF('Questions and matrices'!$C479="","",'Questions and matrices'!$C479)</f>
        <v>1- M&amp;T</v>
      </c>
      <c r="G479" t="str">
        <f>IF('Questions and matrices'!F479="","",'Questions and matrices'!F479)</f>
        <v/>
      </c>
      <c r="H479" t="str">
        <f>IF('Questions and matrices'!G479="","",'Questions and matrices'!G479)</f>
        <v/>
      </c>
      <c r="I479" t="str">
        <f>IF('Questions and matrices'!H479="","",'Questions and matrices'!H479)</f>
        <v/>
      </c>
      <c r="J479" t="str">
        <f>IF('Questions and matrices'!I479="","",'Questions and matrices'!I479)</f>
        <v/>
      </c>
      <c r="K479" t="str">
        <f>IF('Questions and matrices'!J479="","",'Questions and matrices'!J479)</f>
        <v/>
      </c>
      <c r="L479" t="str">
        <f>IF('Questions and matrices'!K479="","",'Questions and matrices'!K479)</f>
        <v/>
      </c>
      <c r="M479" t="str">
        <f>IF('Questions and matrices'!L479="","",'Questions and matrices'!L479)</f>
        <v/>
      </c>
      <c r="N479" t="str">
        <f>IF('Questions and matrices'!M479="","",'Questions and matrices'!M479)</f>
        <v/>
      </c>
      <c r="O479" t="str">
        <f>IF('Questions and matrices'!N479="","",'Questions and matrices'!N479)</f>
        <v/>
      </c>
      <c r="Q479" s="5" t="str">
        <f>IF('Questions and matrices'!R164="","",'Questions and matrices'!R164)</f>
        <v/>
      </c>
      <c r="R479" s="5" t="str">
        <f>IF('Questions and matrices'!S164="","",'Questions and matrices'!S164)</f>
        <v/>
      </c>
      <c r="S479" s="5" t="str">
        <f>IF('Questions and matrices'!T164="","",'Questions and matrices'!T164)</f>
        <v/>
      </c>
      <c r="T479" s="5" t="str">
        <f>IF('Questions and matrices'!U164="","",'Questions and matrices'!U164)</f>
        <v/>
      </c>
    </row>
    <row r="480" spans="1:20">
      <c r="A480" s="58" t="str">
        <f>IF('Questions and matrices'!$E480="","",'Questions and matrices'!$E480)</f>
        <v/>
      </c>
      <c r="B480" s="58" t="str">
        <f>IF('Questions and matrices'!$A480="","",'Questions and matrices'!$A480)</f>
        <v>Efforts to promote sales of advanced vehicles</v>
      </c>
      <c r="C480" s="57" t="e">
        <f>VLOOKUP('Grid reclassée'!B480,'Indicators list'!$A$2:$T$100,MATCH(#REF!,'Indicators list'!$A$1:$T$1,0),FALSE)</f>
        <v>#REF!</v>
      </c>
      <c r="D480" s="59">
        <f>IF('Questions and matrices'!$B480="","",'Questions and matrices'!$B480)</f>
        <v>4</v>
      </c>
      <c r="E480" s="59" t="str">
        <f>IF('Questions and matrices'!$D480="","",'Questions and matrices'!$D480)</f>
        <v>Strategic plan</v>
      </c>
      <c r="F480" s="59" t="str">
        <f>IF('Questions and matrices'!$C480="","",'Questions and matrices'!$C480)</f>
        <v>3- ST</v>
      </c>
      <c r="G480" t="str">
        <f>IF('Questions and matrices'!F480="","",'Questions and matrices'!F480)</f>
        <v/>
      </c>
      <c r="H480" t="str">
        <f>IF('Questions and matrices'!G480="","",'Questions and matrices'!G480)</f>
        <v/>
      </c>
      <c r="I480" t="str">
        <f>IF('Questions and matrices'!H480="","",'Questions and matrices'!H480)</f>
        <v/>
      </c>
      <c r="J480" t="str">
        <f>IF('Questions and matrices'!I480="","",'Questions and matrices'!I480)</f>
        <v/>
      </c>
      <c r="K480" t="str">
        <f>IF('Questions and matrices'!J480="","",'Questions and matrices'!J480)</f>
        <v/>
      </c>
      <c r="L480" t="str">
        <f>IF('Questions and matrices'!K480="","",'Questions and matrices'!K480)</f>
        <v/>
      </c>
      <c r="M480" t="str">
        <f>IF('Questions and matrices'!L480="","",'Questions and matrices'!L480)</f>
        <v/>
      </c>
      <c r="N480" t="str">
        <f>IF('Questions and matrices'!M480="","",'Questions and matrices'!M480)</f>
        <v/>
      </c>
      <c r="O480" t="str">
        <f>IF('Questions and matrices'!N480="","",'Questions and matrices'!N480)</f>
        <v/>
      </c>
      <c r="Q480" s="5" t="str">
        <f>IF('Questions and matrices'!R310="","",'Questions and matrices'!R310)</f>
        <v/>
      </c>
      <c r="R480" s="5" t="str">
        <f>IF('Questions and matrices'!S310="","",'Questions and matrices'!S310)</f>
        <v/>
      </c>
      <c r="S480" s="5" t="str">
        <f>IF('Questions and matrices'!T310="","",'Questions and matrices'!T310)</f>
        <v/>
      </c>
      <c r="T480" s="5" t="str">
        <f>IF('Questions and matrices'!U310="","",'Questions and matrices'!U310)</f>
        <v/>
      </c>
    </row>
    <row r="481" spans="1:20">
      <c r="A481" s="58" t="str">
        <f>IF('Questions and matrices'!$E481="","",'Questions and matrices'!$E481)</f>
        <v/>
      </c>
      <c r="B481" s="58" t="str">
        <f>IF('Questions and matrices'!$A481="","",'Questions and matrices'!$A481)</f>
        <v>Efforts to promote sales of advanced vehicles</v>
      </c>
      <c r="C481" s="57" t="e">
        <f>VLOOKUP('Grid reclassée'!B481,'Indicators list'!$A$2:$T$100,MATCH(#REF!,'Indicators list'!$A$1:$T$1,0),FALSE)</f>
        <v>#REF!</v>
      </c>
      <c r="D481" s="59">
        <f>IF('Questions and matrices'!$B481="","",'Questions and matrices'!$B481)</f>
        <v>4</v>
      </c>
      <c r="E481" s="59" t="str">
        <f>IF('Questions and matrices'!$D481="","",'Questions and matrices'!$D481)</f>
        <v>Board commitment</v>
      </c>
      <c r="F481" s="59" t="str">
        <f>IF('Questions and matrices'!$C481="","",'Questions and matrices'!$C481)</f>
        <v>4- GOV</v>
      </c>
      <c r="G481" t="str">
        <f>IF('Questions and matrices'!F481="","",'Questions and matrices'!F481)</f>
        <v/>
      </c>
      <c r="H481" t="str">
        <f>IF('Questions and matrices'!G481="","",'Questions and matrices'!G481)</f>
        <v/>
      </c>
      <c r="I481" t="str">
        <f>IF('Questions and matrices'!H481="","",'Questions and matrices'!H481)</f>
        <v/>
      </c>
      <c r="J481" t="str">
        <f>IF('Questions and matrices'!I481="","",'Questions and matrices'!I481)</f>
        <v/>
      </c>
      <c r="K481" t="str">
        <f>IF('Questions and matrices'!J481="","",'Questions and matrices'!J481)</f>
        <v/>
      </c>
      <c r="L481" t="str">
        <f>IF('Questions and matrices'!K481="","",'Questions and matrices'!K481)</f>
        <v/>
      </c>
      <c r="M481" t="str">
        <f>IF('Questions and matrices'!L481="","",'Questions and matrices'!L481)</f>
        <v/>
      </c>
      <c r="N481" t="str">
        <f>IF('Questions and matrices'!M481="","",'Questions and matrices'!M481)</f>
        <v/>
      </c>
      <c r="O481" t="str">
        <f>IF('Questions and matrices'!N481="","",'Questions and matrices'!N481)</f>
        <v/>
      </c>
      <c r="Q481" s="5" t="str">
        <f>IF('Questions and matrices'!R153="","",'Questions and matrices'!R153)</f>
        <v/>
      </c>
      <c r="R481" s="5" t="str">
        <f>IF('Questions and matrices'!S153="","",'Questions and matrices'!S153)</f>
        <v/>
      </c>
      <c r="S481" s="5" t="str">
        <f>IF('Questions and matrices'!T153="","",'Questions and matrices'!T153)</f>
        <v/>
      </c>
      <c r="T481" s="5" t="str">
        <f>IF('Questions and matrices'!U153="","",'Questions and matrices'!U153)</f>
        <v/>
      </c>
    </row>
    <row r="482" spans="1:20">
      <c r="A482" s="58" t="str">
        <f>IF('Questions and matrices'!$E482="","",'Questions and matrices'!$E482)</f>
        <v>Am I carrying out concrete actions to promote the sales of more efficient vehicles in order to contribute to a culture change of my clients away from high-emitting vehicles?</v>
      </c>
      <c r="B482" s="58" t="str">
        <f>IF('Questions and matrices'!$A482="","",'Questions and matrices'!$A482)</f>
        <v>Efforts to promote sales of advanced vehicles</v>
      </c>
      <c r="C482" s="57" t="e">
        <f>VLOOKUP('Grid reclassée'!B482,'Indicators list'!$A$2:$T$100,MATCH(#REF!,'Indicators list'!$A$1:$T$1,0),FALSE)</f>
        <v>#REF!</v>
      </c>
      <c r="D482" s="59">
        <f>IF('Questions and matrices'!$B482="","",'Questions and matrices'!$B482)</f>
        <v>5</v>
      </c>
      <c r="E482" s="59" t="str">
        <f>IF('Questions and matrices'!$D482="","",'Questions and matrices'!$D482)</f>
        <v>Definition of the action plan</v>
      </c>
      <c r="F482" s="59" t="str">
        <f>IF('Questions and matrices'!$C482="","",'Questions and matrices'!$C482)</f>
        <v>2- LCMT</v>
      </c>
      <c r="G482" t="str">
        <f>IF('Questions and matrices'!F482="","",'Questions and matrices'!F482)</f>
        <v>I am not promoting the sales of more efficient vehicles</v>
      </c>
      <c r="H482" t="str">
        <f>IF('Questions and matrices'!G482="","",'Questions and matrices'!G482)</f>
        <v/>
      </c>
      <c r="I482" t="str">
        <f>IF('Questions and matrices'!H482="","",'Questions and matrices'!H482)</f>
        <v>I am taking few actions towards my clients to promote the sales of more efficient vehicles, but their objective is not to contribute to a culture change away from high-emitting vehicles</v>
      </c>
      <c r="J482" t="str">
        <f>IF('Questions and matrices'!I482="","",'Questions and matrices'!I482)</f>
        <v/>
      </c>
      <c r="K482" t="str">
        <f>IF('Questions and matrices'!J482="","",'Questions and matrices'!J482)</f>
        <v>I am taking few actions towards my clients to promote the sales of more efficient vehicles but I do not know if this contributes to a culture change away from high-emitting vehicles</v>
      </c>
      <c r="L482" t="str">
        <f>IF('Questions and matrices'!K482="","",'Questions and matrices'!K482)</f>
        <v/>
      </c>
      <c r="M482" t="str">
        <f>IF('Questions and matrices'!L482="","",'Questions and matrices'!L482)</f>
        <v>I am taking actions towards my clients to promote the sales of more efficient vehicles but it these will not be sufficient to contribute to a culture change away from high-emitting vehicles
OR
I am taking actions towards my clients to promote the sales of more efficient vehicles but it cannot tell how this contributes to a culture change away from high-emitting vehicles</v>
      </c>
      <c r="N482" t="str">
        <f>IF('Questions and matrices'!M482="","",'Questions and matrices'!M482)</f>
        <v/>
      </c>
      <c r="O482" t="str">
        <f>IF('Questions and matrices'!N482="","",'Questions and matrices'!N482)</f>
        <v>I am taking major actions towards my clients to promote the sales of more efficient vehicles in order to contribute to a culture change away from high-emitting vehicles</v>
      </c>
      <c r="Q482" s="5" t="str">
        <f>IF('Questions and matrices'!R590="","",'Questions and matrices'!R590)</f>
        <v/>
      </c>
      <c r="R482" s="5" t="str">
        <f>IF('Questions and matrices'!S590="","",'Questions and matrices'!S590)</f>
        <v/>
      </c>
      <c r="S482" s="5" t="str">
        <f>IF('Questions and matrices'!T590="","",'Questions and matrices'!T590)</f>
        <v/>
      </c>
      <c r="T482" s="5" t="str">
        <f>IF('Questions and matrices'!U590="","",'Questions and matrices'!U590)</f>
        <v/>
      </c>
    </row>
    <row r="483" spans="1:20">
      <c r="A483" s="58" t="str">
        <f>IF('Questions and matrices'!$E483="","",'Questions and matrices'!$E483)</f>
        <v/>
      </c>
      <c r="B483" s="58" t="str">
        <f>IF('Questions and matrices'!$A483="","",'Questions and matrices'!$A483)</f>
        <v>POLICY ENGAGEMENT</v>
      </c>
      <c r="C483" s="57" t="e">
        <f>VLOOKUP('Grid reclassée'!B483,'Indicators list'!$A$2:$T$100,MATCH(#REF!,'Indicators list'!$A$1:$T$1,0),FALSE)</f>
        <v>#REF!</v>
      </c>
      <c r="D483" s="59" t="str">
        <f>IF('Questions and matrices'!$B483="","",'Questions and matrices'!$B483)</f>
        <v/>
      </c>
      <c r="E483" s="59" t="str">
        <f>IF('Questions and matrices'!$D483="","",'Questions and matrices'!$D483)</f>
        <v/>
      </c>
      <c r="F483" s="59" t="str">
        <f>IF('Questions and matrices'!$C483="","",'Questions and matrices'!$C483)</f>
        <v/>
      </c>
      <c r="G483" t="str">
        <f>IF('Questions and matrices'!F483="","",'Questions and matrices'!F483)</f>
        <v/>
      </c>
      <c r="H483" t="str">
        <f>IF('Questions and matrices'!G483="","",'Questions and matrices'!G483)</f>
        <v/>
      </c>
      <c r="I483" t="str">
        <f>IF('Questions and matrices'!H483="","",'Questions and matrices'!H483)</f>
        <v/>
      </c>
      <c r="J483" t="str">
        <f>IF('Questions and matrices'!I483="","",'Questions and matrices'!I483)</f>
        <v/>
      </c>
      <c r="K483" t="str">
        <f>IF('Questions and matrices'!J483="","",'Questions and matrices'!J483)</f>
        <v/>
      </c>
      <c r="L483" t="str">
        <f>IF('Questions and matrices'!K483="","",'Questions and matrices'!K483)</f>
        <v/>
      </c>
      <c r="M483" t="str">
        <f>IF('Questions and matrices'!L483="","",'Questions and matrices'!L483)</f>
        <v/>
      </c>
      <c r="N483" t="str">
        <f>IF('Questions and matrices'!M483="","",'Questions and matrices'!M483)</f>
        <v/>
      </c>
      <c r="O483" t="str">
        <f>IF('Questions and matrices'!N483="","",'Questions and matrices'!N483)</f>
        <v/>
      </c>
      <c r="Q483" s="5" t="str">
        <f>IF('Questions and matrices'!R332="","",'Questions and matrices'!R332)</f>
        <v/>
      </c>
      <c r="R483" s="5" t="str">
        <f>IF('Questions and matrices'!S332="","",'Questions and matrices'!S332)</f>
        <v/>
      </c>
      <c r="S483" s="5" t="str">
        <f>IF('Questions and matrices'!T332="","",'Questions and matrices'!T332)</f>
        <v/>
      </c>
      <c r="T483" s="5" t="str">
        <f>IF('Questions and matrices'!U332="","",'Questions and matrices'!U332)</f>
        <v/>
      </c>
    </row>
    <row r="484" spans="1:20">
      <c r="A484" s="58" t="str">
        <f>IF('Questions and matrices'!$E484="","",'Questions and matrices'!$E484)</f>
        <v/>
      </c>
      <c r="B484" s="58" t="str">
        <f>IF('Questions and matrices'!$A484="","",'Questions and matrices'!$A484)</f>
        <v>Company policy on engagement with trade associations</v>
      </c>
      <c r="C484" s="57" t="e">
        <f>VLOOKUP('Grid reclassée'!B484,'Indicators list'!$A$2:$T$100,MATCH(#REF!,'Indicators list'!$A$1:$T$1,0),FALSE)</f>
        <v>#REF!</v>
      </c>
      <c r="D484" s="59">
        <f>IF('Questions and matrices'!$B484="","",'Questions and matrices'!$B484)</f>
        <v>2</v>
      </c>
      <c r="E484" s="59" t="str">
        <f>IF('Questions and matrices'!$D484="","",'Questions and matrices'!$D484)</f>
        <v>Carbon performance metrics</v>
      </c>
      <c r="F484" s="59" t="str">
        <f>IF('Questions and matrices'!$C484="","",'Questions and matrices'!$C484)</f>
        <v>1- M&amp;T</v>
      </c>
      <c r="G484" t="str">
        <f>IF('Questions and matrices'!F484="","",'Questions and matrices'!F484)</f>
        <v/>
      </c>
      <c r="H484" t="str">
        <f>IF('Questions and matrices'!G484="","",'Questions and matrices'!G484)</f>
        <v/>
      </c>
      <c r="I484" t="str">
        <f>IF('Questions and matrices'!H484="","",'Questions and matrices'!H484)</f>
        <v/>
      </c>
      <c r="J484" t="str">
        <f>IF('Questions and matrices'!I484="","",'Questions and matrices'!I484)</f>
        <v/>
      </c>
      <c r="K484" t="str">
        <f>IF('Questions and matrices'!J484="","",'Questions and matrices'!J484)</f>
        <v/>
      </c>
      <c r="L484" t="str">
        <f>IF('Questions and matrices'!K484="","",'Questions and matrices'!K484)</f>
        <v/>
      </c>
      <c r="M484" t="str">
        <f>IF('Questions and matrices'!L484="","",'Questions and matrices'!L484)</f>
        <v/>
      </c>
      <c r="N484" t="str">
        <f>IF('Questions and matrices'!M484="","",'Questions and matrices'!M484)</f>
        <v/>
      </c>
      <c r="O484" t="str">
        <f>IF('Questions and matrices'!N484="","",'Questions and matrices'!N484)</f>
        <v/>
      </c>
      <c r="Q484" s="5" t="str">
        <f>IF('Questions and matrices'!R377="","",'Questions and matrices'!R377)</f>
        <v/>
      </c>
      <c r="R484" s="5" t="str">
        <f>IF('Questions and matrices'!S377="","",'Questions and matrices'!S377)</f>
        <v/>
      </c>
      <c r="S484" s="5" t="str">
        <f>IF('Questions and matrices'!T377="","",'Questions and matrices'!T377)</f>
        <v/>
      </c>
      <c r="T484" s="5" t="str">
        <f>IF('Questions and matrices'!U377="","",'Questions and matrices'!U377)</f>
        <v/>
      </c>
    </row>
    <row r="485" spans="1:20">
      <c r="A485" s="58" t="str">
        <f>IF('Questions and matrices'!$E485="","",'Questions and matrices'!$E485)</f>
        <v/>
      </c>
      <c r="B485" s="58" t="str">
        <f>IF('Questions and matrices'!$A485="","",'Questions and matrices'!$A485)</f>
        <v>Company policy on engagement with trade associations</v>
      </c>
      <c r="C485" s="57" t="e">
        <f>VLOOKUP('Grid reclassée'!B485,'Indicators list'!$A$2:$T$100,MATCH(#REF!,'Indicators list'!$A$1:$T$1,0),FALSE)</f>
        <v>#REF!</v>
      </c>
      <c r="D485" s="59">
        <f>IF('Questions and matrices'!$B485="","",'Questions and matrices'!$B485)</f>
        <v>2</v>
      </c>
      <c r="E485" s="59" t="str">
        <f>IF('Questions and matrices'!$D485="","",'Questions and matrices'!$D485)</f>
        <v>Carbon performance assessment</v>
      </c>
      <c r="F485" s="59" t="str">
        <f>IF('Questions and matrices'!$C485="","",'Questions and matrices'!$C485)</f>
        <v>1- M&amp;T</v>
      </c>
      <c r="G485" t="str">
        <f>IF('Questions and matrices'!F485="","",'Questions and matrices'!F485)</f>
        <v/>
      </c>
      <c r="H485" t="str">
        <f>IF('Questions and matrices'!G485="","",'Questions and matrices'!G485)</f>
        <v/>
      </c>
      <c r="I485" t="str">
        <f>IF('Questions and matrices'!H485="","",'Questions and matrices'!H485)</f>
        <v/>
      </c>
      <c r="J485" t="str">
        <f>IF('Questions and matrices'!I485="","",'Questions and matrices'!I485)</f>
        <v/>
      </c>
      <c r="K485" t="str">
        <f>IF('Questions and matrices'!J485="","",'Questions and matrices'!J485)</f>
        <v/>
      </c>
      <c r="L485" t="str">
        <f>IF('Questions and matrices'!K485="","",'Questions and matrices'!K485)</f>
        <v/>
      </c>
      <c r="M485" t="str">
        <f>IF('Questions and matrices'!L485="","",'Questions and matrices'!L485)</f>
        <v/>
      </c>
      <c r="N485" t="str">
        <f>IF('Questions and matrices'!M485="","",'Questions and matrices'!M485)</f>
        <v/>
      </c>
      <c r="O485" t="str">
        <f>IF('Questions and matrices'!N485="","",'Questions and matrices'!N485)</f>
        <v/>
      </c>
      <c r="Q485" s="5" t="str">
        <f>IF('Questions and matrices'!R444="","",'Questions and matrices'!R444)</f>
        <v/>
      </c>
      <c r="R485" s="5" t="str">
        <f>IF('Questions and matrices'!S444="","",'Questions and matrices'!S444)</f>
        <v/>
      </c>
      <c r="S485" s="5" t="str">
        <f>IF('Questions and matrices'!T444="","",'Questions and matrices'!T444)</f>
        <v/>
      </c>
      <c r="T485" s="5" t="str">
        <f>IF('Questions and matrices'!U444="","",'Questions and matrices'!U444)</f>
        <v/>
      </c>
    </row>
    <row r="486" spans="1:20">
      <c r="A486" s="58" t="str">
        <f>IF('Questions and matrices'!$E486="","",'Questions and matrices'!$E486)</f>
        <v/>
      </c>
      <c r="B486" s="58" t="str">
        <f>IF('Questions and matrices'!$A486="","",'Questions and matrices'!$A486)</f>
        <v>Company policy on engagement with trade associations</v>
      </c>
      <c r="C486" s="57" t="e">
        <f>VLOOKUP('Grid reclassée'!B486,'Indicators list'!$A$2:$T$100,MATCH(#REF!,'Indicators list'!$A$1:$T$1,0),FALSE)</f>
        <v>#REF!</v>
      </c>
      <c r="D486" s="59">
        <f>IF('Questions and matrices'!$B486="","",'Questions and matrices'!$B486)</f>
        <v>2</v>
      </c>
      <c r="E486" s="59" t="str">
        <f>IF('Questions and matrices'!$D486="","",'Questions and matrices'!$D486)</f>
        <v>SWOT analysis</v>
      </c>
      <c r="F486" s="59" t="str">
        <f>IF('Questions and matrices'!$C486="","",'Questions and matrices'!$C486)</f>
        <v>3- ST</v>
      </c>
      <c r="G486" t="str">
        <f>IF('Questions and matrices'!F486="","",'Questions and matrices'!F486)</f>
        <v/>
      </c>
      <c r="H486" t="str">
        <f>IF('Questions and matrices'!G486="","",'Questions and matrices'!G486)</f>
        <v/>
      </c>
      <c r="I486" t="str">
        <f>IF('Questions and matrices'!H486="","",'Questions and matrices'!H486)</f>
        <v/>
      </c>
      <c r="J486" t="str">
        <f>IF('Questions and matrices'!I486="","",'Questions and matrices'!I486)</f>
        <v/>
      </c>
      <c r="K486" t="str">
        <f>IF('Questions and matrices'!J486="","",'Questions and matrices'!J486)</f>
        <v/>
      </c>
      <c r="L486" t="str">
        <f>IF('Questions and matrices'!K486="","",'Questions and matrices'!K486)</f>
        <v/>
      </c>
      <c r="M486" t="str">
        <f>IF('Questions and matrices'!L486="","",'Questions and matrices'!L486)</f>
        <v/>
      </c>
      <c r="N486" t="str">
        <f>IF('Questions and matrices'!M486="","",'Questions and matrices'!M486)</f>
        <v/>
      </c>
      <c r="O486" t="str">
        <f>IF('Questions and matrices'!N486="","",'Questions and matrices'!N486)</f>
        <v/>
      </c>
      <c r="Q486" s="5" t="str">
        <f>IF('Questions and matrices'!R12="","",'Questions and matrices'!R12)</f>
        <v/>
      </c>
      <c r="R486" s="5" t="str">
        <f>IF('Questions and matrices'!S12="","",'Questions and matrices'!S12)</f>
        <v/>
      </c>
      <c r="S486" s="5" t="str">
        <f>IF('Questions and matrices'!T12="","",'Questions and matrices'!T12)</f>
        <v/>
      </c>
      <c r="T486" s="5" t="str">
        <f>IF('Questions and matrices'!U12="","",'Questions and matrices'!U12)</f>
        <v/>
      </c>
    </row>
    <row r="487" spans="1:20">
      <c r="A487" s="58" t="str">
        <f>IF('Questions and matrices'!$E487="","",'Questions and matrices'!$E487)</f>
        <v/>
      </c>
      <c r="B487" s="58" t="str">
        <f>IF('Questions and matrices'!$A487="","",'Questions and matrices'!$A487)</f>
        <v>Company policy on engagement with trade associations</v>
      </c>
      <c r="C487" s="57" t="e">
        <f>VLOOKUP('Grid reclassée'!B487,'Indicators list'!$A$2:$T$100,MATCH(#REF!,'Indicators list'!$A$1:$T$1,0),FALSE)</f>
        <v>#REF!</v>
      </c>
      <c r="D487" s="59">
        <f>IF('Questions and matrices'!$B487="","",'Questions and matrices'!$B487)</f>
        <v>2</v>
      </c>
      <c r="E487" s="59" t="str">
        <f>IF('Questions and matrices'!$D487="","",'Questions and matrices'!$D487)</f>
        <v>Board training</v>
      </c>
      <c r="F487" s="59" t="str">
        <f>IF('Questions and matrices'!$C487="","",'Questions and matrices'!$C487)</f>
        <v>4- GOV</v>
      </c>
      <c r="G487" t="str">
        <f>IF('Questions and matrices'!F487="","",'Questions and matrices'!F487)</f>
        <v/>
      </c>
      <c r="H487" t="str">
        <f>IF('Questions and matrices'!G487="","",'Questions and matrices'!G487)</f>
        <v/>
      </c>
      <c r="I487" t="str">
        <f>IF('Questions and matrices'!H487="","",'Questions and matrices'!H487)</f>
        <v/>
      </c>
      <c r="J487" t="str">
        <f>IF('Questions and matrices'!I487="","",'Questions and matrices'!I487)</f>
        <v/>
      </c>
      <c r="K487" t="str">
        <f>IF('Questions and matrices'!J487="","",'Questions and matrices'!J487)</f>
        <v/>
      </c>
      <c r="L487" t="str">
        <f>IF('Questions and matrices'!K487="","",'Questions and matrices'!K487)</f>
        <v/>
      </c>
      <c r="M487" t="str">
        <f>IF('Questions and matrices'!L487="","",'Questions and matrices'!L487)</f>
        <v/>
      </c>
      <c r="N487" t="str">
        <f>IF('Questions and matrices'!M487="","",'Questions and matrices'!M487)</f>
        <v/>
      </c>
      <c r="O487" t="str">
        <f>IF('Questions and matrices'!N487="","",'Questions and matrices'!N487)</f>
        <v/>
      </c>
      <c r="Q487" s="5" t="str">
        <f>IF('Questions and matrices'!R246="","",'Questions and matrices'!R246)</f>
        <v/>
      </c>
      <c r="R487" s="5" t="str">
        <f>IF('Questions and matrices'!S246="","",'Questions and matrices'!S246)</f>
        <v/>
      </c>
      <c r="S487" s="5" t="str">
        <f>IF('Questions and matrices'!T246="","",'Questions and matrices'!T246)</f>
        <v/>
      </c>
      <c r="T487" s="5" t="str">
        <f>IF('Questions and matrices'!U246="","",'Questions and matrices'!U246)</f>
        <v/>
      </c>
    </row>
    <row r="488" spans="1:20">
      <c r="A488" s="58" t="str">
        <f>IF('Questions and matrices'!$E488="","",'Questions and matrices'!$E488)</f>
        <v/>
      </c>
      <c r="B488" s="58" t="str">
        <f>IF('Questions and matrices'!$A488="","",'Questions and matrices'!$A488)</f>
        <v>Company policy on engagement with trade associations</v>
      </c>
      <c r="C488" s="57" t="e">
        <f>VLOOKUP('Grid reclassée'!B488,'Indicators list'!$A$2:$T$100,MATCH(#REF!,'Indicators list'!$A$1:$T$1,0),FALSE)</f>
        <v>#REF!</v>
      </c>
      <c r="D488" s="59">
        <f>IF('Questions and matrices'!$B488="","",'Questions and matrices'!$B488)</f>
        <v>3</v>
      </c>
      <c r="E488" s="59" t="str">
        <f>IF('Questions and matrices'!$D488="","",'Questions and matrices'!$D488)</f>
        <v>Long-term vision</v>
      </c>
      <c r="F488" s="59" t="str">
        <f>IF('Questions and matrices'!$C488="","",'Questions and matrices'!$C488)</f>
        <v>3- ST</v>
      </c>
      <c r="G488" t="str">
        <f>IF('Questions and matrices'!F488="","",'Questions and matrices'!F488)</f>
        <v/>
      </c>
      <c r="H488" t="str">
        <f>IF('Questions and matrices'!G488="","",'Questions and matrices'!G488)</f>
        <v/>
      </c>
      <c r="I488" t="str">
        <f>IF('Questions and matrices'!H488="","",'Questions and matrices'!H488)</f>
        <v/>
      </c>
      <c r="J488" t="str">
        <f>IF('Questions and matrices'!I488="","",'Questions and matrices'!I488)</f>
        <v/>
      </c>
      <c r="K488" t="str">
        <f>IF('Questions and matrices'!J488="","",'Questions and matrices'!J488)</f>
        <v/>
      </c>
      <c r="L488" t="str">
        <f>IF('Questions and matrices'!K488="","",'Questions and matrices'!K488)</f>
        <v/>
      </c>
      <c r="M488" t="str">
        <f>IF('Questions and matrices'!L488="","",'Questions and matrices'!L488)</f>
        <v/>
      </c>
      <c r="N488" t="str">
        <f>IF('Questions and matrices'!M488="","",'Questions and matrices'!M488)</f>
        <v/>
      </c>
      <c r="O488" t="str">
        <f>IF('Questions and matrices'!N488="","",'Questions and matrices'!N488)</f>
        <v/>
      </c>
      <c r="Q488" s="5" t="str">
        <f>IF('Questions and matrices'!R34="","",'Questions and matrices'!R34)</f>
        <v/>
      </c>
      <c r="R488" s="5" t="str">
        <f>IF('Questions and matrices'!S34="","",'Questions and matrices'!S34)</f>
        <v/>
      </c>
      <c r="S488" s="5" t="str">
        <f>IF('Questions and matrices'!T34="","",'Questions and matrices'!T34)</f>
        <v/>
      </c>
      <c r="T488" s="5" t="str">
        <f>IF('Questions and matrices'!U34="","",'Questions and matrices'!U34)</f>
        <v/>
      </c>
    </row>
    <row r="489" spans="1:20">
      <c r="A489" s="58" t="str">
        <f>IF('Questions and matrices'!$E489="","",'Questions and matrices'!$E489)</f>
        <v/>
      </c>
      <c r="B489" s="58" t="str">
        <f>IF('Questions and matrices'!$A489="","",'Questions and matrices'!$A489)</f>
        <v>Company policy on engagement with trade associations</v>
      </c>
      <c r="C489" s="57" t="e">
        <f>VLOOKUP('Grid reclassée'!B489,'Indicators list'!$A$2:$T$100,MATCH(#REF!,'Indicators list'!$A$1:$T$1,0),FALSE)</f>
        <v>#REF!</v>
      </c>
      <c r="D489" s="59">
        <f>IF('Questions and matrices'!$B489="","",'Questions and matrices'!$B489)</f>
        <v>3</v>
      </c>
      <c r="E489" s="59" t="str">
        <f>IF('Questions and matrices'!$D489="","",'Questions and matrices'!$D489)</f>
        <v>Transition roadmap</v>
      </c>
      <c r="F489" s="59" t="str">
        <f>IF('Questions and matrices'!$C489="","",'Questions and matrices'!$C489)</f>
        <v>3- ST</v>
      </c>
      <c r="G489" t="str">
        <f>IF('Questions and matrices'!F489="","",'Questions and matrices'!F489)</f>
        <v/>
      </c>
      <c r="H489" t="str">
        <f>IF('Questions and matrices'!G489="","",'Questions and matrices'!G489)</f>
        <v/>
      </c>
      <c r="I489" t="str">
        <f>IF('Questions and matrices'!H489="","",'Questions and matrices'!H489)</f>
        <v/>
      </c>
      <c r="J489" t="str">
        <f>IF('Questions and matrices'!I489="","",'Questions and matrices'!I489)</f>
        <v/>
      </c>
      <c r="K489" t="str">
        <f>IF('Questions and matrices'!J489="","",'Questions and matrices'!J489)</f>
        <v/>
      </c>
      <c r="L489" t="str">
        <f>IF('Questions and matrices'!K489="","",'Questions and matrices'!K489)</f>
        <v/>
      </c>
      <c r="M489" t="str">
        <f>IF('Questions and matrices'!L489="","",'Questions and matrices'!L489)</f>
        <v/>
      </c>
      <c r="N489" t="str">
        <f>IF('Questions and matrices'!M489="","",'Questions and matrices'!M489)</f>
        <v/>
      </c>
      <c r="O489" t="str">
        <f>IF('Questions and matrices'!N489="","",'Questions and matrices'!N489)</f>
        <v/>
      </c>
      <c r="Q489" s="5" t="str">
        <f>IF('Questions and matrices'!R313="","",'Questions and matrices'!R313)</f>
        <v/>
      </c>
      <c r="R489" s="5" t="str">
        <f>IF('Questions and matrices'!S313="","",'Questions and matrices'!S313)</f>
        <v/>
      </c>
      <c r="S489" s="5" t="str">
        <f>IF('Questions and matrices'!T313="","",'Questions and matrices'!T313)</f>
        <v/>
      </c>
      <c r="T489" s="5" t="str">
        <f>IF('Questions and matrices'!U313="","",'Questions and matrices'!U313)</f>
        <v/>
      </c>
    </row>
    <row r="490" spans="1:20">
      <c r="A490" s="58" t="str">
        <f>IF('Questions and matrices'!$E490="","",'Questions and matrices'!$E490)</f>
        <v/>
      </c>
      <c r="B490" s="58" t="str">
        <f>IF('Questions and matrices'!$A490="","",'Questions and matrices'!$A490)</f>
        <v>Company policy on engagement with trade associations</v>
      </c>
      <c r="C490" s="57" t="e">
        <f>VLOOKUP('Grid reclassée'!B490,'Indicators list'!$A$2:$T$100,MATCH(#REF!,'Indicators list'!$A$1:$T$1,0),FALSE)</f>
        <v>#REF!</v>
      </c>
      <c r="D490" s="59">
        <f>IF('Questions and matrices'!$B490="","",'Questions and matrices'!$B490)</f>
        <v>3</v>
      </c>
      <c r="E490" s="59" t="str">
        <f>IF('Questions and matrices'!$D490="","",'Questions and matrices'!$D490)</f>
        <v>Board engagement</v>
      </c>
      <c r="F490" s="59" t="str">
        <f>IF('Questions and matrices'!$C490="","",'Questions and matrices'!$C490)</f>
        <v>4- GOV</v>
      </c>
      <c r="G490" t="str">
        <f>IF('Questions and matrices'!F490="","",'Questions and matrices'!F490)</f>
        <v/>
      </c>
      <c r="H490" t="str">
        <f>IF('Questions and matrices'!G490="","",'Questions and matrices'!G490)</f>
        <v/>
      </c>
      <c r="I490" t="str">
        <f>IF('Questions and matrices'!H490="","",'Questions and matrices'!H490)</f>
        <v/>
      </c>
      <c r="J490" t="str">
        <f>IF('Questions and matrices'!I490="","",'Questions and matrices'!I490)</f>
        <v/>
      </c>
      <c r="K490" t="str">
        <f>IF('Questions and matrices'!J490="","",'Questions and matrices'!J490)</f>
        <v/>
      </c>
      <c r="L490" t="str">
        <f>IF('Questions and matrices'!K490="","",'Questions and matrices'!K490)</f>
        <v/>
      </c>
      <c r="M490" t="str">
        <f>IF('Questions and matrices'!L490="","",'Questions and matrices'!L490)</f>
        <v/>
      </c>
      <c r="N490" t="str">
        <f>IF('Questions and matrices'!M490="","",'Questions and matrices'!M490)</f>
        <v/>
      </c>
      <c r="O490" t="str">
        <f>IF('Questions and matrices'!N490="","",'Questions and matrices'!N490)</f>
        <v/>
      </c>
      <c r="Q490" s="5" t="str">
        <f>IF('Questions and matrices'!R324="","",'Questions and matrices'!R324)</f>
        <v/>
      </c>
      <c r="R490" s="5" t="str">
        <f>IF('Questions and matrices'!S324="","",'Questions and matrices'!S324)</f>
        <v/>
      </c>
      <c r="S490" s="5" t="str">
        <f>IF('Questions and matrices'!T324="","",'Questions and matrices'!T324)</f>
        <v/>
      </c>
      <c r="T490" s="5" t="str">
        <f>IF('Questions and matrices'!U324="","",'Questions and matrices'!U324)</f>
        <v/>
      </c>
    </row>
    <row r="491" spans="1:20">
      <c r="A491" s="58" t="str">
        <f>IF('Questions and matrices'!$E491="","",'Questions and matrices'!$E491)</f>
        <v/>
      </c>
      <c r="B491" s="58" t="str">
        <f>IF('Questions and matrices'!$A491="","",'Questions and matrices'!$A491)</f>
        <v>Company policy on engagement with trade associations</v>
      </c>
      <c r="C491" s="57" t="e">
        <f>VLOOKUP('Grid reclassée'!B491,'Indicators list'!$A$2:$T$100,MATCH(#REF!,'Indicators list'!$A$1:$T$1,0),FALSE)</f>
        <v>#REF!</v>
      </c>
      <c r="D491" s="59">
        <f>IF('Questions and matrices'!$B491="","",'Questions and matrices'!$B491)</f>
        <v>4</v>
      </c>
      <c r="E491" s="59" t="str">
        <f>IF('Questions and matrices'!$D491="","",'Questions and matrices'!$D491)</f>
        <v>Carbon performance targets</v>
      </c>
      <c r="F491" s="59" t="str">
        <f>IF('Questions and matrices'!$C491="","",'Questions and matrices'!$C491)</f>
        <v>1- M&amp;T</v>
      </c>
      <c r="G491" t="str">
        <f>IF('Questions and matrices'!F491="","",'Questions and matrices'!F491)</f>
        <v/>
      </c>
      <c r="H491" t="str">
        <f>IF('Questions and matrices'!G491="","",'Questions and matrices'!G491)</f>
        <v/>
      </c>
      <c r="I491" t="str">
        <f>IF('Questions and matrices'!H491="","",'Questions and matrices'!H491)</f>
        <v/>
      </c>
      <c r="J491" t="str">
        <f>IF('Questions and matrices'!I491="","",'Questions and matrices'!I491)</f>
        <v/>
      </c>
      <c r="K491" t="str">
        <f>IF('Questions and matrices'!J491="","",'Questions and matrices'!J491)</f>
        <v/>
      </c>
      <c r="L491" t="str">
        <f>IF('Questions and matrices'!K491="","",'Questions and matrices'!K491)</f>
        <v/>
      </c>
      <c r="M491" t="str">
        <f>IF('Questions and matrices'!L491="","",'Questions and matrices'!L491)</f>
        <v/>
      </c>
      <c r="N491" t="str">
        <f>IF('Questions and matrices'!M491="","",'Questions and matrices'!M491)</f>
        <v/>
      </c>
      <c r="O491" t="str">
        <f>IF('Questions and matrices'!N491="","",'Questions and matrices'!N491)</f>
        <v/>
      </c>
      <c r="Q491" s="5" t="str">
        <f>IF('Questions and matrices'!R101="","",'Questions and matrices'!R101)</f>
        <v/>
      </c>
      <c r="R491" s="5" t="str">
        <f>IF('Questions and matrices'!S101="","",'Questions and matrices'!S101)</f>
        <v/>
      </c>
      <c r="S491" s="5" t="str">
        <f>IF('Questions and matrices'!T101="","",'Questions and matrices'!T101)</f>
        <v/>
      </c>
      <c r="T491" s="5" t="str">
        <f>IF('Questions and matrices'!U101="","",'Questions and matrices'!U101)</f>
        <v/>
      </c>
    </row>
    <row r="492" spans="1:20">
      <c r="A492" s="58" t="str">
        <f>IF('Questions and matrices'!$E492="","",'Questions and matrices'!$E492)</f>
        <v>Does my strategy include having a policy on engagement with trade associations?</v>
      </c>
      <c r="B492" s="58" t="str">
        <f>IF('Questions and matrices'!$A492="","",'Questions and matrices'!$A492)</f>
        <v>Company policy on engagement with trade associations</v>
      </c>
      <c r="C492" s="57" t="e">
        <f>VLOOKUP('Grid reclassée'!B492,'Indicators list'!$A$2:$T$100,MATCH(#REF!,'Indicators list'!$A$1:$T$1,0),FALSE)</f>
        <v>#REF!</v>
      </c>
      <c r="D492" s="59">
        <f>IF('Questions and matrices'!$B492="","",'Questions and matrices'!$B492)</f>
        <v>4</v>
      </c>
      <c r="E492" s="59" t="str">
        <f>IF('Questions and matrices'!$D492="","",'Questions and matrices'!$D492)</f>
        <v>Strategic plan</v>
      </c>
      <c r="F492" s="59" t="str">
        <f>IF('Questions and matrices'!$C492="","",'Questions and matrices'!$C492)</f>
        <v>3- ST</v>
      </c>
      <c r="G492" t="str">
        <f>IF('Questions and matrices'!F492="","",'Questions and matrices'!F492)</f>
        <v>No specific policy on engagement with trade associations</v>
      </c>
      <c r="H492" t="str">
        <f>IF('Questions and matrices'!G492="","",'Questions and matrices'!G492)</f>
        <v/>
      </c>
      <c r="I492" t="str">
        <f>IF('Questions and matrices'!H492="","",'Questions and matrices'!H492)</f>
        <v>A process to monitor and review trade association positions exists but is not necessarily implemented and does not cover all group memberships</v>
      </c>
      <c r="J492" t="str">
        <f>IF('Questions and matrices'!I492="","",'Questions and matrices'!I492)</f>
        <v/>
      </c>
      <c r="K492" t="str">
        <f>IF('Questions and matrices'!J492="","",'Questions and matrices'!J492)</f>
        <v>A process to monitor and review trade association positions exists, covers the entire company and all group memberships, sets out what action is to be taken in the case of inconsistencies and is well implemented</v>
      </c>
      <c r="L492" t="str">
        <f>IF('Questions and matrices'!K492="","",'Questions and matrices'!K492)</f>
        <v/>
      </c>
      <c r="M492" t="str">
        <f>IF('Questions and matrices'!L492="","",'Questions and matrices'!L492)</f>
        <v>A process to monitor and review trade association positions exists, covers the entire company and all group memberships, there is an option to terminate membership of the association and the process is well implemented at a high level of the organization</v>
      </c>
      <c r="N492" t="str">
        <f>IF('Questions and matrices'!M492="","",'Questions and matrices'!M492)</f>
        <v/>
      </c>
      <c r="O492" t="str">
        <f>IF('Questions and matrices'!N492="","",'Questions and matrices'!N492)</f>
        <v>A process to monitor and review trade associations positions exists, covers the entire company and all group memberships, there is an option of publicly opposing or actively countering the association position and responsibility for oversight of the policy lies at top level of the organization</v>
      </c>
      <c r="Q492" s="5" t="str">
        <f>IF('Questions and matrices'!R538="","",'Questions and matrices'!R538)</f>
        <v/>
      </c>
      <c r="R492" s="5" t="str">
        <f>IF('Questions and matrices'!S538="","",'Questions and matrices'!S538)</f>
        <v/>
      </c>
      <c r="S492" s="5" t="str">
        <f>IF('Questions and matrices'!T538="","",'Questions and matrices'!T538)</f>
        <v/>
      </c>
      <c r="T492" s="5" t="str">
        <f>IF('Questions and matrices'!U538="","",'Questions and matrices'!U538)</f>
        <v/>
      </c>
    </row>
    <row r="493" spans="1:20">
      <c r="A493" s="58" t="str">
        <f>IF('Questions and matrices'!$E493="","",'Questions and matrices'!$E493)</f>
        <v/>
      </c>
      <c r="B493" s="58" t="str">
        <f>IF('Questions and matrices'!$A493="","",'Questions and matrices'!$A493)</f>
        <v>Company policy on engagement with trade associations</v>
      </c>
      <c r="C493" s="57" t="e">
        <f>VLOOKUP('Grid reclassée'!B493,'Indicators list'!$A$2:$T$100,MATCH(#REF!,'Indicators list'!$A$1:$T$1,0),FALSE)</f>
        <v>#REF!</v>
      </c>
      <c r="D493" s="59">
        <f>IF('Questions and matrices'!$B493="","",'Questions and matrices'!$B493)</f>
        <v>4</v>
      </c>
      <c r="E493" s="59" t="str">
        <f>IF('Questions and matrices'!$D493="","",'Questions and matrices'!$D493)</f>
        <v>Board commitment</v>
      </c>
      <c r="F493" s="59" t="str">
        <f>IF('Questions and matrices'!$C493="","",'Questions and matrices'!$C493)</f>
        <v>4- GOV</v>
      </c>
      <c r="G493" t="str">
        <f>IF('Questions and matrices'!F493="","",'Questions and matrices'!F493)</f>
        <v/>
      </c>
      <c r="H493" t="str">
        <f>IF('Questions and matrices'!G493="","",'Questions and matrices'!G493)</f>
        <v/>
      </c>
      <c r="I493" t="str">
        <f>IF('Questions and matrices'!H493="","",'Questions and matrices'!H493)</f>
        <v/>
      </c>
      <c r="J493" t="str">
        <f>IF('Questions and matrices'!I493="","",'Questions and matrices'!I493)</f>
        <v/>
      </c>
      <c r="K493" t="str">
        <f>IF('Questions and matrices'!J493="","",'Questions and matrices'!J493)</f>
        <v/>
      </c>
      <c r="L493" t="str">
        <f>IF('Questions and matrices'!K493="","",'Questions and matrices'!K493)</f>
        <v/>
      </c>
      <c r="M493" t="str">
        <f>IF('Questions and matrices'!L493="","",'Questions and matrices'!L493)</f>
        <v/>
      </c>
      <c r="N493" t="str">
        <f>IF('Questions and matrices'!M493="","",'Questions and matrices'!M493)</f>
        <v/>
      </c>
      <c r="O493" t="str">
        <f>IF('Questions and matrices'!N493="","",'Questions and matrices'!N493)</f>
        <v/>
      </c>
      <c r="Q493" s="5" t="str">
        <f>IF('Questions and matrices'!R123="","",'Questions and matrices'!R123)</f>
        <v/>
      </c>
      <c r="R493" s="5" t="str">
        <f>IF('Questions and matrices'!S123="","",'Questions and matrices'!S123)</f>
        <v/>
      </c>
      <c r="S493" s="5" t="str">
        <f>IF('Questions and matrices'!T123="","",'Questions and matrices'!T123)</f>
        <v/>
      </c>
      <c r="T493" s="5" t="str">
        <f>IF('Questions and matrices'!U123="","",'Questions and matrices'!U123)</f>
        <v/>
      </c>
    </row>
    <row r="494" spans="1:20">
      <c r="A494" s="58" t="str">
        <f>IF('Questions and matrices'!$E494="","",'Questions and matrices'!$E494)</f>
        <v/>
      </c>
      <c r="B494" s="58" t="str">
        <f>IF('Questions and matrices'!$A494="","",'Questions and matrices'!$A494)</f>
        <v>Company policy on engagement with trade associations</v>
      </c>
      <c r="C494" s="57" t="e">
        <f>VLOOKUP('Grid reclassée'!B494,'Indicators list'!$A$2:$T$100,MATCH(#REF!,'Indicators list'!$A$1:$T$1,0),FALSE)</f>
        <v>#REF!</v>
      </c>
      <c r="D494" s="59">
        <f>IF('Questions and matrices'!$B494="","",'Questions and matrices'!$B494)</f>
        <v>5</v>
      </c>
      <c r="E494" s="59" t="str">
        <f>IF('Questions and matrices'!$D494="","",'Questions and matrices'!$D494)</f>
        <v>Definition of the action plan</v>
      </c>
      <c r="F494" s="59" t="str">
        <f>IF('Questions and matrices'!$C494="","",'Questions and matrices'!$C494)</f>
        <v>2- LCMT</v>
      </c>
      <c r="G494" t="str">
        <f>IF('Questions and matrices'!F494="","",'Questions and matrices'!F494)</f>
        <v/>
      </c>
      <c r="H494" t="str">
        <f>IF('Questions and matrices'!G494="","",'Questions and matrices'!G494)</f>
        <v/>
      </c>
      <c r="I494" t="str">
        <f>IF('Questions and matrices'!H494="","",'Questions and matrices'!H494)</f>
        <v/>
      </c>
      <c r="J494" t="str">
        <f>IF('Questions and matrices'!I494="","",'Questions and matrices'!I494)</f>
        <v/>
      </c>
      <c r="K494" t="str">
        <f>IF('Questions and matrices'!J494="","",'Questions and matrices'!J494)</f>
        <v/>
      </c>
      <c r="L494" t="str">
        <f>IF('Questions and matrices'!K494="","",'Questions and matrices'!K494)</f>
        <v/>
      </c>
      <c r="M494" t="str">
        <f>IF('Questions and matrices'!L494="","",'Questions and matrices'!L494)</f>
        <v/>
      </c>
      <c r="N494" t="str">
        <f>IF('Questions and matrices'!M494="","",'Questions and matrices'!M494)</f>
        <v/>
      </c>
      <c r="O494" t="str">
        <f>IF('Questions and matrices'!N494="","",'Questions and matrices'!N494)</f>
        <v/>
      </c>
      <c r="Q494" s="5" t="str">
        <f>IF('Questions and matrices'!R549="","",'Questions and matrices'!R549)</f>
        <v/>
      </c>
      <c r="R494" s="5" t="str">
        <f>IF('Questions and matrices'!S549="","",'Questions and matrices'!S549)</f>
        <v/>
      </c>
      <c r="S494" s="5" t="str">
        <f>IF('Questions and matrices'!T549="","",'Questions and matrices'!T549)</f>
        <v/>
      </c>
      <c r="T494" s="5" t="str">
        <f>IF('Questions and matrices'!U549="","",'Questions and matrices'!U549)</f>
        <v/>
      </c>
    </row>
    <row r="495" spans="1:20">
      <c r="A495" s="58" t="str">
        <f>IF('Questions and matrices'!$E495="","",'Questions and matrices'!$E495)</f>
        <v/>
      </c>
      <c r="B495" s="58" t="str">
        <f>IF('Questions and matrices'!$A495="","",'Questions and matrices'!$A495)</f>
        <v>Trade associations supported do not have climate-negative activities or positions</v>
      </c>
      <c r="C495" s="57" t="e">
        <f>VLOOKUP('Grid reclassée'!B495,'Indicators list'!$A$2:$T$100,MATCH(#REF!,'Indicators list'!$A$1:$T$1,0),FALSE)</f>
        <v>#REF!</v>
      </c>
      <c r="D495" s="59">
        <f>IF('Questions and matrices'!$B495="","",'Questions and matrices'!$B495)</f>
        <v>2</v>
      </c>
      <c r="E495" s="59" t="str">
        <f>IF('Questions and matrices'!$D495="","",'Questions and matrices'!$D495)</f>
        <v>Carbon performance metrics</v>
      </c>
      <c r="F495" s="59" t="str">
        <f>IF('Questions and matrices'!$C495="","",'Questions and matrices'!$C495)</f>
        <v>1- M&amp;T</v>
      </c>
      <c r="G495" t="str">
        <f>IF('Questions and matrices'!F495="","",'Questions and matrices'!F495)</f>
        <v/>
      </c>
      <c r="H495" t="str">
        <f>IF('Questions and matrices'!G495="","",'Questions and matrices'!G495)</f>
        <v/>
      </c>
      <c r="I495" t="str">
        <f>IF('Questions and matrices'!H495="","",'Questions and matrices'!H495)</f>
        <v/>
      </c>
      <c r="J495" t="str">
        <f>IF('Questions and matrices'!I495="","",'Questions and matrices'!I495)</f>
        <v/>
      </c>
      <c r="K495" t="str">
        <f>IF('Questions and matrices'!J495="","",'Questions and matrices'!J495)</f>
        <v/>
      </c>
      <c r="L495" t="str">
        <f>IF('Questions and matrices'!K495="","",'Questions and matrices'!K495)</f>
        <v/>
      </c>
      <c r="M495" t="str">
        <f>IF('Questions and matrices'!L495="","",'Questions and matrices'!L495)</f>
        <v/>
      </c>
      <c r="N495" t="str">
        <f>IF('Questions and matrices'!M495="","",'Questions and matrices'!M495)</f>
        <v/>
      </c>
      <c r="O495" t="str">
        <f>IF('Questions and matrices'!N495="","",'Questions and matrices'!N495)</f>
        <v/>
      </c>
      <c r="Q495" s="5" t="str">
        <f>IF('Questions and matrices'!R571="","",'Questions and matrices'!R571)</f>
        <v/>
      </c>
      <c r="R495" s="5" t="str">
        <f>IF('Questions and matrices'!S571="","",'Questions and matrices'!S571)</f>
        <v/>
      </c>
      <c r="S495" s="5" t="str">
        <f>IF('Questions and matrices'!T571="","",'Questions and matrices'!T571)</f>
        <v/>
      </c>
      <c r="T495" s="5" t="str">
        <f>IF('Questions and matrices'!U571="","",'Questions and matrices'!U571)</f>
        <v/>
      </c>
    </row>
    <row r="496" spans="1:20">
      <c r="A496" s="58" t="str">
        <f>IF('Questions and matrices'!$E496="","",'Questions and matrices'!$E496)</f>
        <v/>
      </c>
      <c r="B496" s="58" t="str">
        <f>IF('Questions and matrices'!$A496="","",'Questions and matrices'!$A496)</f>
        <v>Trade associations supported do not have climate-negative activities or positions</v>
      </c>
      <c r="C496" s="57" t="e">
        <f>VLOOKUP('Grid reclassée'!B496,'Indicators list'!$A$2:$T$100,MATCH(#REF!,'Indicators list'!$A$1:$T$1,0),FALSE)</f>
        <v>#REF!</v>
      </c>
      <c r="D496" s="59">
        <f>IF('Questions and matrices'!$B496="","",'Questions and matrices'!$B496)</f>
        <v>2</v>
      </c>
      <c r="E496" s="59" t="str">
        <f>IF('Questions and matrices'!$D496="","",'Questions and matrices'!$D496)</f>
        <v>Carbon performance assessment</v>
      </c>
      <c r="F496" s="59" t="str">
        <f>IF('Questions and matrices'!$C496="","",'Questions and matrices'!$C496)</f>
        <v>1- M&amp;T</v>
      </c>
      <c r="G496" t="str">
        <f>IF('Questions and matrices'!F496="","",'Questions and matrices'!F496)</f>
        <v/>
      </c>
      <c r="H496" t="str">
        <f>IF('Questions and matrices'!G496="","",'Questions and matrices'!G496)</f>
        <v/>
      </c>
      <c r="I496" t="str">
        <f>IF('Questions and matrices'!H496="","",'Questions and matrices'!H496)</f>
        <v/>
      </c>
      <c r="J496" t="str">
        <f>IF('Questions and matrices'!I496="","",'Questions and matrices'!I496)</f>
        <v/>
      </c>
      <c r="K496" t="str">
        <f>IF('Questions and matrices'!J496="","",'Questions and matrices'!J496)</f>
        <v/>
      </c>
      <c r="L496" t="str">
        <f>IF('Questions and matrices'!K496="","",'Questions and matrices'!K496)</f>
        <v/>
      </c>
      <c r="M496" t="str">
        <f>IF('Questions and matrices'!L496="","",'Questions and matrices'!L496)</f>
        <v/>
      </c>
      <c r="N496" t="str">
        <f>IF('Questions and matrices'!M496="","",'Questions and matrices'!M496)</f>
        <v/>
      </c>
      <c r="O496" t="str">
        <f>IF('Questions and matrices'!N496="","",'Questions and matrices'!N496)</f>
        <v/>
      </c>
      <c r="Q496" s="5" t="str">
        <f>IF('Questions and matrices'!R167="","",'Questions and matrices'!R167)</f>
        <v/>
      </c>
      <c r="R496" s="5" t="str">
        <f>IF('Questions and matrices'!S167="","",'Questions and matrices'!S167)</f>
        <v/>
      </c>
      <c r="S496" s="5" t="str">
        <f>IF('Questions and matrices'!T167="","",'Questions and matrices'!T167)</f>
        <v/>
      </c>
      <c r="T496" s="5" t="str">
        <f>IF('Questions and matrices'!U167="","",'Questions and matrices'!U167)</f>
        <v/>
      </c>
    </row>
    <row r="497" spans="1:20">
      <c r="A497" s="58" t="str">
        <f>IF('Questions and matrices'!$E497="","",'Questions and matrices'!$E497)</f>
        <v/>
      </c>
      <c r="B497" s="58" t="str">
        <f>IF('Questions and matrices'!$A497="","",'Questions and matrices'!$A497)</f>
        <v>Trade associations supported do not have climate-negative activities or positions</v>
      </c>
      <c r="C497" s="57" t="e">
        <f>VLOOKUP('Grid reclassée'!B497,'Indicators list'!$A$2:$T$100,MATCH(#REF!,'Indicators list'!$A$1:$T$1,0),FALSE)</f>
        <v>#REF!</v>
      </c>
      <c r="D497" s="59">
        <f>IF('Questions and matrices'!$B497="","",'Questions and matrices'!$B497)</f>
        <v>2</v>
      </c>
      <c r="E497" s="59" t="str">
        <f>IF('Questions and matrices'!$D497="","",'Questions and matrices'!$D497)</f>
        <v>SWOT analysis</v>
      </c>
      <c r="F497" s="59" t="str">
        <f>IF('Questions and matrices'!$C497="","",'Questions and matrices'!$C497)</f>
        <v>3- ST</v>
      </c>
      <c r="G497" t="str">
        <f>IF('Questions and matrices'!F497="","",'Questions and matrices'!F497)</f>
        <v/>
      </c>
      <c r="H497" t="str">
        <f>IF('Questions and matrices'!G497="","",'Questions and matrices'!G497)</f>
        <v/>
      </c>
      <c r="I497" t="str">
        <f>IF('Questions and matrices'!H497="","",'Questions and matrices'!H497)</f>
        <v/>
      </c>
      <c r="J497" t="str">
        <f>IF('Questions and matrices'!I497="","",'Questions and matrices'!I497)</f>
        <v/>
      </c>
      <c r="K497" t="str">
        <f>IF('Questions and matrices'!J497="","",'Questions and matrices'!J497)</f>
        <v/>
      </c>
      <c r="L497" t="str">
        <f>IF('Questions and matrices'!K497="","",'Questions and matrices'!K497)</f>
        <v/>
      </c>
      <c r="M497" t="str">
        <f>IF('Questions and matrices'!L497="","",'Questions and matrices'!L497)</f>
        <v/>
      </c>
      <c r="N497" t="str">
        <f>IF('Questions and matrices'!M497="","",'Questions and matrices'!M497)</f>
        <v/>
      </c>
      <c r="O497" t="str">
        <f>IF('Questions and matrices'!N497="","",'Questions and matrices'!N497)</f>
        <v/>
      </c>
      <c r="Q497" s="5" t="str">
        <f>IF('Questions and matrices'!R593="","",'Questions and matrices'!R593)</f>
        <v/>
      </c>
      <c r="R497" s="5" t="str">
        <f>IF('Questions and matrices'!S593="","",'Questions and matrices'!S593)</f>
        <v/>
      </c>
      <c r="S497" s="5" t="str">
        <f>IF('Questions and matrices'!T593="","",'Questions and matrices'!T593)</f>
        <v/>
      </c>
      <c r="T497" s="5" t="str">
        <f>IF('Questions and matrices'!U593="","",'Questions and matrices'!U593)</f>
        <v/>
      </c>
    </row>
    <row r="498" spans="1:20">
      <c r="A498" s="58" t="str">
        <f>IF('Questions and matrices'!$E498="","",'Questions and matrices'!$E498)</f>
        <v/>
      </c>
      <c r="B498" s="58" t="str">
        <f>IF('Questions and matrices'!$A498="","",'Questions and matrices'!$A498)</f>
        <v>Trade associations supported do not have climate-negative activities or positions</v>
      </c>
      <c r="C498" s="57" t="e">
        <f>VLOOKUP('Grid reclassée'!B498,'Indicators list'!$A$2:$T$100,MATCH(#REF!,'Indicators list'!$A$1:$T$1,0),FALSE)</f>
        <v>#REF!</v>
      </c>
      <c r="D498" s="59">
        <f>IF('Questions and matrices'!$B498="","",'Questions and matrices'!$B498)</f>
        <v>2</v>
      </c>
      <c r="E498" s="59" t="str">
        <f>IF('Questions and matrices'!$D498="","",'Questions and matrices'!$D498)</f>
        <v>Board training</v>
      </c>
      <c r="F498" s="59" t="str">
        <f>IF('Questions and matrices'!$C498="","",'Questions and matrices'!$C498)</f>
        <v>4- GOV</v>
      </c>
      <c r="G498" t="str">
        <f>IF('Questions and matrices'!F498="","",'Questions and matrices'!F498)</f>
        <v/>
      </c>
      <c r="H498" t="str">
        <f>IF('Questions and matrices'!G498="","",'Questions and matrices'!G498)</f>
        <v/>
      </c>
      <c r="I498" t="str">
        <f>IF('Questions and matrices'!H498="","",'Questions and matrices'!H498)</f>
        <v/>
      </c>
      <c r="J498" t="str">
        <f>IF('Questions and matrices'!I498="","",'Questions and matrices'!I498)</f>
        <v/>
      </c>
      <c r="K498" t="str">
        <f>IF('Questions and matrices'!J498="","",'Questions and matrices'!J498)</f>
        <v/>
      </c>
      <c r="L498" t="str">
        <f>IF('Questions and matrices'!K498="","",'Questions and matrices'!K498)</f>
        <v/>
      </c>
      <c r="M498" t="str">
        <f>IF('Questions and matrices'!L498="","",'Questions and matrices'!L498)</f>
        <v/>
      </c>
      <c r="N498" t="str">
        <f>IF('Questions and matrices'!M498="","",'Questions and matrices'!M498)</f>
        <v/>
      </c>
      <c r="O498" t="str">
        <f>IF('Questions and matrices'!N498="","",'Questions and matrices'!N498)</f>
        <v/>
      </c>
      <c r="Q498" s="5" t="str">
        <f>IF('Questions and matrices'!R391="","",'Questions and matrices'!R391)</f>
        <v/>
      </c>
      <c r="R498" s="5" t="str">
        <f>IF('Questions and matrices'!S391="","",'Questions and matrices'!S391)</f>
        <v/>
      </c>
      <c r="S498" s="5" t="str">
        <f>IF('Questions and matrices'!T391="","",'Questions and matrices'!T391)</f>
        <v/>
      </c>
      <c r="T498" s="5" t="str">
        <f>IF('Questions and matrices'!U391="","",'Questions and matrices'!U391)</f>
        <v/>
      </c>
    </row>
    <row r="499" spans="1:20">
      <c r="A499" s="58" t="str">
        <f>IF('Questions and matrices'!$E499="","",'Questions and matrices'!$E499)</f>
        <v/>
      </c>
      <c r="B499" s="58" t="str">
        <f>IF('Questions and matrices'!$A499="","",'Questions and matrices'!$A499)</f>
        <v>Trade associations supported do not have climate-negative activities or positions</v>
      </c>
      <c r="C499" s="57" t="e">
        <f>VLOOKUP('Grid reclassée'!B499,'Indicators list'!$A$2:$T$100,MATCH(#REF!,'Indicators list'!$A$1:$T$1,0),FALSE)</f>
        <v>#REF!</v>
      </c>
      <c r="D499" s="59">
        <f>IF('Questions and matrices'!$B499="","",'Questions and matrices'!$B499)</f>
        <v>3</v>
      </c>
      <c r="E499" s="59" t="str">
        <f>IF('Questions and matrices'!$D499="","",'Questions and matrices'!$D499)</f>
        <v>Long-term vision</v>
      </c>
      <c r="F499" s="59" t="str">
        <f>IF('Questions and matrices'!$C499="","",'Questions and matrices'!$C499)</f>
        <v>3- ST</v>
      </c>
      <c r="G499" t="str">
        <f>IF('Questions and matrices'!F499="","",'Questions and matrices'!F499)</f>
        <v/>
      </c>
      <c r="H499" t="str">
        <f>IF('Questions and matrices'!G499="","",'Questions and matrices'!G499)</f>
        <v/>
      </c>
      <c r="I499" t="str">
        <f>IF('Questions and matrices'!H499="","",'Questions and matrices'!H499)</f>
        <v/>
      </c>
      <c r="J499" t="str">
        <f>IF('Questions and matrices'!I499="","",'Questions and matrices'!I499)</f>
        <v/>
      </c>
      <c r="K499" t="str">
        <f>IF('Questions and matrices'!J499="","",'Questions and matrices'!J499)</f>
        <v/>
      </c>
      <c r="L499" t="str">
        <f>IF('Questions and matrices'!K499="","",'Questions and matrices'!K499)</f>
        <v/>
      </c>
      <c r="M499" t="str">
        <f>IF('Questions and matrices'!L499="","",'Questions and matrices'!L499)</f>
        <v/>
      </c>
      <c r="N499" t="str">
        <f>IF('Questions and matrices'!M499="","",'Questions and matrices'!M499)</f>
        <v/>
      </c>
      <c r="O499" t="str">
        <f>IF('Questions and matrices'!N499="","",'Questions and matrices'!N499)</f>
        <v/>
      </c>
      <c r="Q499" s="5" t="str">
        <f>IF('Questions and matrices'!R526="","",'Questions and matrices'!R526)</f>
        <v/>
      </c>
      <c r="R499" s="5" t="str">
        <f>IF('Questions and matrices'!S526="","",'Questions and matrices'!S526)</f>
        <v/>
      </c>
      <c r="S499" s="5" t="str">
        <f>IF('Questions and matrices'!T526="","",'Questions and matrices'!T526)</f>
        <v/>
      </c>
      <c r="T499" s="5" t="str">
        <f>IF('Questions and matrices'!U526="","",'Questions and matrices'!U526)</f>
        <v/>
      </c>
    </row>
    <row r="500" spans="1:20">
      <c r="A500" s="58" t="str">
        <f>IF('Questions and matrices'!$E500="","",'Questions and matrices'!$E500)</f>
        <v/>
      </c>
      <c r="B500" s="58" t="str">
        <f>IF('Questions and matrices'!$A500="","",'Questions and matrices'!$A500)</f>
        <v>Trade associations supported do not have climate-negative activities or positions</v>
      </c>
      <c r="C500" s="57" t="e">
        <f>VLOOKUP('Grid reclassée'!B500,'Indicators list'!$A$2:$T$100,MATCH(#REF!,'Indicators list'!$A$1:$T$1,0),FALSE)</f>
        <v>#REF!</v>
      </c>
      <c r="D500" s="59">
        <f>IF('Questions and matrices'!$B500="","",'Questions and matrices'!$B500)</f>
        <v>3</v>
      </c>
      <c r="E500" s="59" t="str">
        <f>IF('Questions and matrices'!$D500="","",'Questions and matrices'!$D500)</f>
        <v>Transition roadmap</v>
      </c>
      <c r="F500" s="59" t="str">
        <f>IF('Questions and matrices'!$C500="","",'Questions and matrices'!$C500)</f>
        <v>3- ST</v>
      </c>
      <c r="G500" t="str">
        <f>IF('Questions and matrices'!F500="","",'Questions and matrices'!F500)</f>
        <v/>
      </c>
      <c r="H500" t="str">
        <f>IF('Questions and matrices'!G500="","",'Questions and matrices'!G500)</f>
        <v/>
      </c>
      <c r="I500" t="str">
        <f>IF('Questions and matrices'!H500="","",'Questions and matrices'!H500)</f>
        <v/>
      </c>
      <c r="J500" t="str">
        <f>IF('Questions and matrices'!I500="","",'Questions and matrices'!I500)</f>
        <v/>
      </c>
      <c r="K500" t="str">
        <f>IF('Questions and matrices'!J500="","",'Questions and matrices'!J500)</f>
        <v/>
      </c>
      <c r="L500" t="str">
        <f>IF('Questions and matrices'!K500="","",'Questions and matrices'!K500)</f>
        <v/>
      </c>
      <c r="M500" t="str">
        <f>IF('Questions and matrices'!L500="","",'Questions and matrices'!L500)</f>
        <v/>
      </c>
      <c r="N500" t="str">
        <f>IF('Questions and matrices'!M500="","",'Questions and matrices'!M500)</f>
        <v/>
      </c>
      <c r="O500" t="str">
        <f>IF('Questions and matrices'!N500="","",'Questions and matrices'!N500)</f>
        <v/>
      </c>
      <c r="Q500" s="5" t="str">
        <f>IF('Questions and matrices'!R380="","",'Questions and matrices'!R380)</f>
        <v/>
      </c>
      <c r="R500" s="5" t="str">
        <f>IF('Questions and matrices'!S380="","",'Questions and matrices'!S380)</f>
        <v/>
      </c>
      <c r="S500" s="5" t="str">
        <f>IF('Questions and matrices'!T380="","",'Questions and matrices'!T380)</f>
        <v/>
      </c>
      <c r="T500" s="5" t="str">
        <f>IF('Questions and matrices'!U380="","",'Questions and matrices'!U380)</f>
        <v/>
      </c>
    </row>
    <row r="501" spans="1:20">
      <c r="A501" s="58" t="str">
        <f>IF('Questions and matrices'!$E501="","",'Questions and matrices'!$E501)</f>
        <v/>
      </c>
      <c r="B501" s="58" t="str">
        <f>IF('Questions and matrices'!$A501="","",'Questions and matrices'!$A501)</f>
        <v>Trade associations supported do not have climate-negative activities or positions</v>
      </c>
      <c r="C501" s="57" t="e">
        <f>VLOOKUP('Grid reclassée'!B501,'Indicators list'!$A$2:$T$100,MATCH(#REF!,'Indicators list'!$A$1:$T$1,0),FALSE)</f>
        <v>#REF!</v>
      </c>
      <c r="D501" s="59">
        <f>IF('Questions and matrices'!$B501="","",'Questions and matrices'!$B501)</f>
        <v>3</v>
      </c>
      <c r="E501" s="59" t="str">
        <f>IF('Questions and matrices'!$D501="","",'Questions and matrices'!$D501)</f>
        <v>Board engagement</v>
      </c>
      <c r="F501" s="59" t="str">
        <f>IF('Questions and matrices'!$C501="","",'Questions and matrices'!$C501)</f>
        <v>4- GOV</v>
      </c>
      <c r="G501" t="str">
        <f>IF('Questions and matrices'!F501="","",'Questions and matrices'!F501)</f>
        <v/>
      </c>
      <c r="H501" t="str">
        <f>IF('Questions and matrices'!G501="","",'Questions and matrices'!G501)</f>
        <v/>
      </c>
      <c r="I501" t="str">
        <f>IF('Questions and matrices'!H501="","",'Questions and matrices'!H501)</f>
        <v/>
      </c>
      <c r="J501" t="str">
        <f>IF('Questions and matrices'!I501="","",'Questions and matrices'!I501)</f>
        <v/>
      </c>
      <c r="K501" t="str">
        <f>IF('Questions and matrices'!J501="","",'Questions and matrices'!J501)</f>
        <v/>
      </c>
      <c r="L501" t="str">
        <f>IF('Questions and matrices'!K501="","",'Questions and matrices'!K501)</f>
        <v/>
      </c>
      <c r="M501" t="str">
        <f>IF('Questions and matrices'!L501="","",'Questions and matrices'!L501)</f>
        <v/>
      </c>
      <c r="N501" t="str">
        <f>IF('Questions and matrices'!M501="","",'Questions and matrices'!M501)</f>
        <v/>
      </c>
      <c r="O501" t="str">
        <f>IF('Questions and matrices'!N501="","",'Questions and matrices'!N501)</f>
        <v/>
      </c>
      <c r="Q501" s="5" t="str">
        <f>IF('Questions and matrices'!R145="","",'Questions and matrices'!R145)</f>
        <v/>
      </c>
      <c r="R501" s="5" t="str">
        <f>IF('Questions and matrices'!S145="","",'Questions and matrices'!S145)</f>
        <v/>
      </c>
      <c r="S501" s="5" t="str">
        <f>IF('Questions and matrices'!T145="","",'Questions and matrices'!T145)</f>
        <v/>
      </c>
      <c r="T501" s="5" t="str">
        <f>IF('Questions and matrices'!U145="","",'Questions and matrices'!U145)</f>
        <v/>
      </c>
    </row>
    <row r="502" spans="1:20">
      <c r="A502" s="58" t="str">
        <f>IF('Questions and matrices'!$E502="","",'Questions and matrices'!$E502)</f>
        <v/>
      </c>
      <c r="B502" s="58" t="str">
        <f>IF('Questions and matrices'!$A502="","",'Questions and matrices'!$A502)</f>
        <v>Trade associations supported do not have climate-negative activities or positions</v>
      </c>
      <c r="C502" s="57" t="e">
        <f>VLOOKUP('Grid reclassée'!B502,'Indicators list'!$A$2:$T$100,MATCH(#REF!,'Indicators list'!$A$1:$T$1,0),FALSE)</f>
        <v>#REF!</v>
      </c>
      <c r="D502" s="59">
        <f>IF('Questions and matrices'!$B502="","",'Questions and matrices'!$B502)</f>
        <v>4</v>
      </c>
      <c r="E502" s="59" t="str">
        <f>IF('Questions and matrices'!$D502="","",'Questions and matrices'!$D502)</f>
        <v>Carbon performance targets</v>
      </c>
      <c r="F502" s="59" t="str">
        <f>IF('Questions and matrices'!$C502="","",'Questions and matrices'!$C502)</f>
        <v>1- M&amp;T</v>
      </c>
      <c r="G502" t="str">
        <f>IF('Questions and matrices'!F502="","",'Questions and matrices'!F502)</f>
        <v/>
      </c>
      <c r="H502" t="str">
        <f>IF('Questions and matrices'!G502="","",'Questions and matrices'!G502)</f>
        <v/>
      </c>
      <c r="I502" t="str">
        <f>IF('Questions and matrices'!H502="","",'Questions and matrices'!H502)</f>
        <v/>
      </c>
      <c r="J502" t="str">
        <f>IF('Questions and matrices'!I502="","",'Questions and matrices'!I502)</f>
        <v/>
      </c>
      <c r="K502" t="str">
        <f>IF('Questions and matrices'!J502="","",'Questions and matrices'!J502)</f>
        <v/>
      </c>
      <c r="L502" t="str">
        <f>IF('Questions and matrices'!K502="","",'Questions and matrices'!K502)</f>
        <v/>
      </c>
      <c r="M502" t="str">
        <f>IF('Questions and matrices'!L502="","",'Questions and matrices'!L502)</f>
        <v/>
      </c>
      <c r="N502" t="str">
        <f>IF('Questions and matrices'!M502="","",'Questions and matrices'!M502)</f>
        <v/>
      </c>
      <c r="O502" t="str">
        <f>IF('Questions and matrices'!N502="","",'Questions and matrices'!N502)</f>
        <v/>
      </c>
      <c r="Q502" s="5" t="str">
        <f>IF('Questions and matrices'!R178="","",'Questions and matrices'!R178)</f>
        <v/>
      </c>
      <c r="R502" s="5" t="str">
        <f>IF('Questions and matrices'!S178="","",'Questions and matrices'!S178)</f>
        <v/>
      </c>
      <c r="S502" s="5" t="str">
        <f>IF('Questions and matrices'!T178="","",'Questions and matrices'!T178)</f>
        <v/>
      </c>
      <c r="T502" s="5" t="str">
        <f>IF('Questions and matrices'!U178="","",'Questions and matrices'!U178)</f>
        <v/>
      </c>
    </row>
    <row r="503" spans="1:20">
      <c r="A503" s="58" t="str">
        <f>IF('Questions and matrices'!$E503="","",'Questions and matrices'!$E503)</f>
        <v/>
      </c>
      <c r="B503" s="58" t="str">
        <f>IF('Questions and matrices'!$A503="","",'Questions and matrices'!$A503)</f>
        <v>Trade associations supported do not have climate-negative activities or positions</v>
      </c>
      <c r="C503" s="57" t="e">
        <f>VLOOKUP('Grid reclassée'!B503,'Indicators list'!$A$2:$T$100,MATCH(#REF!,'Indicators list'!$A$1:$T$1,0),FALSE)</f>
        <v>#REF!</v>
      </c>
      <c r="D503" s="59">
        <f>IF('Questions and matrices'!$B503="","",'Questions and matrices'!$B503)</f>
        <v>4</v>
      </c>
      <c r="E503" s="59" t="str">
        <f>IF('Questions and matrices'!$D503="","",'Questions and matrices'!$D503)</f>
        <v>Strategic plan</v>
      </c>
      <c r="F503" s="59" t="str">
        <f>IF('Questions and matrices'!$C503="","",'Questions and matrices'!$C503)</f>
        <v>3- ST</v>
      </c>
      <c r="G503" t="str">
        <f>IF('Questions and matrices'!F503="","",'Questions and matrices'!F503)</f>
        <v/>
      </c>
      <c r="H503" t="str">
        <f>IF('Questions and matrices'!G503="","",'Questions and matrices'!G503)</f>
        <v/>
      </c>
      <c r="I503" t="str">
        <f>IF('Questions and matrices'!H503="","",'Questions and matrices'!H503)</f>
        <v/>
      </c>
      <c r="J503" t="str">
        <f>IF('Questions and matrices'!I503="","",'Questions and matrices'!I503)</f>
        <v/>
      </c>
      <c r="K503" t="str">
        <f>IF('Questions and matrices'!J503="","",'Questions and matrices'!J503)</f>
        <v/>
      </c>
      <c r="L503" t="str">
        <f>IF('Questions and matrices'!K503="","",'Questions and matrices'!K503)</f>
        <v/>
      </c>
      <c r="M503" t="str">
        <f>IF('Questions and matrices'!L503="","",'Questions and matrices'!L503)</f>
        <v/>
      </c>
      <c r="N503" t="str">
        <f>IF('Questions and matrices'!M503="","",'Questions and matrices'!M503)</f>
        <v/>
      </c>
      <c r="O503" t="str">
        <f>IF('Questions and matrices'!N503="","",'Questions and matrices'!N503)</f>
        <v/>
      </c>
      <c r="Q503" s="5" t="str">
        <f>IF('Questions and matrices'!R447="","",'Questions and matrices'!R447)</f>
        <v/>
      </c>
      <c r="R503" s="5" t="str">
        <f>IF('Questions and matrices'!S447="","",'Questions and matrices'!S447)</f>
        <v/>
      </c>
      <c r="S503" s="5" t="str">
        <f>IF('Questions and matrices'!T447="","",'Questions and matrices'!T447)</f>
        <v/>
      </c>
      <c r="T503" s="5" t="str">
        <f>IF('Questions and matrices'!U447="","",'Questions and matrices'!U447)</f>
        <v/>
      </c>
    </row>
    <row r="504" spans="1:20">
      <c r="A504" s="58" t="str">
        <f>IF('Questions and matrices'!$E504="","",'Questions and matrices'!$E504)</f>
        <v/>
      </c>
      <c r="B504" s="58" t="str">
        <f>IF('Questions and matrices'!$A504="","",'Questions and matrices'!$A504)</f>
        <v>Trade associations supported do not have climate-negative activities or positions</v>
      </c>
      <c r="C504" s="57" t="e">
        <f>VLOOKUP('Grid reclassée'!B504,'Indicators list'!$A$2:$T$100,MATCH(#REF!,'Indicators list'!$A$1:$T$1,0),FALSE)</f>
        <v>#REF!</v>
      </c>
      <c r="D504" s="59">
        <f>IF('Questions and matrices'!$B504="","",'Questions and matrices'!$B504)</f>
        <v>4</v>
      </c>
      <c r="E504" s="59" t="str">
        <f>IF('Questions and matrices'!$D504="","",'Questions and matrices'!$D504)</f>
        <v>Board commitment</v>
      </c>
      <c r="F504" s="59" t="str">
        <f>IF('Questions and matrices'!$C504="","",'Questions and matrices'!$C504)</f>
        <v>4- GOV</v>
      </c>
      <c r="G504" t="str">
        <f>IF('Questions and matrices'!F504="","",'Questions and matrices'!F504)</f>
        <v/>
      </c>
      <c r="H504" t="str">
        <f>IF('Questions and matrices'!G504="","",'Questions and matrices'!G504)</f>
        <v/>
      </c>
      <c r="I504" t="str">
        <f>IF('Questions and matrices'!H504="","",'Questions and matrices'!H504)</f>
        <v/>
      </c>
      <c r="J504" t="str">
        <f>IF('Questions and matrices'!I504="","",'Questions and matrices'!I504)</f>
        <v/>
      </c>
      <c r="K504" t="str">
        <f>IF('Questions and matrices'!J504="","",'Questions and matrices'!J504)</f>
        <v/>
      </c>
      <c r="L504" t="str">
        <f>IF('Questions and matrices'!K504="","",'Questions and matrices'!K504)</f>
        <v/>
      </c>
      <c r="M504" t="str">
        <f>IF('Questions and matrices'!L504="","",'Questions and matrices'!L504)</f>
        <v/>
      </c>
      <c r="N504" t="str">
        <f>IF('Questions and matrices'!M504="","",'Questions and matrices'!M504)</f>
        <v/>
      </c>
      <c r="O504" t="str">
        <f>IF('Questions and matrices'!N504="","",'Questions and matrices'!N504)</f>
        <v/>
      </c>
      <c r="Q504" s="5" t="str">
        <f>IF('Questions and matrices'!R475="","",'Questions and matrices'!R475)</f>
        <v/>
      </c>
      <c r="R504" s="5" t="str">
        <f>IF('Questions and matrices'!S475="","",'Questions and matrices'!S475)</f>
        <v/>
      </c>
      <c r="S504" s="5" t="str">
        <f>IF('Questions and matrices'!T475="","",'Questions and matrices'!T475)</f>
        <v/>
      </c>
      <c r="T504" s="5" t="str">
        <f>IF('Questions and matrices'!U475="","",'Questions and matrices'!U475)</f>
        <v/>
      </c>
    </row>
    <row r="505" spans="1:20">
      <c r="A505" s="58" t="str">
        <f>IF('Questions and matrices'!$E505="","",'Questions and matrices'!$E505)</f>
        <v>Am I supporting any trade associations that have climate-negative activities or positions?</v>
      </c>
      <c r="B505" s="58" t="str">
        <f>IF('Questions and matrices'!$A505="","",'Questions and matrices'!$A505)</f>
        <v>Trade associations supported do not have climate-negative activities or positions</v>
      </c>
      <c r="C505" s="57" t="e">
        <f>VLOOKUP('Grid reclassée'!B505,'Indicators list'!$A$2:$T$100,MATCH(#REF!,'Indicators list'!$A$1:$T$1,0),FALSE)</f>
        <v>#REF!</v>
      </c>
      <c r="D505" s="59">
        <f>IF('Questions and matrices'!$B505="","",'Questions and matrices'!$B505)</f>
        <v>5</v>
      </c>
      <c r="E505" s="59" t="str">
        <f>IF('Questions and matrices'!$D505="","",'Questions and matrices'!$D505)</f>
        <v>Definition of the action plan</v>
      </c>
      <c r="F505" s="59" t="str">
        <f>IF('Questions and matrices'!$C505="","",'Questions and matrices'!$C505)</f>
        <v>2- LCMT</v>
      </c>
      <c r="G505" t="str">
        <f>IF('Questions and matrices'!F505="","",'Questions and matrices'!F505)</f>
        <v>Company is on the board or provides funding beyond membership to trade associations that have climate-negative activities or positions</v>
      </c>
      <c r="H505" t="str">
        <f>IF('Questions and matrices'!G505="","",'Questions and matrices'!G505)</f>
        <v/>
      </c>
      <c r="I505" t="str">
        <f>IF('Questions and matrices'!H505="","",'Questions and matrices'!H505)</f>
        <v>Intermediate situation</v>
      </c>
      <c r="J505" t="str">
        <f>IF('Questions and matrices'!I505="","",'Questions and matrices'!I505)</f>
        <v/>
      </c>
      <c r="K505" t="str">
        <f>IF('Questions and matrices'!J505="","",'Questions and matrices'!J505)</f>
        <v>The company is not on the board or providing funding beyond membership of any trade associations that have climate-negative activities or positions. Company can be member</v>
      </c>
      <c r="L505" t="str">
        <f>IF('Questions and matrices'!K505="","",'Questions and matrices'!K505)</f>
        <v/>
      </c>
      <c r="M505" t="str">
        <f>IF('Questions and matrices'!L505="","",'Questions and matrices'!L505)</f>
        <v>Intermediate situation</v>
      </c>
      <c r="N505" t="str">
        <f>IF('Questions and matrices'!M505="","",'Questions and matrices'!M505)</f>
        <v/>
      </c>
      <c r="O505" t="str">
        <f>IF('Questions and matrices'!N505="","",'Questions and matrices'!N505)</f>
        <v>Company is not a member of any trade associations that have climate negative activities or positions</v>
      </c>
      <c r="Q505" s="5" t="str">
        <f>IF('Questions and matrices'!R39="","",'Questions and matrices'!R39)</f>
        <v/>
      </c>
      <c r="R505" s="5" t="str">
        <f>IF('Questions and matrices'!S39="","",'Questions and matrices'!S39)</f>
        <v/>
      </c>
      <c r="S505" s="5" t="str">
        <f>IF('Questions and matrices'!T39="","",'Questions and matrices'!T39)</f>
        <v/>
      </c>
      <c r="T505" s="5" t="str">
        <f>IF('Questions and matrices'!U39="","",'Questions and matrices'!U39)</f>
        <v/>
      </c>
    </row>
    <row r="506" spans="1:20">
      <c r="A506" s="58" t="str">
        <f>IF('Questions and matrices'!$E506="","",'Questions and matrices'!$E506)</f>
        <v/>
      </c>
      <c r="B506" s="58" t="str">
        <f>IF('Questions and matrices'!$A506="","",'Questions and matrices'!$A506)</f>
        <v>Position on significant climate policies</v>
      </c>
      <c r="C506" s="57" t="e">
        <f>VLOOKUP('Grid reclassée'!B506,'Indicators list'!$A$2:$T$100,MATCH(#REF!,'Indicators list'!$A$1:$T$1,0),FALSE)</f>
        <v>#REF!</v>
      </c>
      <c r="D506" s="59">
        <f>IF('Questions and matrices'!$B506="","",'Questions and matrices'!$B506)</f>
        <v>2</v>
      </c>
      <c r="E506" s="59" t="str">
        <f>IF('Questions and matrices'!$D506="","",'Questions and matrices'!$D506)</f>
        <v>Carbon performance metrics</v>
      </c>
      <c r="F506" s="59" t="str">
        <f>IF('Questions and matrices'!$C506="","",'Questions and matrices'!$C506)</f>
        <v>1- M&amp;T</v>
      </c>
      <c r="G506" t="str">
        <f>IF('Questions and matrices'!F506="","",'Questions and matrices'!F506)</f>
        <v/>
      </c>
      <c r="H506" t="str">
        <f>IF('Questions and matrices'!G506="","",'Questions and matrices'!G506)</f>
        <v/>
      </c>
      <c r="I506" t="str">
        <f>IF('Questions and matrices'!H506="","",'Questions and matrices'!H506)</f>
        <v/>
      </c>
      <c r="J506" t="str">
        <f>IF('Questions and matrices'!I506="","",'Questions and matrices'!I506)</f>
        <v/>
      </c>
      <c r="K506" t="str">
        <f>IF('Questions and matrices'!J506="","",'Questions and matrices'!J506)</f>
        <v/>
      </c>
      <c r="L506" t="str">
        <f>IF('Questions and matrices'!K506="","",'Questions and matrices'!K506)</f>
        <v/>
      </c>
      <c r="M506" t="str">
        <f>IF('Questions and matrices'!L506="","",'Questions and matrices'!L506)</f>
        <v/>
      </c>
      <c r="N506" t="str">
        <f>IF('Questions and matrices'!M506="","",'Questions and matrices'!M506)</f>
        <v/>
      </c>
      <c r="O506" t="str">
        <f>IF('Questions and matrices'!N506="","",'Questions and matrices'!N506)</f>
        <v/>
      </c>
      <c r="Q506" s="5" t="str">
        <f>IF('Questions and matrices'!R266="","",'Questions and matrices'!R266)</f>
        <v/>
      </c>
      <c r="R506" s="5" t="str">
        <f>IF('Questions and matrices'!S266="","",'Questions and matrices'!S266)</f>
        <v/>
      </c>
      <c r="S506" s="5" t="str">
        <f>IF('Questions and matrices'!T266="","",'Questions and matrices'!T266)</f>
        <v/>
      </c>
      <c r="T506" s="5" t="str">
        <f>IF('Questions and matrices'!U266="","",'Questions and matrices'!U266)</f>
        <v/>
      </c>
    </row>
    <row r="507" spans="1:20">
      <c r="A507" s="58" t="str">
        <f>IF('Questions and matrices'!$E507="","",'Questions and matrices'!$E507)</f>
        <v/>
      </c>
      <c r="B507" s="58" t="str">
        <f>IF('Questions and matrices'!$A507="","",'Questions and matrices'!$A507)</f>
        <v>Position on significant climate policies</v>
      </c>
      <c r="C507" s="57" t="e">
        <f>VLOOKUP('Grid reclassée'!B507,'Indicators list'!$A$2:$T$100,MATCH(#REF!,'Indicators list'!$A$1:$T$1,0),FALSE)</f>
        <v>#REF!</v>
      </c>
      <c r="D507" s="59">
        <f>IF('Questions and matrices'!$B507="","",'Questions and matrices'!$B507)</f>
        <v>2</v>
      </c>
      <c r="E507" s="59" t="str">
        <f>IF('Questions and matrices'!$D507="","",'Questions and matrices'!$D507)</f>
        <v>Carbon performance assessment</v>
      </c>
      <c r="F507" s="59" t="str">
        <f>IF('Questions and matrices'!$C507="","",'Questions and matrices'!$C507)</f>
        <v>1- M&amp;T</v>
      </c>
      <c r="G507" t="str">
        <f>IF('Questions and matrices'!F507="","",'Questions and matrices'!F507)</f>
        <v/>
      </c>
      <c r="H507" t="str">
        <f>IF('Questions and matrices'!G507="","",'Questions and matrices'!G507)</f>
        <v/>
      </c>
      <c r="I507" t="str">
        <f>IF('Questions and matrices'!H507="","",'Questions and matrices'!H507)</f>
        <v/>
      </c>
      <c r="J507" t="str">
        <f>IF('Questions and matrices'!I507="","",'Questions and matrices'!I507)</f>
        <v/>
      </c>
      <c r="K507" t="str">
        <f>IF('Questions and matrices'!J507="","",'Questions and matrices'!J507)</f>
        <v/>
      </c>
      <c r="L507" t="str">
        <f>IF('Questions and matrices'!K507="","",'Questions and matrices'!K507)</f>
        <v/>
      </c>
      <c r="M507" t="str">
        <f>IF('Questions and matrices'!L507="","",'Questions and matrices'!L507)</f>
        <v/>
      </c>
      <c r="N507" t="str">
        <f>IF('Questions and matrices'!M507="","",'Questions and matrices'!M507)</f>
        <v/>
      </c>
      <c r="O507" t="str">
        <f>IF('Questions and matrices'!N507="","",'Questions and matrices'!N507)</f>
        <v/>
      </c>
      <c r="Q507" s="5" t="str">
        <f>IF('Questions and matrices'!R459="","",'Questions and matrices'!R459)</f>
        <v/>
      </c>
      <c r="R507" s="5" t="str">
        <f>IF('Questions and matrices'!S459="","",'Questions and matrices'!S459)</f>
        <v/>
      </c>
      <c r="S507" s="5" t="str">
        <f>IF('Questions and matrices'!T459="","",'Questions and matrices'!T459)</f>
        <v/>
      </c>
      <c r="T507" s="5" t="str">
        <f>IF('Questions and matrices'!U459="","",'Questions and matrices'!U459)</f>
        <v/>
      </c>
    </row>
    <row r="508" spans="1:20">
      <c r="A508" s="58" t="str">
        <f>IF('Questions and matrices'!$E508="","",'Questions and matrices'!$E508)</f>
        <v/>
      </c>
      <c r="B508" s="58" t="str">
        <f>IF('Questions and matrices'!$A508="","",'Questions and matrices'!$A508)</f>
        <v>Position on significant climate policies</v>
      </c>
      <c r="C508" s="57" t="e">
        <f>VLOOKUP('Grid reclassée'!B508,'Indicators list'!$A$2:$T$100,MATCH(#REF!,'Indicators list'!$A$1:$T$1,0),FALSE)</f>
        <v>#REF!</v>
      </c>
      <c r="D508" s="59">
        <f>IF('Questions and matrices'!$B508="","",'Questions and matrices'!$B508)</f>
        <v>2</v>
      </c>
      <c r="E508" s="59" t="str">
        <f>IF('Questions and matrices'!$D508="","",'Questions and matrices'!$D508)</f>
        <v>SWOT analysis</v>
      </c>
      <c r="F508" s="59" t="str">
        <f>IF('Questions and matrices'!$C508="","",'Questions and matrices'!$C508)</f>
        <v>3- ST</v>
      </c>
      <c r="G508" t="str">
        <f>IF('Questions and matrices'!F508="","",'Questions and matrices'!F508)</f>
        <v/>
      </c>
      <c r="H508" t="str">
        <f>IF('Questions and matrices'!G508="","",'Questions and matrices'!G508)</f>
        <v/>
      </c>
      <c r="I508" t="str">
        <f>IF('Questions and matrices'!H508="","",'Questions and matrices'!H508)</f>
        <v/>
      </c>
      <c r="J508" t="str">
        <f>IF('Questions and matrices'!I508="","",'Questions and matrices'!I508)</f>
        <v/>
      </c>
      <c r="K508" t="str">
        <f>IF('Questions and matrices'!J508="","",'Questions and matrices'!J508)</f>
        <v/>
      </c>
      <c r="L508" t="str">
        <f>IF('Questions and matrices'!K508="","",'Questions and matrices'!K508)</f>
        <v/>
      </c>
      <c r="M508" t="str">
        <f>IF('Questions and matrices'!L508="","",'Questions and matrices'!L508)</f>
        <v/>
      </c>
      <c r="N508" t="str">
        <f>IF('Questions and matrices'!M508="","",'Questions and matrices'!M508)</f>
        <v/>
      </c>
      <c r="O508" t="str">
        <f>IF('Questions and matrices'!N508="","",'Questions and matrices'!N508)</f>
        <v/>
      </c>
      <c r="Q508" s="5" t="str">
        <f>IF('Questions and matrices'!R243="","",'Questions and matrices'!R243)</f>
        <v/>
      </c>
      <c r="R508" s="5" t="str">
        <f>IF('Questions and matrices'!S243="","",'Questions and matrices'!S243)</f>
        <v/>
      </c>
      <c r="S508" s="5" t="str">
        <f>IF('Questions and matrices'!T243="","",'Questions and matrices'!T243)</f>
        <v/>
      </c>
      <c r="T508" s="5" t="str">
        <f>IF('Questions and matrices'!U243="","",'Questions and matrices'!U243)</f>
        <v/>
      </c>
    </row>
    <row r="509" spans="1:20">
      <c r="A509" s="58" t="str">
        <f>IF('Questions and matrices'!$E509="","",'Questions and matrices'!$E509)</f>
        <v/>
      </c>
      <c r="B509" s="58" t="str">
        <f>IF('Questions and matrices'!$A509="","",'Questions and matrices'!$A509)</f>
        <v>Position on significant climate policies</v>
      </c>
      <c r="C509" s="57" t="e">
        <f>VLOOKUP('Grid reclassée'!B509,'Indicators list'!$A$2:$T$100,MATCH(#REF!,'Indicators list'!$A$1:$T$1,0),FALSE)</f>
        <v>#REF!</v>
      </c>
      <c r="D509" s="59">
        <f>IF('Questions and matrices'!$B509="","",'Questions and matrices'!$B509)</f>
        <v>2</v>
      </c>
      <c r="E509" s="59" t="str">
        <f>IF('Questions and matrices'!$D509="","",'Questions and matrices'!$D509)</f>
        <v>Board training</v>
      </c>
      <c r="F509" s="59" t="str">
        <f>IF('Questions and matrices'!$C509="","",'Questions and matrices'!$C509)</f>
        <v>4- GOV</v>
      </c>
      <c r="G509" t="str">
        <f>IF('Questions and matrices'!F509="","",'Questions and matrices'!F509)</f>
        <v/>
      </c>
      <c r="H509" t="str">
        <f>IF('Questions and matrices'!G509="","",'Questions and matrices'!G509)</f>
        <v/>
      </c>
      <c r="I509" t="str">
        <f>IF('Questions and matrices'!H509="","",'Questions and matrices'!H509)</f>
        <v/>
      </c>
      <c r="J509" t="str">
        <f>IF('Questions and matrices'!I509="","",'Questions and matrices'!I509)</f>
        <v/>
      </c>
      <c r="K509" t="str">
        <f>IF('Questions and matrices'!J509="","",'Questions and matrices'!J509)</f>
        <v/>
      </c>
      <c r="L509" t="str">
        <f>IF('Questions and matrices'!K509="","",'Questions and matrices'!K509)</f>
        <v/>
      </c>
      <c r="M509" t="str">
        <f>IF('Questions and matrices'!L509="","",'Questions and matrices'!L509)</f>
        <v/>
      </c>
      <c r="N509" t="str">
        <f>IF('Questions and matrices'!M509="","",'Questions and matrices'!M509)</f>
        <v/>
      </c>
      <c r="O509" t="str">
        <f>IF('Questions and matrices'!N509="","",'Questions and matrices'!N509)</f>
        <v/>
      </c>
      <c r="Q509" s="5" t="str">
        <f>IF('Questions and matrices'!R190="","",'Questions and matrices'!R190)</f>
        <v/>
      </c>
      <c r="R509" s="5" t="str">
        <f>IF('Questions and matrices'!S190="","",'Questions and matrices'!S190)</f>
        <v/>
      </c>
      <c r="S509" s="5" t="str">
        <f>IF('Questions and matrices'!T190="","",'Questions and matrices'!T190)</f>
        <v/>
      </c>
      <c r="T509" s="5" t="str">
        <f>IF('Questions and matrices'!U190="","",'Questions and matrices'!U190)</f>
        <v/>
      </c>
    </row>
    <row r="510" spans="1:20">
      <c r="A510" s="58" t="str">
        <f>IF('Questions and matrices'!$E510="","",'Questions and matrices'!$E510)</f>
        <v/>
      </c>
      <c r="B510" s="58" t="str">
        <f>IF('Questions and matrices'!$A510="","",'Questions and matrices'!$A510)</f>
        <v>Position on significant climate policies</v>
      </c>
      <c r="C510" s="57" t="e">
        <f>VLOOKUP('Grid reclassée'!B510,'Indicators list'!$A$2:$T$100,MATCH(#REF!,'Indicators list'!$A$1:$T$1,0),FALSE)</f>
        <v>#REF!</v>
      </c>
      <c r="D510" s="59">
        <f>IF('Questions and matrices'!$B510="","",'Questions and matrices'!$B510)</f>
        <v>3</v>
      </c>
      <c r="E510" s="59" t="str">
        <f>IF('Questions and matrices'!$D510="","",'Questions and matrices'!$D510)</f>
        <v>Long-term vision</v>
      </c>
      <c r="F510" s="59" t="str">
        <f>IF('Questions and matrices'!$C510="","",'Questions and matrices'!$C510)</f>
        <v>3- ST</v>
      </c>
      <c r="G510" t="str">
        <f>IF('Questions and matrices'!F510="","",'Questions and matrices'!F510)</f>
        <v/>
      </c>
      <c r="H510" t="str">
        <f>IF('Questions and matrices'!G510="","",'Questions and matrices'!G510)</f>
        <v/>
      </c>
      <c r="I510" t="str">
        <f>IF('Questions and matrices'!H510="","",'Questions and matrices'!H510)</f>
        <v/>
      </c>
      <c r="J510" t="str">
        <f>IF('Questions and matrices'!I510="","",'Questions and matrices'!I510)</f>
        <v/>
      </c>
      <c r="K510" t="str">
        <f>IF('Questions and matrices'!J510="","",'Questions and matrices'!J510)</f>
        <v/>
      </c>
      <c r="L510" t="str">
        <f>IF('Questions and matrices'!K510="","",'Questions and matrices'!K510)</f>
        <v/>
      </c>
      <c r="M510" t="str">
        <f>IF('Questions and matrices'!L510="","",'Questions and matrices'!L510)</f>
        <v/>
      </c>
      <c r="N510" t="str">
        <f>IF('Questions and matrices'!M510="","",'Questions and matrices'!M510)</f>
        <v/>
      </c>
      <c r="O510" t="str">
        <f>IF('Questions and matrices'!N510="","",'Questions and matrices'!N510)</f>
        <v/>
      </c>
      <c r="Q510" s="5" t="str">
        <f>IF('Questions and matrices'!R73="","",'Questions and matrices'!R73)</f>
        <v/>
      </c>
      <c r="R510" s="5" t="str">
        <f>IF('Questions and matrices'!S73="","",'Questions and matrices'!S73)</f>
        <v/>
      </c>
      <c r="S510" s="5" t="str">
        <f>IF('Questions and matrices'!T73="","",'Questions and matrices'!T73)</f>
        <v/>
      </c>
      <c r="T510" s="5" t="str">
        <f>IF('Questions and matrices'!U73="","",'Questions and matrices'!U73)</f>
        <v/>
      </c>
    </row>
    <row r="511" spans="1:20">
      <c r="A511" s="58" t="str">
        <f>IF('Questions and matrices'!$E511="","",'Questions and matrices'!$E511)</f>
        <v/>
      </c>
      <c r="B511" s="58" t="str">
        <f>IF('Questions and matrices'!$A511="","",'Questions and matrices'!$A511)</f>
        <v>Position on significant climate policies</v>
      </c>
      <c r="C511" s="57" t="e">
        <f>VLOOKUP('Grid reclassée'!B511,'Indicators list'!$A$2:$T$100,MATCH(#REF!,'Indicators list'!$A$1:$T$1,0),FALSE)</f>
        <v>#REF!</v>
      </c>
      <c r="D511" s="59">
        <f>IF('Questions and matrices'!$B511="","",'Questions and matrices'!$B511)</f>
        <v>3</v>
      </c>
      <c r="E511" s="59" t="str">
        <f>IF('Questions and matrices'!$D511="","",'Questions and matrices'!$D511)</f>
        <v>Transition roadmap</v>
      </c>
      <c r="F511" s="59" t="str">
        <f>IF('Questions and matrices'!$C511="","",'Questions and matrices'!$C511)</f>
        <v>3- ST</v>
      </c>
      <c r="G511" t="str">
        <f>IF('Questions and matrices'!F511="","",'Questions and matrices'!F511)</f>
        <v/>
      </c>
      <c r="H511" t="str">
        <f>IF('Questions and matrices'!G511="","",'Questions and matrices'!G511)</f>
        <v/>
      </c>
      <c r="I511" t="str">
        <f>IF('Questions and matrices'!H511="","",'Questions and matrices'!H511)</f>
        <v/>
      </c>
      <c r="J511" t="str">
        <f>IF('Questions and matrices'!I511="","",'Questions and matrices'!I511)</f>
        <v/>
      </c>
      <c r="K511" t="str">
        <f>IF('Questions and matrices'!J511="","",'Questions and matrices'!J511)</f>
        <v/>
      </c>
      <c r="L511" t="str">
        <f>IF('Questions and matrices'!K511="","",'Questions and matrices'!K511)</f>
        <v/>
      </c>
      <c r="M511" t="str">
        <f>IF('Questions and matrices'!L511="","",'Questions and matrices'!L511)</f>
        <v/>
      </c>
      <c r="N511" t="str">
        <f>IF('Questions and matrices'!M511="","",'Questions and matrices'!M511)</f>
        <v/>
      </c>
      <c r="O511" t="str">
        <f>IF('Questions and matrices'!N511="","",'Questions and matrices'!N511)</f>
        <v/>
      </c>
      <c r="Q511" s="5" t="str">
        <f>IF('Questions and matrices'!R453="","",'Questions and matrices'!R453)</f>
        <v/>
      </c>
      <c r="R511" s="5" t="str">
        <f>IF('Questions and matrices'!S453="","",'Questions and matrices'!S453)</f>
        <v/>
      </c>
      <c r="S511" s="5" t="str">
        <f>IF('Questions and matrices'!T453="","",'Questions and matrices'!T453)</f>
        <v/>
      </c>
      <c r="T511" s="5" t="str">
        <f>IF('Questions and matrices'!U453="","",'Questions and matrices'!U453)</f>
        <v/>
      </c>
    </row>
    <row r="512" spans="1:20">
      <c r="A512" s="58" t="str">
        <f>IF('Questions and matrices'!$E512="","",'Questions and matrices'!$E512)</f>
        <v/>
      </c>
      <c r="B512" s="58" t="str">
        <f>IF('Questions and matrices'!$A512="","",'Questions and matrices'!$A512)</f>
        <v>Position on significant climate policies</v>
      </c>
      <c r="C512" s="57" t="e">
        <f>VLOOKUP('Grid reclassée'!B512,'Indicators list'!$A$2:$T$100,MATCH(#REF!,'Indicators list'!$A$1:$T$1,0),FALSE)</f>
        <v>#REF!</v>
      </c>
      <c r="D512" s="59">
        <f>IF('Questions and matrices'!$B512="","",'Questions and matrices'!$B512)</f>
        <v>3</v>
      </c>
      <c r="E512" s="59" t="str">
        <f>IF('Questions and matrices'!$D512="","",'Questions and matrices'!$D512)</f>
        <v>Board engagement</v>
      </c>
      <c r="F512" s="59" t="str">
        <f>IF('Questions and matrices'!$C512="","",'Questions and matrices'!$C512)</f>
        <v>4- GOV</v>
      </c>
      <c r="G512" t="str">
        <f>IF('Questions and matrices'!F512="","",'Questions and matrices'!F512)</f>
        <v/>
      </c>
      <c r="H512" t="str">
        <f>IF('Questions and matrices'!G512="","",'Questions and matrices'!G512)</f>
        <v/>
      </c>
      <c r="I512" t="str">
        <f>IF('Questions and matrices'!H512="","",'Questions and matrices'!H512)</f>
        <v/>
      </c>
      <c r="J512" t="str">
        <f>IF('Questions and matrices'!I512="","",'Questions and matrices'!I512)</f>
        <v/>
      </c>
      <c r="K512" t="str">
        <f>IF('Questions and matrices'!J512="","",'Questions and matrices'!J512)</f>
        <v/>
      </c>
      <c r="L512" t="str">
        <f>IF('Questions and matrices'!K512="","",'Questions and matrices'!K512)</f>
        <v/>
      </c>
      <c r="M512" t="str">
        <f>IF('Questions and matrices'!L512="","",'Questions and matrices'!L512)</f>
        <v/>
      </c>
      <c r="N512" t="str">
        <f>IF('Questions and matrices'!M512="","",'Questions and matrices'!M512)</f>
        <v/>
      </c>
      <c r="O512" t="str">
        <f>IF('Questions and matrices'!N512="","",'Questions and matrices'!N512)</f>
        <v/>
      </c>
      <c r="Q512" s="5" t="str">
        <f>IF('Questions and matrices'!R76="","",'Questions and matrices'!R76)</f>
        <v/>
      </c>
      <c r="R512" s="5" t="str">
        <f>IF('Questions and matrices'!S76="","",'Questions and matrices'!S76)</f>
        <v/>
      </c>
      <c r="S512" s="5" t="str">
        <f>IF('Questions and matrices'!T76="","",'Questions and matrices'!T76)</f>
        <v/>
      </c>
      <c r="T512" s="5" t="str">
        <f>IF('Questions and matrices'!U76="","",'Questions and matrices'!U76)</f>
        <v/>
      </c>
    </row>
    <row r="513" spans="1:20">
      <c r="A513" s="58" t="str">
        <f>IF('Questions and matrices'!$E513="","",'Questions and matrices'!$E513)</f>
        <v/>
      </c>
      <c r="B513" s="58" t="str">
        <f>IF('Questions and matrices'!$A513="","",'Questions and matrices'!$A513)</f>
        <v>Position on significant climate policies</v>
      </c>
      <c r="C513" s="57" t="e">
        <f>VLOOKUP('Grid reclassée'!B513,'Indicators list'!$A$2:$T$100,MATCH(#REF!,'Indicators list'!$A$1:$T$1,0),FALSE)</f>
        <v>#REF!</v>
      </c>
      <c r="D513" s="59">
        <f>IF('Questions and matrices'!$B513="","",'Questions and matrices'!$B513)</f>
        <v>4</v>
      </c>
      <c r="E513" s="59" t="str">
        <f>IF('Questions and matrices'!$D513="","",'Questions and matrices'!$D513)</f>
        <v>Carbon performance targets</v>
      </c>
      <c r="F513" s="59" t="str">
        <f>IF('Questions and matrices'!$C513="","",'Questions and matrices'!$C513)</f>
        <v>1- M&amp;T</v>
      </c>
      <c r="G513" t="str">
        <f>IF('Questions and matrices'!F513="","",'Questions and matrices'!F513)</f>
        <v/>
      </c>
      <c r="H513" t="str">
        <f>IF('Questions and matrices'!G513="","",'Questions and matrices'!G513)</f>
        <v/>
      </c>
      <c r="I513" t="str">
        <f>IF('Questions and matrices'!H513="","",'Questions and matrices'!H513)</f>
        <v/>
      </c>
      <c r="J513" t="str">
        <f>IF('Questions and matrices'!I513="","",'Questions and matrices'!I513)</f>
        <v/>
      </c>
      <c r="K513" t="str">
        <f>IF('Questions and matrices'!J513="","",'Questions and matrices'!J513)</f>
        <v/>
      </c>
      <c r="L513" t="str">
        <f>IF('Questions and matrices'!K513="","",'Questions and matrices'!K513)</f>
        <v/>
      </c>
      <c r="M513" t="str">
        <f>IF('Questions and matrices'!L513="","",'Questions and matrices'!L513)</f>
        <v/>
      </c>
      <c r="N513" t="str">
        <f>IF('Questions and matrices'!M513="","",'Questions and matrices'!M513)</f>
        <v/>
      </c>
      <c r="O513" t="str">
        <f>IF('Questions and matrices'!N513="","",'Questions and matrices'!N513)</f>
        <v/>
      </c>
      <c r="Q513" s="5" t="str">
        <f>IF('Questions and matrices'!R53="","",'Questions and matrices'!R53)</f>
        <v/>
      </c>
      <c r="R513" s="5" t="str">
        <f>IF('Questions and matrices'!S53="","",'Questions and matrices'!S53)</f>
        <v/>
      </c>
      <c r="S513" s="5" t="str">
        <f>IF('Questions and matrices'!T53="","",'Questions and matrices'!T53)</f>
        <v/>
      </c>
      <c r="T513" s="5" t="str">
        <f>IF('Questions and matrices'!U53="","",'Questions and matrices'!U53)</f>
        <v/>
      </c>
    </row>
    <row r="514" spans="1:20">
      <c r="A514" s="58" t="str">
        <f>IF('Questions and matrices'!$E514="","",'Questions and matrices'!$E514)</f>
        <v>Does my strategy include systematic positions on significant climate policies?</v>
      </c>
      <c r="B514" s="58" t="str">
        <f>IF('Questions and matrices'!$A514="","",'Questions and matrices'!$A514)</f>
        <v>Position on significant climate policies</v>
      </c>
      <c r="C514" s="57" t="e">
        <f>VLOOKUP('Grid reclassée'!B514,'Indicators list'!$A$2:$T$100,MATCH(#REF!,'Indicators list'!$A$1:$T$1,0),FALSE)</f>
        <v>#REF!</v>
      </c>
      <c r="D514" s="59">
        <f>IF('Questions and matrices'!$B514="","",'Questions and matrices'!$B514)</f>
        <v>4</v>
      </c>
      <c r="E514" s="59" t="str">
        <f>IF('Questions and matrices'!$D514="","",'Questions and matrices'!$D514)</f>
        <v>Strategic plan</v>
      </c>
      <c r="F514" s="59" t="str">
        <f>IF('Questions and matrices'!$C514="","",'Questions and matrices'!$C514)</f>
        <v>3- ST</v>
      </c>
      <c r="G514" t="str">
        <f>IF('Questions and matrices'!F514="","",'Questions and matrices'!F514)</f>
        <v>Reported direct opposition to climate policy can be found (third-party claims are found)</v>
      </c>
      <c r="H514" t="str">
        <f>IF('Questions and matrices'!G514="","",'Questions and matrices'!G514)</f>
        <v/>
      </c>
      <c r="I514" t="str">
        <f>IF('Questions and matrices'!H514="","",'Questions and matrices'!H514)</f>
        <v xml:space="preserve">No reported direct opposition to climate policy </v>
      </c>
      <c r="J514" t="str">
        <f>IF('Questions and matrices'!I514="","",'Questions and matrices'!I514)</f>
        <v/>
      </c>
      <c r="K514" t="str">
        <f>IF('Questions and matrices'!J514="","",'Questions and matrices'!J514)</f>
        <v>Public support of significant climate policies</v>
      </c>
      <c r="L514" t="str">
        <f>IF('Questions and matrices'!K514="","",'Questions and matrices'!K514)</f>
        <v/>
      </c>
      <c r="M514" t="str">
        <f>IF('Questions and matrices'!L514="","",'Questions and matrices'!L514)</f>
        <v>Publicly commitment to international low-carbon goals
AND/OR
Engagement in sectoral/cross-sectoral initiatives against climate change</v>
      </c>
      <c r="N514" t="str">
        <f>IF('Questions and matrices'!M514="","",'Questions and matrices'!M514)</f>
        <v/>
      </c>
      <c r="O514" t="str">
        <f>IF('Questions and matrices'!N514="","",'Questions and matrices'!N514)</f>
        <v>Publicly commitment to international low-carbon goals
AND
Leads sectoral/cross-sectoral initiatives against climate change (i.e. founding member/main sponsor/spokesperson of the initiative)</v>
      </c>
      <c r="Q514" s="5" t="str">
        <f>IF('Questions and matrices'!R79="","",'Questions and matrices'!R79)</f>
        <v/>
      </c>
      <c r="R514" s="5" t="str">
        <f>IF('Questions and matrices'!S79="","",'Questions and matrices'!S79)</f>
        <v/>
      </c>
      <c r="S514" s="5" t="str">
        <f>IF('Questions and matrices'!T79="","",'Questions and matrices'!T79)</f>
        <v/>
      </c>
      <c r="T514" s="5" t="str">
        <f>IF('Questions and matrices'!U79="","",'Questions and matrices'!U79)</f>
        <v/>
      </c>
    </row>
    <row r="515" spans="1:20">
      <c r="A515" s="58" t="str">
        <f>IF('Questions and matrices'!$E515="","",'Questions and matrices'!$E515)</f>
        <v/>
      </c>
      <c r="B515" s="58" t="str">
        <f>IF('Questions and matrices'!$A515="","",'Questions and matrices'!$A515)</f>
        <v>Position on significant climate policies</v>
      </c>
      <c r="C515" s="57" t="e">
        <f>VLOOKUP('Grid reclassée'!B515,'Indicators list'!$A$2:$T$100,MATCH(#REF!,'Indicators list'!$A$1:$T$1,0),FALSE)</f>
        <v>#REF!</v>
      </c>
      <c r="D515" s="59">
        <f>IF('Questions and matrices'!$B515="","",'Questions and matrices'!$B515)</f>
        <v>4</v>
      </c>
      <c r="E515" s="59" t="str">
        <f>IF('Questions and matrices'!$D515="","",'Questions and matrices'!$D515)</f>
        <v>Board commitment</v>
      </c>
      <c r="F515" s="59" t="str">
        <f>IF('Questions and matrices'!$C515="","",'Questions and matrices'!$C515)</f>
        <v>4- GOV</v>
      </c>
      <c r="G515" t="str">
        <f>IF('Questions and matrices'!F515="","",'Questions and matrices'!F515)</f>
        <v/>
      </c>
      <c r="H515" t="str">
        <f>IF('Questions and matrices'!G515="","",'Questions and matrices'!G515)</f>
        <v/>
      </c>
      <c r="I515" t="str">
        <f>IF('Questions and matrices'!H515="","",'Questions and matrices'!H515)</f>
        <v/>
      </c>
      <c r="J515" t="str">
        <f>IF('Questions and matrices'!I515="","",'Questions and matrices'!I515)</f>
        <v/>
      </c>
      <c r="K515" t="str">
        <f>IF('Questions and matrices'!J515="","",'Questions and matrices'!J515)</f>
        <v/>
      </c>
      <c r="L515" t="str">
        <f>IF('Questions and matrices'!K515="","",'Questions and matrices'!K515)</f>
        <v/>
      </c>
      <c r="M515" t="str">
        <f>IF('Questions and matrices'!L515="","",'Questions and matrices'!L515)</f>
        <v/>
      </c>
      <c r="N515" t="str">
        <f>IF('Questions and matrices'!M515="","",'Questions and matrices'!M515)</f>
        <v/>
      </c>
      <c r="O515" t="str">
        <f>IF('Questions and matrices'!N515="","",'Questions and matrices'!N515)</f>
        <v/>
      </c>
      <c r="Q515" s="5" t="str">
        <f>IF('Questions and matrices'!R307="","",'Questions and matrices'!R307)</f>
        <v/>
      </c>
      <c r="R515" s="5" t="str">
        <f>IF('Questions and matrices'!S307="","",'Questions and matrices'!S307)</f>
        <v/>
      </c>
      <c r="S515" s="5" t="str">
        <f>IF('Questions and matrices'!T307="","",'Questions and matrices'!T307)</f>
        <v/>
      </c>
      <c r="T515" s="5" t="str">
        <f>IF('Questions and matrices'!U307="","",'Questions and matrices'!U307)</f>
        <v/>
      </c>
    </row>
    <row r="516" spans="1:20">
      <c r="A516" s="58" t="str">
        <f>IF('Questions and matrices'!$E516="","",'Questions and matrices'!$E516)</f>
        <v/>
      </c>
      <c r="B516" s="58" t="str">
        <f>IF('Questions and matrices'!$A516="","",'Questions and matrices'!$A516)</f>
        <v>Position on significant climate policies</v>
      </c>
      <c r="C516" s="57" t="e">
        <f>VLOOKUP('Grid reclassée'!B516,'Indicators list'!$A$2:$T$100,MATCH(#REF!,'Indicators list'!$A$1:$T$1,0),FALSE)</f>
        <v>#REF!</v>
      </c>
      <c r="D516" s="59">
        <f>IF('Questions and matrices'!$B516="","",'Questions and matrices'!$B516)</f>
        <v>5</v>
      </c>
      <c r="E516" s="59" t="str">
        <f>IF('Questions and matrices'!$D516="","",'Questions and matrices'!$D516)</f>
        <v>Definition of the action plan</v>
      </c>
      <c r="F516" s="59" t="str">
        <f>IF('Questions and matrices'!$C516="","",'Questions and matrices'!$C516)</f>
        <v>2- LCMT</v>
      </c>
      <c r="G516" t="str">
        <f>IF('Questions and matrices'!F516="","",'Questions and matrices'!F516)</f>
        <v/>
      </c>
      <c r="H516" t="str">
        <f>IF('Questions and matrices'!G516="","",'Questions and matrices'!G516)</f>
        <v/>
      </c>
      <c r="I516" t="str">
        <f>IF('Questions and matrices'!H516="","",'Questions and matrices'!H516)</f>
        <v/>
      </c>
      <c r="J516" t="str">
        <f>IF('Questions and matrices'!I516="","",'Questions and matrices'!I516)</f>
        <v/>
      </c>
      <c r="K516" t="str">
        <f>IF('Questions and matrices'!J516="","",'Questions and matrices'!J516)</f>
        <v/>
      </c>
      <c r="L516" t="str">
        <f>IF('Questions and matrices'!K516="","",'Questions and matrices'!K516)</f>
        <v/>
      </c>
      <c r="M516" t="str">
        <f>IF('Questions and matrices'!L516="","",'Questions and matrices'!L516)</f>
        <v/>
      </c>
      <c r="N516" t="str">
        <f>IF('Questions and matrices'!M516="","",'Questions and matrices'!M516)</f>
        <v/>
      </c>
      <c r="O516" t="str">
        <f>IF('Questions and matrices'!N516="","",'Questions and matrices'!N516)</f>
        <v/>
      </c>
      <c r="Q516" s="5" t="str">
        <f>IF('Questions and matrices'!R206="","",'Questions and matrices'!R206)</f>
        <v/>
      </c>
      <c r="R516" s="5" t="str">
        <f>IF('Questions and matrices'!S206="","",'Questions and matrices'!S206)</f>
        <v/>
      </c>
      <c r="S516" s="5" t="str">
        <f>IF('Questions and matrices'!T206="","",'Questions and matrices'!T206)</f>
        <v/>
      </c>
      <c r="T516" s="5" t="str">
        <f>IF('Questions and matrices'!U206="","",'Questions and matrices'!U206)</f>
        <v/>
      </c>
    </row>
    <row r="517" spans="1:20">
      <c r="A517" s="58" t="str">
        <f>IF('Questions and matrices'!$E517="","",'Questions and matrices'!$E517)</f>
        <v/>
      </c>
      <c r="B517" s="58" t="str">
        <f>IF('Questions and matrices'!$A517="","",'Questions and matrices'!$A517)</f>
        <v>Collaboration with local public authorities</v>
      </c>
      <c r="C517" s="57" t="e">
        <f>VLOOKUP('Grid reclassée'!B517,'Indicators list'!$A$2:$T$100,MATCH(#REF!,'Indicators list'!$A$1:$T$1,0),FALSE)</f>
        <v>#REF!</v>
      </c>
      <c r="D517" s="59">
        <f>IF('Questions and matrices'!$B517="","",'Questions and matrices'!$B517)</f>
        <v>2</v>
      </c>
      <c r="E517" s="59" t="str">
        <f>IF('Questions and matrices'!$D517="","",'Questions and matrices'!$D517)</f>
        <v>Carbon performance metrics</v>
      </c>
      <c r="F517" s="59" t="str">
        <f>IF('Questions and matrices'!$C517="","",'Questions and matrices'!$C517)</f>
        <v>1- M&amp;T</v>
      </c>
      <c r="G517" t="str">
        <f>IF('Questions and matrices'!F517="","",'Questions and matrices'!F517)</f>
        <v/>
      </c>
      <c r="H517" t="str">
        <f>IF('Questions and matrices'!G517="","",'Questions and matrices'!G517)</f>
        <v/>
      </c>
      <c r="I517" t="str">
        <f>IF('Questions and matrices'!H517="","",'Questions and matrices'!H517)</f>
        <v/>
      </c>
      <c r="J517" t="str">
        <f>IF('Questions and matrices'!I517="","",'Questions and matrices'!I517)</f>
        <v/>
      </c>
      <c r="K517" t="str">
        <f>IF('Questions and matrices'!J517="","",'Questions and matrices'!J517)</f>
        <v/>
      </c>
      <c r="L517" t="str">
        <f>IF('Questions and matrices'!K517="","",'Questions and matrices'!K517)</f>
        <v/>
      </c>
      <c r="M517" t="str">
        <f>IF('Questions and matrices'!L517="","",'Questions and matrices'!L517)</f>
        <v/>
      </c>
      <c r="N517" t="str">
        <f>IF('Questions and matrices'!M517="","",'Questions and matrices'!M517)</f>
        <v/>
      </c>
      <c r="O517" t="str">
        <f>IF('Questions and matrices'!N517="","",'Questions and matrices'!N517)</f>
        <v/>
      </c>
      <c r="Q517" s="5" t="str">
        <f>IF('Questions and matrices'!R258="","",'Questions and matrices'!R258)</f>
        <v/>
      </c>
      <c r="R517" s="5" t="str">
        <f>IF('Questions and matrices'!S258="","",'Questions and matrices'!S258)</f>
        <v/>
      </c>
      <c r="S517" s="5" t="str">
        <f>IF('Questions and matrices'!T258="","",'Questions and matrices'!T258)</f>
        <v/>
      </c>
      <c r="T517" s="5" t="str">
        <f>IF('Questions and matrices'!U258="","",'Questions and matrices'!U258)</f>
        <v/>
      </c>
    </row>
    <row r="518" spans="1:20">
      <c r="A518" s="58" t="str">
        <f>IF('Questions and matrices'!$E518="","",'Questions and matrices'!$E518)</f>
        <v/>
      </c>
      <c r="B518" s="58" t="str">
        <f>IF('Questions and matrices'!$A518="","",'Questions and matrices'!$A518)</f>
        <v>Collaboration with local public authorities</v>
      </c>
      <c r="C518" s="57" t="e">
        <f>VLOOKUP('Grid reclassée'!B518,'Indicators list'!$A$2:$T$100,MATCH(#REF!,'Indicators list'!$A$1:$T$1,0),FALSE)</f>
        <v>#REF!</v>
      </c>
      <c r="D518" s="59">
        <f>IF('Questions and matrices'!$B518="","",'Questions and matrices'!$B518)</f>
        <v>2</v>
      </c>
      <c r="E518" s="59" t="str">
        <f>IF('Questions and matrices'!$D518="","",'Questions and matrices'!$D518)</f>
        <v>Carbon performance assessment</v>
      </c>
      <c r="F518" s="59" t="str">
        <f>IF('Questions and matrices'!$C518="","",'Questions and matrices'!$C518)</f>
        <v>1- M&amp;T</v>
      </c>
      <c r="G518" t="str">
        <f>IF('Questions and matrices'!F518="","",'Questions and matrices'!F518)</f>
        <v/>
      </c>
      <c r="H518" t="str">
        <f>IF('Questions and matrices'!G518="","",'Questions and matrices'!G518)</f>
        <v/>
      </c>
      <c r="I518" t="str">
        <f>IF('Questions and matrices'!H518="","",'Questions and matrices'!H518)</f>
        <v/>
      </c>
      <c r="J518" t="str">
        <f>IF('Questions and matrices'!I518="","",'Questions and matrices'!I518)</f>
        <v/>
      </c>
      <c r="K518" t="str">
        <f>IF('Questions and matrices'!J518="","",'Questions and matrices'!J518)</f>
        <v/>
      </c>
      <c r="L518" t="str">
        <f>IF('Questions and matrices'!K518="","",'Questions and matrices'!K518)</f>
        <v/>
      </c>
      <c r="M518" t="str">
        <f>IF('Questions and matrices'!L518="","",'Questions and matrices'!L518)</f>
        <v/>
      </c>
      <c r="N518" t="str">
        <f>IF('Questions and matrices'!M518="","",'Questions and matrices'!M518)</f>
        <v/>
      </c>
      <c r="O518" t="str">
        <f>IF('Questions and matrices'!N518="","",'Questions and matrices'!N518)</f>
        <v/>
      </c>
      <c r="Q518" s="5" t="str">
        <f>IF('Questions and matrices'!R487="","",'Questions and matrices'!R487)</f>
        <v/>
      </c>
      <c r="R518" s="5" t="str">
        <f>IF('Questions and matrices'!S487="","",'Questions and matrices'!S487)</f>
        <v/>
      </c>
      <c r="S518" s="5" t="str">
        <f>IF('Questions and matrices'!T487="","",'Questions and matrices'!T487)</f>
        <v/>
      </c>
      <c r="T518" s="5" t="str">
        <f>IF('Questions and matrices'!U487="","",'Questions and matrices'!U487)</f>
        <v/>
      </c>
    </row>
    <row r="519" spans="1:20">
      <c r="A519" s="58" t="str">
        <f>IF('Questions and matrices'!$E519="","",'Questions and matrices'!$E519)</f>
        <v/>
      </c>
      <c r="B519" s="58" t="str">
        <f>IF('Questions and matrices'!$A519="","",'Questions and matrices'!$A519)</f>
        <v>Collaboration with local public authorities</v>
      </c>
      <c r="C519" s="57" t="e">
        <f>VLOOKUP('Grid reclassée'!B519,'Indicators list'!$A$2:$T$100,MATCH(#REF!,'Indicators list'!$A$1:$T$1,0),FALSE)</f>
        <v>#REF!</v>
      </c>
      <c r="D519" s="59">
        <f>IF('Questions and matrices'!$B519="","",'Questions and matrices'!$B519)</f>
        <v>2</v>
      </c>
      <c r="E519" s="59" t="str">
        <f>IF('Questions and matrices'!$D519="","",'Questions and matrices'!$D519)</f>
        <v>SWOT analysis</v>
      </c>
      <c r="F519" s="59" t="str">
        <f>IF('Questions and matrices'!$C519="","",'Questions and matrices'!$C519)</f>
        <v>3- ST</v>
      </c>
      <c r="G519" t="str">
        <f>IF('Questions and matrices'!F519="","",'Questions and matrices'!F519)</f>
        <v/>
      </c>
      <c r="H519" t="str">
        <f>IF('Questions and matrices'!G519="","",'Questions and matrices'!G519)</f>
        <v/>
      </c>
      <c r="I519" t="str">
        <f>IF('Questions and matrices'!H519="","",'Questions and matrices'!H519)</f>
        <v/>
      </c>
      <c r="J519" t="str">
        <f>IF('Questions and matrices'!I519="","",'Questions and matrices'!I519)</f>
        <v/>
      </c>
      <c r="K519" t="str">
        <f>IF('Questions and matrices'!J519="","",'Questions and matrices'!J519)</f>
        <v/>
      </c>
      <c r="L519" t="str">
        <f>IF('Questions and matrices'!K519="","",'Questions and matrices'!K519)</f>
        <v/>
      </c>
      <c r="M519" t="str">
        <f>IF('Questions and matrices'!L519="","",'Questions and matrices'!L519)</f>
        <v/>
      </c>
      <c r="N519" t="str">
        <f>IF('Questions and matrices'!M519="","",'Questions and matrices'!M519)</f>
        <v/>
      </c>
      <c r="O519" t="str">
        <f>IF('Questions and matrices'!N519="","",'Questions and matrices'!N519)</f>
        <v/>
      </c>
      <c r="Q519" s="5" t="str">
        <f>IF('Questions and matrices'!R84="","",'Questions and matrices'!R84)</f>
        <v/>
      </c>
      <c r="R519" s="5" t="str">
        <f>IF('Questions and matrices'!S84="","",'Questions and matrices'!S84)</f>
        <v/>
      </c>
      <c r="S519" s="5" t="str">
        <f>IF('Questions and matrices'!T84="","",'Questions and matrices'!T84)</f>
        <v/>
      </c>
      <c r="T519" s="5" t="str">
        <f>IF('Questions and matrices'!U84="","",'Questions and matrices'!U84)</f>
        <v/>
      </c>
    </row>
    <row r="520" spans="1:20">
      <c r="A520" s="58" t="str">
        <f>IF('Questions and matrices'!$E520="","",'Questions and matrices'!$E520)</f>
        <v/>
      </c>
      <c r="B520" s="58" t="str">
        <f>IF('Questions and matrices'!$A520="","",'Questions and matrices'!$A520)</f>
        <v>Collaboration with local public authorities</v>
      </c>
      <c r="C520" s="57" t="e">
        <f>VLOOKUP('Grid reclassée'!B520,'Indicators list'!$A$2:$T$100,MATCH(#REF!,'Indicators list'!$A$1:$T$1,0),FALSE)</f>
        <v>#REF!</v>
      </c>
      <c r="D520" s="59">
        <f>IF('Questions and matrices'!$B520="","",'Questions and matrices'!$B520)</f>
        <v>2</v>
      </c>
      <c r="E520" s="59" t="str">
        <f>IF('Questions and matrices'!$D520="","",'Questions and matrices'!$D520)</f>
        <v>Board training</v>
      </c>
      <c r="F520" s="59" t="str">
        <f>IF('Questions and matrices'!$C520="","",'Questions and matrices'!$C520)</f>
        <v>4- GOV</v>
      </c>
      <c r="G520" t="str">
        <f>IF('Questions and matrices'!F520="","",'Questions and matrices'!F520)</f>
        <v/>
      </c>
      <c r="H520" t="str">
        <f>IF('Questions and matrices'!G520="","",'Questions and matrices'!G520)</f>
        <v/>
      </c>
      <c r="I520" t="str">
        <f>IF('Questions and matrices'!H520="","",'Questions and matrices'!H520)</f>
        <v/>
      </c>
      <c r="J520" t="str">
        <f>IF('Questions and matrices'!I520="","",'Questions and matrices'!I520)</f>
        <v/>
      </c>
      <c r="K520" t="str">
        <f>IF('Questions and matrices'!J520="","",'Questions and matrices'!J520)</f>
        <v/>
      </c>
      <c r="L520" t="str">
        <f>IF('Questions and matrices'!K520="","",'Questions and matrices'!K520)</f>
        <v/>
      </c>
      <c r="M520" t="str">
        <f>IF('Questions and matrices'!L520="","",'Questions and matrices'!L520)</f>
        <v/>
      </c>
      <c r="N520" t="str">
        <f>IF('Questions and matrices'!M520="","",'Questions and matrices'!M520)</f>
        <v/>
      </c>
      <c r="O520" t="str">
        <f>IF('Questions and matrices'!N520="","",'Questions and matrices'!N520)</f>
        <v/>
      </c>
      <c r="Q520" s="5" t="str">
        <f>IF('Questions and matrices'!R288="","",'Questions and matrices'!R288)</f>
        <v/>
      </c>
      <c r="R520" s="5" t="str">
        <f>IF('Questions and matrices'!S288="","",'Questions and matrices'!S288)</f>
        <v/>
      </c>
      <c r="S520" s="5" t="str">
        <f>IF('Questions and matrices'!T288="","",'Questions and matrices'!T288)</f>
        <v/>
      </c>
      <c r="T520" s="5" t="str">
        <f>IF('Questions and matrices'!U288="","",'Questions and matrices'!U288)</f>
        <v/>
      </c>
    </row>
    <row r="521" spans="1:20">
      <c r="A521" s="58" t="str">
        <f>IF('Questions and matrices'!$E521="","",'Questions and matrices'!$E521)</f>
        <v/>
      </c>
      <c r="B521" s="58" t="str">
        <f>IF('Questions and matrices'!$A521="","",'Questions and matrices'!$A521)</f>
        <v>Collaboration with local public authorities</v>
      </c>
      <c r="C521" s="57" t="e">
        <f>VLOOKUP('Grid reclassée'!B521,'Indicators list'!$A$2:$T$100,MATCH(#REF!,'Indicators list'!$A$1:$T$1,0),FALSE)</f>
        <v>#REF!</v>
      </c>
      <c r="D521" s="59">
        <f>IF('Questions and matrices'!$B521="","",'Questions and matrices'!$B521)</f>
        <v>3</v>
      </c>
      <c r="E521" s="59" t="str">
        <f>IF('Questions and matrices'!$D521="","",'Questions and matrices'!$D521)</f>
        <v>Long-term vision</v>
      </c>
      <c r="F521" s="59" t="str">
        <f>IF('Questions and matrices'!$C521="","",'Questions and matrices'!$C521)</f>
        <v>3- ST</v>
      </c>
      <c r="G521" t="str">
        <f>IF('Questions and matrices'!F521="","",'Questions and matrices'!F521)</f>
        <v/>
      </c>
      <c r="H521" t="str">
        <f>IF('Questions and matrices'!G521="","",'Questions and matrices'!G521)</f>
        <v/>
      </c>
      <c r="I521" t="str">
        <f>IF('Questions and matrices'!H521="","",'Questions and matrices'!H521)</f>
        <v/>
      </c>
      <c r="J521" t="str">
        <f>IF('Questions and matrices'!I521="","",'Questions and matrices'!I521)</f>
        <v/>
      </c>
      <c r="K521" t="str">
        <f>IF('Questions and matrices'!J521="","",'Questions and matrices'!J521)</f>
        <v/>
      </c>
      <c r="L521" t="str">
        <f>IF('Questions and matrices'!K521="","",'Questions and matrices'!K521)</f>
        <v/>
      </c>
      <c r="M521" t="str">
        <f>IF('Questions and matrices'!L521="","",'Questions and matrices'!L521)</f>
        <v/>
      </c>
      <c r="N521" t="str">
        <f>IF('Questions and matrices'!M521="","",'Questions and matrices'!M521)</f>
        <v/>
      </c>
      <c r="O521" t="str">
        <f>IF('Questions and matrices'!N521="","",'Questions and matrices'!N521)</f>
        <v/>
      </c>
      <c r="Q521" s="5" t="str">
        <f>IF('Questions and matrices'!R64="","",'Questions and matrices'!R64)</f>
        <v/>
      </c>
      <c r="R521" s="5" t="str">
        <f>IF('Questions and matrices'!S64="","",'Questions and matrices'!S64)</f>
        <v/>
      </c>
      <c r="S521" s="5" t="str">
        <f>IF('Questions and matrices'!T64="","",'Questions and matrices'!T64)</f>
        <v/>
      </c>
      <c r="T521" s="5" t="str">
        <f>IF('Questions and matrices'!U64="","",'Questions and matrices'!U64)</f>
        <v/>
      </c>
    </row>
    <row r="522" spans="1:20">
      <c r="A522" s="58" t="str">
        <f>IF('Questions and matrices'!$E522="","",'Questions and matrices'!$E522)</f>
        <v/>
      </c>
      <c r="B522" s="58" t="str">
        <f>IF('Questions and matrices'!$A522="","",'Questions and matrices'!$A522)</f>
        <v>Collaboration with local public authorities</v>
      </c>
      <c r="C522" s="57" t="e">
        <f>VLOOKUP('Grid reclassée'!B522,'Indicators list'!$A$2:$T$100,MATCH(#REF!,'Indicators list'!$A$1:$T$1,0),FALSE)</f>
        <v>#REF!</v>
      </c>
      <c r="D522" s="59">
        <f>IF('Questions and matrices'!$B522="","",'Questions and matrices'!$B522)</f>
        <v>3</v>
      </c>
      <c r="E522" s="59" t="str">
        <f>IF('Questions and matrices'!$D522="","",'Questions and matrices'!$D522)</f>
        <v>Transition roadmap</v>
      </c>
      <c r="F522" s="59" t="str">
        <f>IF('Questions and matrices'!$C522="","",'Questions and matrices'!$C522)</f>
        <v>3- ST</v>
      </c>
      <c r="G522" t="str">
        <f>IF('Questions and matrices'!F522="","",'Questions and matrices'!F522)</f>
        <v/>
      </c>
      <c r="H522" t="str">
        <f>IF('Questions and matrices'!G522="","",'Questions and matrices'!G522)</f>
        <v/>
      </c>
      <c r="I522" t="str">
        <f>IF('Questions and matrices'!H522="","",'Questions and matrices'!H522)</f>
        <v/>
      </c>
      <c r="J522" t="str">
        <f>IF('Questions and matrices'!I522="","",'Questions and matrices'!I522)</f>
        <v/>
      </c>
      <c r="K522" t="str">
        <f>IF('Questions and matrices'!J522="","",'Questions and matrices'!J522)</f>
        <v/>
      </c>
      <c r="L522" t="str">
        <f>IF('Questions and matrices'!K522="","",'Questions and matrices'!K522)</f>
        <v/>
      </c>
      <c r="M522" t="str">
        <f>IF('Questions and matrices'!L522="","",'Questions and matrices'!L522)</f>
        <v/>
      </c>
      <c r="N522" t="str">
        <f>IF('Questions and matrices'!M522="","",'Questions and matrices'!M522)</f>
        <v/>
      </c>
      <c r="O522" t="str">
        <f>IF('Questions and matrices'!N522="","",'Questions and matrices'!N522)</f>
        <v/>
      </c>
      <c r="Q522" s="5" t="str">
        <f>IF('Questions and matrices'!R470="","",'Questions and matrices'!R470)</f>
        <v/>
      </c>
      <c r="R522" s="5" t="str">
        <f>IF('Questions and matrices'!S470="","",'Questions and matrices'!S470)</f>
        <v/>
      </c>
      <c r="S522" s="5" t="str">
        <f>IF('Questions and matrices'!T470="","",'Questions and matrices'!T470)</f>
        <v/>
      </c>
      <c r="T522" s="5" t="str">
        <f>IF('Questions and matrices'!U470="","",'Questions and matrices'!U470)</f>
        <v/>
      </c>
    </row>
    <row r="523" spans="1:20">
      <c r="A523" s="58" t="str">
        <f>IF('Questions and matrices'!$E523="","",'Questions and matrices'!$E523)</f>
        <v/>
      </c>
      <c r="B523" s="58" t="str">
        <f>IF('Questions and matrices'!$A523="","",'Questions and matrices'!$A523)</f>
        <v>Collaboration with local public authorities</v>
      </c>
      <c r="C523" s="57" t="e">
        <f>VLOOKUP('Grid reclassée'!B523,'Indicators list'!$A$2:$T$100,MATCH(#REF!,'Indicators list'!$A$1:$T$1,0),FALSE)</f>
        <v>#REF!</v>
      </c>
      <c r="D523" s="59">
        <f>IF('Questions and matrices'!$B523="","",'Questions and matrices'!$B523)</f>
        <v>3</v>
      </c>
      <c r="E523" s="59" t="str">
        <f>IF('Questions and matrices'!$D523="","",'Questions and matrices'!$D523)</f>
        <v>Board engagement</v>
      </c>
      <c r="F523" s="59" t="str">
        <f>IF('Questions and matrices'!$C523="","",'Questions and matrices'!$C523)</f>
        <v>4- GOV</v>
      </c>
      <c r="G523" t="str">
        <f>IF('Questions and matrices'!F523="","",'Questions and matrices'!F523)</f>
        <v/>
      </c>
      <c r="H523" t="str">
        <f>IF('Questions and matrices'!G523="","",'Questions and matrices'!G523)</f>
        <v/>
      </c>
      <c r="I523" t="str">
        <f>IF('Questions and matrices'!H523="","",'Questions and matrices'!H523)</f>
        <v/>
      </c>
      <c r="J523" t="str">
        <f>IF('Questions and matrices'!I523="","",'Questions and matrices'!I523)</f>
        <v/>
      </c>
      <c r="K523" t="str">
        <f>IF('Questions and matrices'!J523="","",'Questions and matrices'!J523)</f>
        <v/>
      </c>
      <c r="L523" t="str">
        <f>IF('Questions and matrices'!K523="","",'Questions and matrices'!K523)</f>
        <v/>
      </c>
      <c r="M523" t="str">
        <f>IF('Questions and matrices'!L523="","",'Questions and matrices'!L523)</f>
        <v/>
      </c>
      <c r="N523" t="str">
        <f>IF('Questions and matrices'!M523="","",'Questions and matrices'!M523)</f>
        <v/>
      </c>
      <c r="O523" t="str">
        <f>IF('Questions and matrices'!N523="","",'Questions and matrices'!N523)</f>
        <v/>
      </c>
      <c r="Q523" s="5" t="str">
        <f>IF('Questions and matrices'!R504="","",'Questions and matrices'!R504)</f>
        <v/>
      </c>
      <c r="R523" s="5" t="str">
        <f>IF('Questions and matrices'!S504="","",'Questions and matrices'!S504)</f>
        <v/>
      </c>
      <c r="S523" s="5" t="str">
        <f>IF('Questions and matrices'!T504="","",'Questions and matrices'!T504)</f>
        <v/>
      </c>
      <c r="T523" s="5" t="str">
        <f>IF('Questions and matrices'!U504="","",'Questions and matrices'!U504)</f>
        <v/>
      </c>
    </row>
    <row r="524" spans="1:20">
      <c r="A524" s="58" t="str">
        <f>IF('Questions and matrices'!$E524="","",'Questions and matrices'!$E524)</f>
        <v/>
      </c>
      <c r="B524" s="58" t="str">
        <f>IF('Questions and matrices'!$A524="","",'Questions and matrices'!$A524)</f>
        <v>Collaboration with local public authorities</v>
      </c>
      <c r="C524" s="57" t="e">
        <f>VLOOKUP('Grid reclassée'!B524,'Indicators list'!$A$2:$T$100,MATCH(#REF!,'Indicators list'!$A$1:$T$1,0),FALSE)</f>
        <v>#REF!</v>
      </c>
      <c r="D524" s="59">
        <f>IF('Questions and matrices'!$B524="","",'Questions and matrices'!$B524)</f>
        <v>4</v>
      </c>
      <c r="E524" s="59" t="str">
        <f>IF('Questions and matrices'!$D524="","",'Questions and matrices'!$D524)</f>
        <v>Carbon performance targets</v>
      </c>
      <c r="F524" s="59" t="str">
        <f>IF('Questions and matrices'!$C524="","",'Questions and matrices'!$C524)</f>
        <v>1- M&amp;T</v>
      </c>
      <c r="G524" t="str">
        <f>IF('Questions and matrices'!F524="","",'Questions and matrices'!F524)</f>
        <v/>
      </c>
      <c r="H524" t="str">
        <f>IF('Questions and matrices'!G524="","",'Questions and matrices'!G524)</f>
        <v/>
      </c>
      <c r="I524" t="str">
        <f>IF('Questions and matrices'!H524="","",'Questions and matrices'!H524)</f>
        <v/>
      </c>
      <c r="J524" t="str">
        <f>IF('Questions and matrices'!I524="","",'Questions and matrices'!I524)</f>
        <v/>
      </c>
      <c r="K524" t="str">
        <f>IF('Questions and matrices'!J524="","",'Questions and matrices'!J524)</f>
        <v/>
      </c>
      <c r="L524" t="str">
        <f>IF('Questions and matrices'!K524="","",'Questions and matrices'!K524)</f>
        <v/>
      </c>
      <c r="M524" t="str">
        <f>IF('Questions and matrices'!L524="","",'Questions and matrices'!L524)</f>
        <v/>
      </c>
      <c r="N524" t="str">
        <f>IF('Questions and matrices'!M524="","",'Questions and matrices'!M524)</f>
        <v/>
      </c>
      <c r="O524" t="str">
        <f>IF('Questions and matrices'!N524="","",'Questions and matrices'!N524)</f>
        <v/>
      </c>
      <c r="Q524" s="5" t="str">
        <f>IF('Questions and matrices'!R557="","",'Questions and matrices'!R557)</f>
        <v/>
      </c>
      <c r="R524" s="5" t="str">
        <f>IF('Questions and matrices'!S557="","",'Questions and matrices'!S557)</f>
        <v/>
      </c>
      <c r="S524" s="5" t="str">
        <f>IF('Questions and matrices'!T557="","",'Questions and matrices'!T557)</f>
        <v/>
      </c>
      <c r="T524" s="5" t="str">
        <f>IF('Questions and matrices'!U557="","",'Questions and matrices'!U557)</f>
        <v/>
      </c>
    </row>
    <row r="525" spans="1:20">
      <c r="A525" s="58" t="str">
        <f>IF('Questions and matrices'!$E525="","",'Questions and matrices'!$E525)</f>
        <v>Does my strategy include collaborating with local public authorities for the implementation of low-carbon solutions?</v>
      </c>
      <c r="B525" s="58" t="str">
        <f>IF('Questions and matrices'!$A525="","",'Questions and matrices'!$A525)</f>
        <v>Collaboration with local public authorities</v>
      </c>
      <c r="C525" s="57" t="e">
        <f>VLOOKUP('Grid reclassée'!B525,'Indicators list'!$A$2:$T$100,MATCH(#REF!,'Indicators list'!$A$1:$T$1,0),FALSE)</f>
        <v>#REF!</v>
      </c>
      <c r="D525" s="59">
        <f>IF('Questions and matrices'!$B525="","",'Questions and matrices'!$B525)</f>
        <v>4</v>
      </c>
      <c r="E525" s="59" t="str">
        <f>IF('Questions and matrices'!$D525="","",'Questions and matrices'!$D525)</f>
        <v>Strategic plan</v>
      </c>
      <c r="F525" s="59" t="str">
        <f>IF('Questions and matrices'!$C525="","",'Questions and matrices'!$C525)</f>
        <v>3- ST</v>
      </c>
      <c r="G525" t="str">
        <f>IF('Questions and matrices'!F525="","",'Questions and matrices'!F525)</f>
        <v>Third-party claims are found showing compliance failure with local climate policies</v>
      </c>
      <c r="H525" t="str">
        <f>IF('Questions and matrices'!G525="","",'Questions and matrices'!G525)</f>
        <v/>
      </c>
      <c r="I525" t="str">
        <f>IF('Questions and matrices'!H525="","",'Questions and matrices'!H525)</f>
        <v>No claims are found showing compliance failure with local climate policies
AND 
Strategy does not include dialogue with local public authorities on the subject of climate policies enforcement</v>
      </c>
      <c r="J525" t="str">
        <f>IF('Questions and matrices'!I525="","",'Questions and matrices'!I525)</f>
        <v/>
      </c>
      <c r="K525" t="str">
        <f>IF('Questions and matrices'!J525="","",'Questions and matrices'!J525)</f>
        <v>Strategy includes dialogue with local public authorities to design future climate policies enforcement</v>
      </c>
      <c r="L525" t="str">
        <f>IF('Questions and matrices'!K525="","",'Questions and matrices'!K525)</f>
        <v/>
      </c>
      <c r="M525" t="str">
        <f>IF('Questions and matrices'!L525="","",'Questions and matrices'!L525)</f>
        <v>Strategy includes dialogue with local public authorities to design future climate policies enforcement, and participation in pilot programs to test or develop such policies on the territory</v>
      </c>
      <c r="N525" t="str">
        <f>IF('Questions and matrices'!M525="","",'Questions and matrices'!M525)</f>
        <v/>
      </c>
      <c r="O525" t="str">
        <f>IF('Questions and matrices'!N525="","",'Questions and matrices'!N525)</f>
        <v>Strategy includes implementation on a large-scale of climate policy previously designed in collaboration with local authorities and tested through pilot programs on the territory.</v>
      </c>
      <c r="Q525" s="5" t="str">
        <f>IF('Questions and matrices'!R112="","",'Questions and matrices'!R112)</f>
        <v/>
      </c>
      <c r="R525" s="5" t="str">
        <f>IF('Questions and matrices'!S112="","",'Questions and matrices'!S112)</f>
        <v/>
      </c>
      <c r="S525" s="5" t="str">
        <f>IF('Questions and matrices'!T112="","",'Questions and matrices'!T112)</f>
        <v/>
      </c>
      <c r="T525" s="5" t="str">
        <f>IF('Questions and matrices'!U112="","",'Questions and matrices'!U112)</f>
        <v/>
      </c>
    </row>
    <row r="526" spans="1:20">
      <c r="A526" s="58" t="str">
        <f>IF('Questions and matrices'!$E526="","",'Questions and matrices'!$E526)</f>
        <v/>
      </c>
      <c r="B526" s="58" t="str">
        <f>IF('Questions and matrices'!$A526="","",'Questions and matrices'!$A526)</f>
        <v>Collaboration with local public authorities</v>
      </c>
      <c r="C526" s="57" t="e">
        <f>VLOOKUP('Grid reclassée'!B526,'Indicators list'!$A$2:$T$100,MATCH(#REF!,'Indicators list'!$A$1:$T$1,0),FALSE)</f>
        <v>#REF!</v>
      </c>
      <c r="D526" s="59">
        <f>IF('Questions and matrices'!$B526="","",'Questions and matrices'!$B526)</f>
        <v>4</v>
      </c>
      <c r="E526" s="59" t="str">
        <f>IF('Questions and matrices'!$D526="","",'Questions and matrices'!$D526)</f>
        <v>Board commitment</v>
      </c>
      <c r="F526" s="59" t="str">
        <f>IF('Questions and matrices'!$C526="","",'Questions and matrices'!$C526)</f>
        <v>4- GOV</v>
      </c>
      <c r="G526" t="str">
        <f>IF('Questions and matrices'!F526="","",'Questions and matrices'!F526)</f>
        <v/>
      </c>
      <c r="H526" t="str">
        <f>IF('Questions and matrices'!G526="","",'Questions and matrices'!G526)</f>
        <v/>
      </c>
      <c r="I526" t="str">
        <f>IF('Questions and matrices'!H526="","",'Questions and matrices'!H526)</f>
        <v/>
      </c>
      <c r="J526" t="str">
        <f>IF('Questions and matrices'!I526="","",'Questions and matrices'!I526)</f>
        <v/>
      </c>
      <c r="K526" t="str">
        <f>IF('Questions and matrices'!J526="","",'Questions and matrices'!J526)</f>
        <v/>
      </c>
      <c r="L526" t="str">
        <f>IF('Questions and matrices'!K526="","",'Questions and matrices'!K526)</f>
        <v/>
      </c>
      <c r="M526" t="str">
        <f>IF('Questions and matrices'!L526="","",'Questions and matrices'!L526)</f>
        <v/>
      </c>
      <c r="N526" t="str">
        <f>IF('Questions and matrices'!M526="","",'Questions and matrices'!M526)</f>
        <v/>
      </c>
      <c r="O526" t="str">
        <f>IF('Questions and matrices'!N526="","",'Questions and matrices'!N526)</f>
        <v/>
      </c>
      <c r="Q526" s="5" t="str">
        <f>IF('Questions and matrices'!R418="","",'Questions and matrices'!R418)</f>
        <v/>
      </c>
      <c r="R526" s="5" t="str">
        <f>IF('Questions and matrices'!S418="","",'Questions and matrices'!S418)</f>
        <v/>
      </c>
      <c r="S526" s="5" t="str">
        <f>IF('Questions and matrices'!T418="","",'Questions and matrices'!T418)</f>
        <v/>
      </c>
      <c r="T526" s="5" t="str">
        <f>IF('Questions and matrices'!U418="","",'Questions and matrices'!U418)</f>
        <v/>
      </c>
    </row>
    <row r="527" spans="1:20">
      <c r="A527" s="58" t="str">
        <f>IF('Questions and matrices'!$E527="","",'Questions and matrices'!$E527)</f>
        <v>Am I effectively collaborating with local public authorities for the implementation of low-carbon solutions?</v>
      </c>
      <c r="B527" s="58" t="str">
        <f>IF('Questions and matrices'!$A527="","",'Questions and matrices'!$A527)</f>
        <v>Collaboration with local public authorities</v>
      </c>
      <c r="C527" s="57" t="e">
        <f>VLOOKUP('Grid reclassée'!B527,'Indicators list'!$A$2:$T$100,MATCH(#REF!,'Indicators list'!$A$1:$T$1,0),FALSE)</f>
        <v>#REF!</v>
      </c>
      <c r="D527" s="59">
        <f>IF('Questions and matrices'!$B527="","",'Questions and matrices'!$B527)</f>
        <v>5</v>
      </c>
      <c r="E527" s="59" t="str">
        <f>IF('Questions and matrices'!$D527="","",'Questions and matrices'!$D527)</f>
        <v>Definition of the action plan</v>
      </c>
      <c r="F527" s="59" t="str">
        <f>IF('Questions and matrices'!$C527="","",'Questions and matrices'!$C527)</f>
        <v>2- LCMT</v>
      </c>
      <c r="G527" t="str">
        <f>IF('Questions and matrices'!F527="","",'Questions and matrices'!F527)</f>
        <v>No evidence of any collaboration with local authorities on emissions reductions other than respecting  contractual engagement, if any</v>
      </c>
      <c r="H527" t="str">
        <f>IF('Questions and matrices'!G527="","",'Questions and matrices'!G527)</f>
        <v/>
      </c>
      <c r="I527" t="str">
        <f>IF('Questions and matrices'!H527="","",'Questions and matrices'!H527)</f>
        <v>Intermediate situation</v>
      </c>
      <c r="J527" t="str">
        <f>IF('Questions and matrices'!I527="","",'Questions and matrices'!I527)</f>
        <v/>
      </c>
      <c r="K527" t="str">
        <f>IF('Questions and matrices'!J527="","",'Questions and matrices'!J527)</f>
        <v>Effective dialogue with local public authorities to design future climate policies enforcement</v>
      </c>
      <c r="L527" t="str">
        <f>IF('Questions and matrices'!K527="","",'Questions and matrices'!K527)</f>
        <v/>
      </c>
      <c r="M527" t="str">
        <f>IF('Questions and matrices'!L527="","",'Questions and matrices'!L527)</f>
        <v>+ Participation in pilot programs to test or develop such policies on the territory</v>
      </c>
      <c r="N527" t="str">
        <f>IF('Questions and matrices'!M527="","",'Questions and matrices'!M527)</f>
        <v/>
      </c>
      <c r="O527" t="str">
        <f>IF('Questions and matrices'!N527="","",'Questions and matrices'!N527)</f>
        <v>Implementation on a large-scale of climate policy previously designed in collaboration with local authorities and tested through pilot programs on the territory.
Company willingness to replicate such initiatives in other areas.</v>
      </c>
      <c r="Q527" s="5" t="str">
        <f>IF('Questions and matrices'!R546="","",'Questions and matrices'!R546)</f>
        <v/>
      </c>
      <c r="R527" s="5" t="str">
        <f>IF('Questions and matrices'!S546="","",'Questions and matrices'!S546)</f>
        <v/>
      </c>
      <c r="S527" s="5" t="str">
        <f>IF('Questions and matrices'!T546="","",'Questions and matrices'!T546)</f>
        <v/>
      </c>
      <c r="T527" s="5" t="str">
        <f>IF('Questions and matrices'!U546="","",'Questions and matrices'!U546)</f>
        <v/>
      </c>
    </row>
    <row r="528" spans="1:20">
      <c r="A528" s="58" t="str">
        <f>IF('Questions and matrices'!$E528="","",'Questions and matrices'!$E528)</f>
        <v/>
      </c>
      <c r="B528" s="58" t="str">
        <f>IF('Questions and matrices'!$A528="","",'Questions and matrices'!$A528)</f>
        <v>BUSINESS MODEL</v>
      </c>
      <c r="C528" s="57" t="e">
        <f>VLOOKUP('Grid reclassée'!B528,'Indicators list'!$A$2:$T$100,MATCH(#REF!,'Indicators list'!$A$1:$T$1,0),FALSE)</f>
        <v>#REF!</v>
      </c>
      <c r="D528" s="59" t="str">
        <f>IF('Questions and matrices'!$B528="","",'Questions and matrices'!$B528)</f>
        <v/>
      </c>
      <c r="E528" s="59" t="str">
        <f>IF('Questions and matrices'!$D528="","",'Questions and matrices'!$D528)</f>
        <v/>
      </c>
      <c r="F528" s="59" t="str">
        <f>IF('Questions and matrices'!$C528="","",'Questions and matrices'!$C528)</f>
        <v/>
      </c>
      <c r="G528" t="str">
        <f>IF('Questions and matrices'!F528="","",'Questions and matrices'!F528)</f>
        <v/>
      </c>
      <c r="H528" t="str">
        <f>IF('Questions and matrices'!G528="","",'Questions and matrices'!G528)</f>
        <v/>
      </c>
      <c r="I528" t="str">
        <f>IF('Questions and matrices'!H528="","",'Questions and matrices'!H528)</f>
        <v/>
      </c>
      <c r="J528" t="str">
        <f>IF('Questions and matrices'!I528="","",'Questions and matrices'!I528)</f>
        <v/>
      </c>
      <c r="K528" t="str">
        <f>IF('Questions and matrices'!J528="","",'Questions and matrices'!J528)</f>
        <v/>
      </c>
      <c r="L528" t="str">
        <f>IF('Questions and matrices'!K528="","",'Questions and matrices'!K528)</f>
        <v/>
      </c>
      <c r="M528" t="str">
        <f>IF('Questions and matrices'!L528="","",'Questions and matrices'!L528)</f>
        <v/>
      </c>
      <c r="N528" t="str">
        <f>IF('Questions and matrices'!M528="","",'Questions and matrices'!M528)</f>
        <v/>
      </c>
      <c r="O528" t="str">
        <f>IF('Questions and matrices'!N528="","",'Questions and matrices'!N528)</f>
        <v/>
      </c>
      <c r="Q528" s="5" t="str">
        <f>IF('Questions and matrices'!R582="","",'Questions and matrices'!R582)</f>
        <v/>
      </c>
      <c r="R528" s="5" t="str">
        <f>IF('Questions and matrices'!S582="","",'Questions and matrices'!S582)</f>
        <v/>
      </c>
      <c r="S528" s="5" t="str">
        <f>IF('Questions and matrices'!T582="","",'Questions and matrices'!T582)</f>
        <v/>
      </c>
      <c r="T528" s="5" t="str">
        <f>IF('Questions and matrices'!U582="","",'Questions and matrices'!U582)</f>
        <v/>
      </c>
    </row>
    <row r="529" spans="1:20">
      <c r="A529" s="58" t="str">
        <f>IF('Questions and matrices'!$E529="","",'Questions and matrices'!$E529)</f>
        <v/>
      </c>
      <c r="B529" s="58" t="str">
        <f>IF('Questions and matrices'!$A529="","",'Questions and matrices'!$A529)</f>
        <v>Identification of the level of decarbonization</v>
      </c>
      <c r="C529" s="57" t="e">
        <f>VLOOKUP('Grid reclassée'!B529,'Indicators list'!$A$2:$T$100,MATCH(#REF!,'Indicators list'!$A$1:$T$1,0),FALSE)</f>
        <v>#REF!</v>
      </c>
      <c r="D529" s="59">
        <f>IF('Questions and matrices'!$B529="","",'Questions and matrices'!$B529)</f>
        <v>2</v>
      </c>
      <c r="E529" s="59" t="str">
        <f>IF('Questions and matrices'!$D529="","",'Questions and matrices'!$D529)</f>
        <v>Carbon performance metrics</v>
      </c>
      <c r="F529" s="59" t="str">
        <f>IF('Questions and matrices'!$C529="","",'Questions and matrices'!$C529)</f>
        <v>1- M&amp;T</v>
      </c>
      <c r="G529" t="str">
        <f>IF('Questions and matrices'!F529="","",'Questions and matrices'!F529)</f>
        <v/>
      </c>
      <c r="H529" t="str">
        <f>IF('Questions and matrices'!G529="","",'Questions and matrices'!G529)</f>
        <v/>
      </c>
      <c r="I529" t="str">
        <f>IF('Questions and matrices'!H529="","",'Questions and matrices'!H529)</f>
        <v/>
      </c>
      <c r="J529" t="str">
        <f>IF('Questions and matrices'!I529="","",'Questions and matrices'!I529)</f>
        <v/>
      </c>
      <c r="K529" t="str">
        <f>IF('Questions and matrices'!J529="","",'Questions and matrices'!J529)</f>
        <v/>
      </c>
      <c r="L529" t="str">
        <f>IF('Questions and matrices'!K529="","",'Questions and matrices'!K529)</f>
        <v/>
      </c>
      <c r="M529" t="str">
        <f>IF('Questions and matrices'!L529="","",'Questions and matrices'!L529)</f>
        <v/>
      </c>
      <c r="N529" t="str">
        <f>IF('Questions and matrices'!M529="","",'Questions and matrices'!M529)</f>
        <v/>
      </c>
      <c r="O529" t="str">
        <f>IF('Questions and matrices'!N529="","",'Questions and matrices'!N529)</f>
        <v/>
      </c>
      <c r="Q529" s="5" t="str">
        <f>IF('Questions and matrices'!R587="","",'Questions and matrices'!R587)</f>
        <v/>
      </c>
      <c r="R529" s="5" t="str">
        <f>IF('Questions and matrices'!S587="","",'Questions and matrices'!S587)</f>
        <v/>
      </c>
      <c r="S529" s="5" t="str">
        <f>IF('Questions and matrices'!T587="","",'Questions and matrices'!T587)</f>
        <v/>
      </c>
      <c r="T529" s="5" t="str">
        <f>IF('Questions and matrices'!U587="","",'Questions and matrices'!U587)</f>
        <v/>
      </c>
    </row>
    <row r="530" spans="1:20">
      <c r="A530" s="58" t="str">
        <f>IF('Questions and matrices'!$E530="","",'Questions and matrices'!$E530)</f>
        <v/>
      </c>
      <c r="B530" s="58" t="str">
        <f>IF('Questions and matrices'!$A530="","",'Questions and matrices'!$A530)</f>
        <v>Identification of the level of decarbonization</v>
      </c>
      <c r="C530" s="57" t="e">
        <f>VLOOKUP('Grid reclassée'!B530,'Indicators list'!$A$2:$T$100,MATCH(#REF!,'Indicators list'!$A$1:$T$1,0),FALSE)</f>
        <v>#REF!</v>
      </c>
      <c r="D530" s="59">
        <f>IF('Questions and matrices'!$B530="","",'Questions and matrices'!$B530)</f>
        <v>2</v>
      </c>
      <c r="E530" s="59" t="str">
        <f>IF('Questions and matrices'!$D530="","",'Questions and matrices'!$D530)</f>
        <v>Carbon performance assessment</v>
      </c>
      <c r="F530" s="59" t="str">
        <f>IF('Questions and matrices'!$C530="","",'Questions and matrices'!$C530)</f>
        <v>1- M&amp;T</v>
      </c>
      <c r="G530" t="str">
        <f>IF('Questions and matrices'!F530="","",'Questions and matrices'!F530)</f>
        <v/>
      </c>
      <c r="H530" t="str">
        <f>IF('Questions and matrices'!G530="","",'Questions and matrices'!G530)</f>
        <v/>
      </c>
      <c r="I530" t="str">
        <f>IF('Questions and matrices'!H530="","",'Questions and matrices'!H530)</f>
        <v/>
      </c>
      <c r="J530" t="str">
        <f>IF('Questions and matrices'!I530="","",'Questions and matrices'!I530)</f>
        <v/>
      </c>
      <c r="K530" t="str">
        <f>IF('Questions and matrices'!J530="","",'Questions and matrices'!J530)</f>
        <v/>
      </c>
      <c r="L530" t="str">
        <f>IF('Questions and matrices'!K530="","",'Questions and matrices'!K530)</f>
        <v/>
      </c>
      <c r="M530" t="str">
        <f>IF('Questions and matrices'!L530="","",'Questions and matrices'!L530)</f>
        <v/>
      </c>
      <c r="N530" t="str">
        <f>IF('Questions and matrices'!M530="","",'Questions and matrices'!M530)</f>
        <v/>
      </c>
      <c r="O530" t="str">
        <f>IF('Questions and matrices'!N530="","",'Questions and matrices'!N530)</f>
        <v/>
      </c>
      <c r="Q530" s="5" t="str">
        <f>IF('Questions and matrices'!R369="","",'Questions and matrices'!R369)</f>
        <v/>
      </c>
      <c r="R530" s="5" t="str">
        <f>IF('Questions and matrices'!S369="","",'Questions and matrices'!S369)</f>
        <v/>
      </c>
      <c r="S530" s="5" t="str">
        <f>IF('Questions and matrices'!T369="","",'Questions and matrices'!T369)</f>
        <v/>
      </c>
      <c r="T530" s="5" t="str">
        <f>IF('Questions and matrices'!U369="","",'Questions and matrices'!U369)</f>
        <v/>
      </c>
    </row>
    <row r="531" spans="1:20">
      <c r="A531" s="58" t="str">
        <f>IF('Questions and matrices'!$E531="","",'Questions and matrices'!$E531)</f>
        <v/>
      </c>
      <c r="B531" s="58" t="str">
        <f>IF('Questions and matrices'!$A531="","",'Questions and matrices'!$A531)</f>
        <v>Identification of the level of decarbonization</v>
      </c>
      <c r="C531" s="57" t="e">
        <f>VLOOKUP('Grid reclassée'!B531,'Indicators list'!$A$2:$T$100,MATCH(#REF!,'Indicators list'!$A$1:$T$1,0),FALSE)</f>
        <v>#REF!</v>
      </c>
      <c r="D531" s="59">
        <f>IF('Questions and matrices'!$B531="","",'Questions and matrices'!$B531)</f>
        <v>2</v>
      </c>
      <c r="E531" s="59" t="str">
        <f>IF('Questions and matrices'!$D531="","",'Questions and matrices'!$D531)</f>
        <v>SWOT analysis</v>
      </c>
      <c r="F531" s="59" t="str">
        <f>IF('Questions and matrices'!$C531="","",'Questions and matrices'!$C531)</f>
        <v>3- ST</v>
      </c>
      <c r="G531" t="str">
        <f>IF('Questions and matrices'!F531="","",'Questions and matrices'!F531)</f>
        <v/>
      </c>
      <c r="H531" t="str">
        <f>IF('Questions and matrices'!G531="","",'Questions and matrices'!G531)</f>
        <v/>
      </c>
      <c r="I531" t="str">
        <f>IF('Questions and matrices'!H531="","",'Questions and matrices'!H531)</f>
        <v/>
      </c>
      <c r="J531" t="str">
        <f>IF('Questions and matrices'!I531="","",'Questions and matrices'!I531)</f>
        <v/>
      </c>
      <c r="K531" t="str">
        <f>IF('Questions and matrices'!J531="","",'Questions and matrices'!J531)</f>
        <v/>
      </c>
      <c r="L531" t="str">
        <f>IF('Questions and matrices'!K531="","",'Questions and matrices'!K531)</f>
        <v/>
      </c>
      <c r="M531" t="str">
        <f>IF('Questions and matrices'!L531="","",'Questions and matrices'!L531)</f>
        <v/>
      </c>
      <c r="N531" t="str">
        <f>IF('Questions and matrices'!M531="","",'Questions and matrices'!M531)</f>
        <v/>
      </c>
      <c r="O531" t="str">
        <f>IF('Questions and matrices'!N531="","",'Questions and matrices'!N531)</f>
        <v/>
      </c>
      <c r="Q531" s="5" t="str">
        <f>IF('Questions and matrices'!R374="","",'Questions and matrices'!R374)</f>
        <v/>
      </c>
      <c r="R531" s="5" t="str">
        <f>IF('Questions and matrices'!S374="","",'Questions and matrices'!S374)</f>
        <v/>
      </c>
      <c r="S531" s="5" t="str">
        <f>IF('Questions and matrices'!T374="","",'Questions and matrices'!T374)</f>
        <v/>
      </c>
      <c r="T531" s="5" t="str">
        <f>IF('Questions and matrices'!U374="","",'Questions and matrices'!U374)</f>
        <v/>
      </c>
    </row>
    <row r="532" spans="1:20">
      <c r="A532" s="58" t="str">
        <f>IF('Questions and matrices'!$E532="","",'Questions and matrices'!$E532)</f>
        <v/>
      </c>
      <c r="B532" s="58" t="str">
        <f>IF('Questions and matrices'!$A532="","",'Questions and matrices'!$A532)</f>
        <v>Identification of the level of decarbonization</v>
      </c>
      <c r="C532" s="57" t="e">
        <f>VLOOKUP('Grid reclassée'!B532,'Indicators list'!$A$2:$T$100,MATCH(#REF!,'Indicators list'!$A$1:$T$1,0),FALSE)</f>
        <v>#REF!</v>
      </c>
      <c r="D532" s="59">
        <f>IF('Questions and matrices'!$B532="","",'Questions and matrices'!$B532)</f>
        <v>2</v>
      </c>
      <c r="E532" s="59" t="str">
        <f>IF('Questions and matrices'!$D532="","",'Questions and matrices'!$D532)</f>
        <v>Board training</v>
      </c>
      <c r="F532" s="59" t="str">
        <f>IF('Questions and matrices'!$C532="","",'Questions and matrices'!$C532)</f>
        <v>4- GOV</v>
      </c>
      <c r="G532" t="str">
        <f>IF('Questions and matrices'!F532="","",'Questions and matrices'!F532)</f>
        <v/>
      </c>
      <c r="H532" t="str">
        <f>IF('Questions and matrices'!G532="","",'Questions and matrices'!G532)</f>
        <v/>
      </c>
      <c r="I532" t="str">
        <f>IF('Questions and matrices'!H532="","",'Questions and matrices'!H532)</f>
        <v/>
      </c>
      <c r="J532" t="str">
        <f>IF('Questions and matrices'!I532="","",'Questions and matrices'!I532)</f>
        <v/>
      </c>
      <c r="K532" t="str">
        <f>IF('Questions and matrices'!J532="","",'Questions and matrices'!J532)</f>
        <v/>
      </c>
      <c r="L532" t="str">
        <f>IF('Questions and matrices'!K532="","",'Questions and matrices'!K532)</f>
        <v/>
      </c>
      <c r="M532" t="str">
        <f>IF('Questions and matrices'!L532="","",'Questions and matrices'!L532)</f>
        <v/>
      </c>
      <c r="N532" t="str">
        <f>IF('Questions and matrices'!M532="","",'Questions and matrices'!M532)</f>
        <v/>
      </c>
      <c r="O532" t="str">
        <f>IF('Questions and matrices'!N532="","",'Questions and matrices'!N532)</f>
        <v/>
      </c>
      <c r="Q532" s="5" t="str">
        <f>IF('Questions and matrices'!R117="","",'Questions and matrices'!R117)</f>
        <v/>
      </c>
      <c r="R532" s="5" t="str">
        <f>IF('Questions and matrices'!S117="","",'Questions and matrices'!S117)</f>
        <v/>
      </c>
      <c r="S532" s="5" t="str">
        <f>IF('Questions and matrices'!T117="","",'Questions and matrices'!T117)</f>
        <v/>
      </c>
      <c r="T532" s="5" t="str">
        <f>IF('Questions and matrices'!U117="","",'Questions and matrices'!U117)</f>
        <v/>
      </c>
    </row>
    <row r="533" spans="1:20">
      <c r="A533" s="58" t="str">
        <f>IF('Questions and matrices'!$E533="","",'Questions and matrices'!$E533)</f>
        <v/>
      </c>
      <c r="B533" s="58" t="str">
        <f>IF('Questions and matrices'!$A533="","",'Questions and matrices'!$A533)</f>
        <v>Identification of the level of decarbonization</v>
      </c>
      <c r="C533" s="57" t="e">
        <f>VLOOKUP('Grid reclassée'!B533,'Indicators list'!$A$2:$T$100,MATCH(#REF!,'Indicators list'!$A$1:$T$1,0),FALSE)</f>
        <v>#REF!</v>
      </c>
      <c r="D533" s="59">
        <f>IF('Questions and matrices'!$B533="","",'Questions and matrices'!$B533)</f>
        <v>3</v>
      </c>
      <c r="E533" s="59" t="str">
        <f>IF('Questions and matrices'!$D533="","",'Questions and matrices'!$D533)</f>
        <v>Long-term vision</v>
      </c>
      <c r="F533" s="59" t="str">
        <f>IF('Questions and matrices'!$C533="","",'Questions and matrices'!$C533)</f>
        <v>3- ST</v>
      </c>
      <c r="G533" t="str">
        <f>IF('Questions and matrices'!F533="","",'Questions and matrices'!F533)</f>
        <v/>
      </c>
      <c r="H533" t="str">
        <f>IF('Questions and matrices'!G533="","",'Questions and matrices'!G533)</f>
        <v/>
      </c>
      <c r="I533" t="str">
        <f>IF('Questions and matrices'!H533="","",'Questions and matrices'!H533)</f>
        <v/>
      </c>
      <c r="J533" t="str">
        <f>IF('Questions and matrices'!I533="","",'Questions and matrices'!I533)</f>
        <v/>
      </c>
      <c r="K533" t="str">
        <f>IF('Questions and matrices'!J533="","",'Questions and matrices'!J533)</f>
        <v/>
      </c>
      <c r="L533" t="str">
        <f>IF('Questions and matrices'!K533="","",'Questions and matrices'!K533)</f>
        <v/>
      </c>
      <c r="M533" t="str">
        <f>IF('Questions and matrices'!L533="","",'Questions and matrices'!L533)</f>
        <v/>
      </c>
      <c r="N533" t="str">
        <f>IF('Questions and matrices'!M533="","",'Questions and matrices'!M533)</f>
        <v/>
      </c>
      <c r="O533" t="str">
        <f>IF('Questions and matrices'!N533="","",'Questions and matrices'!N533)</f>
        <v/>
      </c>
      <c r="Q533" s="5" t="str">
        <f>IF('Questions and matrices'!R341="","",'Questions and matrices'!R341)</f>
        <v/>
      </c>
      <c r="R533" s="5" t="str">
        <f>IF('Questions and matrices'!S341="","",'Questions and matrices'!S341)</f>
        <v/>
      </c>
      <c r="S533" s="5" t="str">
        <f>IF('Questions and matrices'!T341="","",'Questions and matrices'!T341)</f>
        <v/>
      </c>
      <c r="T533" s="5" t="str">
        <f>IF('Questions and matrices'!U341="","",'Questions and matrices'!U341)</f>
        <v/>
      </c>
    </row>
    <row r="534" spans="1:20">
      <c r="A534" s="58" t="str">
        <f>IF('Questions and matrices'!$E534="","",'Questions and matrices'!$E534)</f>
        <v/>
      </c>
      <c r="B534" s="58" t="str">
        <f>IF('Questions and matrices'!$A534="","",'Questions and matrices'!$A534)</f>
        <v>Identification of the level of decarbonization</v>
      </c>
      <c r="C534" s="57" t="e">
        <f>VLOOKUP('Grid reclassée'!B534,'Indicators list'!$A$2:$T$100,MATCH(#REF!,'Indicators list'!$A$1:$T$1,0),FALSE)</f>
        <v>#REF!</v>
      </c>
      <c r="D534" s="59">
        <f>IF('Questions and matrices'!$B534="","",'Questions and matrices'!$B534)</f>
        <v>3</v>
      </c>
      <c r="E534" s="59" t="str">
        <f>IF('Questions and matrices'!$D534="","",'Questions and matrices'!$D534)</f>
        <v>Transition roadmap</v>
      </c>
      <c r="F534" s="59" t="str">
        <f>IF('Questions and matrices'!$C534="","",'Questions and matrices'!$C534)</f>
        <v>3- ST</v>
      </c>
      <c r="G534" t="str">
        <f>IF('Questions and matrices'!F534="","",'Questions and matrices'!F534)</f>
        <v/>
      </c>
      <c r="H534" t="str">
        <f>IF('Questions and matrices'!G534="","",'Questions and matrices'!G534)</f>
        <v/>
      </c>
      <c r="I534" t="str">
        <f>IF('Questions and matrices'!H534="","",'Questions and matrices'!H534)</f>
        <v/>
      </c>
      <c r="J534" t="str">
        <f>IF('Questions and matrices'!I534="","",'Questions and matrices'!I534)</f>
        <v/>
      </c>
      <c r="K534" t="str">
        <f>IF('Questions and matrices'!J534="","",'Questions and matrices'!J534)</f>
        <v/>
      </c>
      <c r="L534" t="str">
        <f>IF('Questions and matrices'!K534="","",'Questions and matrices'!K534)</f>
        <v/>
      </c>
      <c r="M534" t="str">
        <f>IF('Questions and matrices'!L534="","",'Questions and matrices'!L534)</f>
        <v/>
      </c>
      <c r="N534" t="str">
        <f>IF('Questions and matrices'!M534="","",'Questions and matrices'!M534)</f>
        <v/>
      </c>
      <c r="O534" t="str">
        <f>IF('Questions and matrices'!N534="","",'Questions and matrices'!N534)</f>
        <v/>
      </c>
      <c r="Q534" s="5" t="str">
        <f>IF('Questions and matrices'!R543="","",'Questions and matrices'!R543)</f>
        <v/>
      </c>
      <c r="R534" s="5" t="str">
        <f>IF('Questions and matrices'!S543="","",'Questions and matrices'!S543)</f>
        <v/>
      </c>
      <c r="S534" s="5" t="str">
        <f>IF('Questions and matrices'!T543="","",'Questions and matrices'!T543)</f>
        <v/>
      </c>
      <c r="T534" s="5" t="str">
        <f>IF('Questions and matrices'!U543="","",'Questions and matrices'!U543)</f>
        <v/>
      </c>
    </row>
    <row r="535" spans="1:20">
      <c r="A535" s="58" t="str">
        <f>IF('Questions and matrices'!$E535="","",'Questions and matrices'!$E535)</f>
        <v/>
      </c>
      <c r="B535" s="58" t="str">
        <f>IF('Questions and matrices'!$A535="","",'Questions and matrices'!$A535)</f>
        <v>Identification of the level of decarbonization</v>
      </c>
      <c r="C535" s="57" t="e">
        <f>VLOOKUP('Grid reclassée'!B535,'Indicators list'!$A$2:$T$100,MATCH(#REF!,'Indicators list'!$A$1:$T$1,0),FALSE)</f>
        <v>#REF!</v>
      </c>
      <c r="D535" s="59">
        <f>IF('Questions and matrices'!$B535="","",'Questions and matrices'!$B535)</f>
        <v>3</v>
      </c>
      <c r="E535" s="59" t="str">
        <f>IF('Questions and matrices'!$D535="","",'Questions and matrices'!$D535)</f>
        <v>Board engagement</v>
      </c>
      <c r="F535" s="59" t="str">
        <f>IF('Questions and matrices'!$C535="","",'Questions and matrices'!$C535)</f>
        <v>4- GOV</v>
      </c>
      <c r="G535" t="str">
        <f>IF('Questions and matrices'!F535="","",'Questions and matrices'!F535)</f>
        <v/>
      </c>
      <c r="H535" t="str">
        <f>IF('Questions and matrices'!G535="","",'Questions and matrices'!G535)</f>
        <v/>
      </c>
      <c r="I535" t="str">
        <f>IF('Questions and matrices'!H535="","",'Questions and matrices'!H535)</f>
        <v/>
      </c>
      <c r="J535" t="str">
        <f>IF('Questions and matrices'!I535="","",'Questions and matrices'!I535)</f>
        <v/>
      </c>
      <c r="K535" t="str">
        <f>IF('Questions and matrices'!J535="","",'Questions and matrices'!J535)</f>
        <v/>
      </c>
      <c r="L535" t="str">
        <f>IF('Questions and matrices'!K535="","",'Questions and matrices'!K535)</f>
        <v/>
      </c>
      <c r="M535" t="str">
        <f>IF('Questions and matrices'!L535="","",'Questions and matrices'!L535)</f>
        <v/>
      </c>
      <c r="N535" t="str">
        <f>IF('Questions and matrices'!M535="","",'Questions and matrices'!M535)</f>
        <v/>
      </c>
      <c r="O535" t="str">
        <f>IF('Questions and matrices'!N535="","",'Questions and matrices'!N535)</f>
        <v/>
      </c>
      <c r="Q535" s="5" t="str">
        <f>IF('Questions and matrices'!R579="","",'Questions and matrices'!R579)</f>
        <v/>
      </c>
      <c r="R535" s="5" t="str">
        <f>IF('Questions and matrices'!S579="","",'Questions and matrices'!S579)</f>
        <v/>
      </c>
      <c r="S535" s="5" t="str">
        <f>IF('Questions and matrices'!T579="","",'Questions and matrices'!T579)</f>
        <v/>
      </c>
      <c r="T535" s="5" t="str">
        <f>IF('Questions and matrices'!U579="","",'Questions and matrices'!U579)</f>
        <v/>
      </c>
    </row>
    <row r="536" spans="1:20">
      <c r="A536" s="58" t="str">
        <f>IF('Questions and matrices'!$E536="","",'Questions and matrices'!$E536)</f>
        <v/>
      </c>
      <c r="B536" s="58" t="str">
        <f>IF('Questions and matrices'!$A536="","",'Questions and matrices'!$A536)</f>
        <v>Identification of the level of decarbonization</v>
      </c>
      <c r="C536" s="57" t="e">
        <f>VLOOKUP('Grid reclassée'!B536,'Indicators list'!$A$2:$T$100,MATCH(#REF!,'Indicators list'!$A$1:$T$1,0),FALSE)</f>
        <v>#REF!</v>
      </c>
      <c r="D536" s="59">
        <f>IF('Questions and matrices'!$B536="","",'Questions and matrices'!$B536)</f>
        <v>4</v>
      </c>
      <c r="E536" s="59" t="str">
        <f>IF('Questions and matrices'!$D536="","",'Questions and matrices'!$D536)</f>
        <v>Carbon performance targets</v>
      </c>
      <c r="F536" s="59" t="str">
        <f>IF('Questions and matrices'!$C536="","",'Questions and matrices'!$C536)</f>
        <v>1- M&amp;T</v>
      </c>
      <c r="G536" t="str">
        <f>IF('Questions and matrices'!F536="","",'Questions and matrices'!F536)</f>
        <v/>
      </c>
      <c r="H536" t="str">
        <f>IF('Questions and matrices'!G536="","",'Questions and matrices'!G536)</f>
        <v/>
      </c>
      <c r="I536" t="str">
        <f>IF('Questions and matrices'!H536="","",'Questions and matrices'!H536)</f>
        <v/>
      </c>
      <c r="J536" t="str">
        <f>IF('Questions and matrices'!I536="","",'Questions and matrices'!I536)</f>
        <v/>
      </c>
      <c r="K536" t="str">
        <f>IF('Questions and matrices'!J536="","",'Questions and matrices'!J536)</f>
        <v/>
      </c>
      <c r="L536" t="str">
        <f>IF('Questions and matrices'!K536="","",'Questions and matrices'!K536)</f>
        <v/>
      </c>
      <c r="M536" t="str">
        <f>IF('Questions and matrices'!L536="","",'Questions and matrices'!L536)</f>
        <v/>
      </c>
      <c r="N536" t="str">
        <f>IF('Questions and matrices'!M536="","",'Questions and matrices'!M536)</f>
        <v/>
      </c>
      <c r="O536" t="str">
        <f>IF('Questions and matrices'!N536="","",'Questions and matrices'!N536)</f>
        <v/>
      </c>
      <c r="Q536" s="5" t="str">
        <f>IF('Questions and matrices'!R187="","",'Questions and matrices'!R187)</f>
        <v/>
      </c>
      <c r="R536" s="5" t="str">
        <f>IF('Questions and matrices'!S187="","",'Questions and matrices'!S187)</f>
        <v/>
      </c>
      <c r="S536" s="5" t="str">
        <f>IF('Questions and matrices'!T187="","",'Questions and matrices'!T187)</f>
        <v/>
      </c>
      <c r="T536" s="5" t="str">
        <f>IF('Questions and matrices'!U187="","",'Questions and matrices'!U187)</f>
        <v/>
      </c>
    </row>
    <row r="537" spans="1:20">
      <c r="A537" s="58" t="str">
        <f>IF('Questions and matrices'!$E537="","",'Questions and matrices'!$E537)</f>
        <v>Does my strategy include identifying and maximizing the respective levels of decarbonisation required for my activities?</v>
      </c>
      <c r="B537" s="58" t="str">
        <f>IF('Questions and matrices'!$A537="","",'Questions and matrices'!$A537)</f>
        <v>Identification of the level of decarbonization</v>
      </c>
      <c r="C537" s="57" t="e">
        <f>VLOOKUP('Grid reclassée'!B537,'Indicators list'!$A$2:$T$100,MATCH(#REF!,'Indicators list'!$A$1:$T$1,0),FALSE)</f>
        <v>#REF!</v>
      </c>
      <c r="D537" s="59">
        <f>IF('Questions and matrices'!$B537="","",'Questions and matrices'!$B537)</f>
        <v>4</v>
      </c>
      <c r="E537" s="59" t="str">
        <f>IF('Questions and matrices'!$D537="","",'Questions and matrices'!$D537)</f>
        <v>Strategic plan</v>
      </c>
      <c r="F537" s="59" t="str">
        <f>IF('Questions and matrices'!$C537="","",'Questions and matrices'!$C537)</f>
        <v>3- ST</v>
      </c>
      <c r="G537" t="str">
        <f>IF('Questions and matrices'!F537="","",'Questions and matrices'!F537)</f>
        <v>My strategy does not include identifying the respective levels of decarbonisation required for my activities</v>
      </c>
      <c r="H537" t="str">
        <f>IF('Questions and matrices'!G537="","",'Questions and matrices'!G537)</f>
        <v/>
      </c>
      <c r="I537" t="str">
        <f>IF('Questions and matrices'!H537="","",'Questions and matrices'!H537)</f>
        <v>My strategy includes identifying the respective levels of decarbonisation required for my activities.</v>
      </c>
      <c r="J537" t="str">
        <f>IF('Questions and matrices'!I537="","",'Questions and matrices'!I537)</f>
        <v/>
      </c>
      <c r="K537" t="str">
        <f>IF('Questions and matrices'!J537="","",'Questions and matrices'!J537)</f>
        <v>My strategy includes identifying the respective levels of decarbonisation required for my activities and reaching a definite share of decarbonized activities</v>
      </c>
      <c r="L537" t="str">
        <f>IF('Questions and matrices'!K537="","",'Questions and matrices'!K537)</f>
        <v/>
      </c>
      <c r="M537" t="str">
        <f>IF('Questions and matrices'!L537="","",'Questions and matrices'!L537)</f>
        <v>My strategy includes identifying the respective levels of decarbonisation required for my activities and reaching a &gt;50% share of decarbonized activities</v>
      </c>
      <c r="N537" t="str">
        <f>IF('Questions and matrices'!M537="","",'Questions and matrices'!M537)</f>
        <v/>
      </c>
      <c r="O537" t="str">
        <f>IF('Questions and matrices'!N537="","",'Questions and matrices'!N537)</f>
        <v>My strategy includes identifying the respective levels of decarbonisation required for my activities and reaching a 100% share of decarbonized activities</v>
      </c>
      <c r="Q537" s="5" t="str">
        <f>IF('Questions and matrices'!R291="","",'Questions and matrices'!R291)</f>
        <v/>
      </c>
      <c r="R537" s="5" t="str">
        <f>IF('Questions and matrices'!S291="","",'Questions and matrices'!S291)</f>
        <v/>
      </c>
      <c r="S537" s="5" t="str">
        <f>IF('Questions and matrices'!T291="","",'Questions and matrices'!T291)</f>
        <v/>
      </c>
      <c r="T537" s="5" t="str">
        <f>IF('Questions and matrices'!U291="","",'Questions and matrices'!U291)</f>
        <v/>
      </c>
    </row>
    <row r="538" spans="1:20">
      <c r="A538" s="58" t="str">
        <f>IF('Questions and matrices'!$E538="","",'Questions and matrices'!$E538)</f>
        <v/>
      </c>
      <c r="B538" s="58" t="str">
        <f>IF('Questions and matrices'!$A538="","",'Questions and matrices'!$A538)</f>
        <v>Identification of the level of decarbonization</v>
      </c>
      <c r="C538" s="57" t="e">
        <f>VLOOKUP('Grid reclassée'!B538,'Indicators list'!$A$2:$T$100,MATCH(#REF!,'Indicators list'!$A$1:$T$1,0),FALSE)</f>
        <v>#REF!</v>
      </c>
      <c r="D538" s="59">
        <f>IF('Questions and matrices'!$B538="","",'Questions and matrices'!$B538)</f>
        <v>4</v>
      </c>
      <c r="E538" s="59" t="str">
        <f>IF('Questions and matrices'!$D538="","",'Questions and matrices'!$D538)</f>
        <v>Board commitment</v>
      </c>
      <c r="F538" s="59" t="str">
        <f>IF('Questions and matrices'!$C538="","",'Questions and matrices'!$C538)</f>
        <v>4- GOV</v>
      </c>
      <c r="G538" t="str">
        <f>IF('Questions and matrices'!F538="","",'Questions and matrices'!F538)</f>
        <v/>
      </c>
      <c r="H538" t="str">
        <f>IF('Questions and matrices'!G538="","",'Questions and matrices'!G538)</f>
        <v/>
      </c>
      <c r="I538" t="str">
        <f>IF('Questions and matrices'!H538="","",'Questions and matrices'!H538)</f>
        <v/>
      </c>
      <c r="J538" t="str">
        <f>IF('Questions and matrices'!I538="","",'Questions and matrices'!I538)</f>
        <v/>
      </c>
      <c r="K538" t="str">
        <f>IF('Questions and matrices'!J538="","",'Questions and matrices'!J538)</f>
        <v/>
      </c>
      <c r="L538" t="str">
        <f>IF('Questions and matrices'!K538="","",'Questions and matrices'!K538)</f>
        <v/>
      </c>
      <c r="M538" t="str">
        <f>IF('Questions and matrices'!L538="","",'Questions and matrices'!L538)</f>
        <v/>
      </c>
      <c r="N538" t="str">
        <f>IF('Questions and matrices'!M538="","",'Questions and matrices'!M538)</f>
        <v/>
      </c>
      <c r="O538" t="str">
        <f>IF('Questions and matrices'!N538="","",'Questions and matrices'!N538)</f>
        <v/>
      </c>
      <c r="Q538" s="5" t="str">
        <f>IF('Questions and matrices'!R352="","",'Questions and matrices'!R352)</f>
        <v/>
      </c>
      <c r="R538" s="5" t="str">
        <f>IF('Questions and matrices'!S352="","",'Questions and matrices'!S352)</f>
        <v/>
      </c>
      <c r="S538" s="5" t="str">
        <f>IF('Questions and matrices'!T352="","",'Questions and matrices'!T352)</f>
        <v/>
      </c>
      <c r="T538" s="5" t="str">
        <f>IF('Questions and matrices'!U352="","",'Questions and matrices'!U352)</f>
        <v/>
      </c>
    </row>
    <row r="539" spans="1:20">
      <c r="A539" s="58" t="str">
        <f>IF('Questions and matrices'!$E539="","",'Questions and matrices'!$E539)</f>
        <v>Am I effectively identifying the respective levels of decarbonisation required for my activities?</v>
      </c>
      <c r="B539" s="58" t="str">
        <f>IF('Questions and matrices'!$A539="","",'Questions and matrices'!$A539)</f>
        <v>Identification of the level of decarbonization</v>
      </c>
      <c r="C539" s="57" t="e">
        <f>VLOOKUP('Grid reclassée'!B539,'Indicators list'!$A$2:$T$100,MATCH(#REF!,'Indicators list'!$A$1:$T$1,0),FALSE)</f>
        <v>#REF!</v>
      </c>
      <c r="D539" s="59">
        <f>IF('Questions and matrices'!$B539="","",'Questions and matrices'!$B539)</f>
        <v>5</v>
      </c>
      <c r="E539" s="59" t="str">
        <f>IF('Questions and matrices'!$D539="","",'Questions and matrices'!$D539)</f>
        <v>Definition of the action plan</v>
      </c>
      <c r="F539" s="59" t="str">
        <f>IF('Questions and matrices'!$C539="","",'Questions and matrices'!$C539)</f>
        <v>2- LCMT</v>
      </c>
      <c r="G539" t="str">
        <f>IF('Questions and matrices'!F539="","",'Questions and matrices'!F539)</f>
        <v>I am not taking actions which will contribute to identifying and maximizing the respective levels of decarbonisation required for my activities</v>
      </c>
      <c r="H539" t="str">
        <f>IF('Questions and matrices'!G539="","",'Questions and matrices'!G539)</f>
        <v/>
      </c>
      <c r="I539" t="str">
        <f>IF('Questions and matrices'!H539="","",'Questions and matrices'!H539)</f>
        <v>I am taking actions that will slightly contribute to identifying and maximizing the respective levels of decarbonisation required for my activities, but it is not their main objective</v>
      </c>
      <c r="J539" t="str">
        <f>IF('Questions and matrices'!I539="","",'Questions and matrices'!I539)</f>
        <v/>
      </c>
      <c r="K539" t="str">
        <f>IF('Questions and matrices'!J539="","",'Questions and matrices'!J539)</f>
        <v>I am taking actions that aim to contribute to identifying and maximizing the respective levels of decarbonisation required for my activities</v>
      </c>
      <c r="L539" t="str">
        <f>IF('Questions and matrices'!K539="","",'Questions and matrices'!K539)</f>
        <v/>
      </c>
      <c r="M539" t="str">
        <f>IF('Questions and matrices'!L539="","",'Questions and matrices'!L539)</f>
        <v>I am taking significant actions that aim to contribute to identifying and maximizing the respective levels of decarbonisation required for my activities, but they will not be sufficient to reach my strategic goals
OR
I am taking significant actions that aim to contribute to identifying and maximizing the respective levels of decarbonisation required for my activities, but I cannot tell whether they will be sufficient to reach my strategic goals</v>
      </c>
      <c r="N539" t="str">
        <f>IF('Questions and matrices'!M539="","",'Questions and matrices'!M539)</f>
        <v/>
      </c>
      <c r="O539" t="str">
        <f>IF('Questions and matrices'!N539="","",'Questions and matrices'!N539)</f>
        <v>I am taking major actions to contribute to identifying and maximizing the respective levels of decarbonisation required for my activities and they will be sufficient to reach my strategic goals</v>
      </c>
      <c r="Q539" s="5" t="str">
        <f>IF('Questions and matrices'!R410="","",'Questions and matrices'!R410)</f>
        <v/>
      </c>
      <c r="R539" s="5" t="str">
        <f>IF('Questions and matrices'!S410="","",'Questions and matrices'!S410)</f>
        <v/>
      </c>
      <c r="S539" s="5" t="str">
        <f>IF('Questions and matrices'!T410="","",'Questions and matrices'!T410)</f>
        <v/>
      </c>
      <c r="T539" s="5" t="str">
        <f>IF('Questions and matrices'!U410="","",'Questions and matrices'!U410)</f>
        <v/>
      </c>
    </row>
    <row r="540" spans="1:20">
      <c r="A540" s="58" t="str">
        <f>IF('Questions and matrices'!$E540="","",'Questions and matrices'!$E540)</f>
        <v/>
      </c>
      <c r="B540" s="58" t="str">
        <f>IF('Questions and matrices'!$A540="","",'Questions and matrices'!$A540)</f>
        <v>Integration of the low-carbon economy in the current and future business models</v>
      </c>
      <c r="C540" s="57" t="e">
        <f>VLOOKUP('Grid reclassée'!B540,'Indicators list'!$A$2:$T$100,MATCH(#REF!,'Indicators list'!$A$1:$T$1,0),FALSE)</f>
        <v>#REF!</v>
      </c>
      <c r="D540" s="59">
        <f>IF('Questions and matrices'!$B540="","",'Questions and matrices'!$B540)</f>
        <v>2</v>
      </c>
      <c r="E540" s="59" t="str">
        <f>IF('Questions and matrices'!$D540="","",'Questions and matrices'!$D540)</f>
        <v>Carbon performance metrics</v>
      </c>
      <c r="F540" s="59" t="str">
        <f>IF('Questions and matrices'!$C540="","",'Questions and matrices'!$C540)</f>
        <v>1- M&amp;T</v>
      </c>
      <c r="G540" t="str">
        <f>IF('Questions and matrices'!F540="","",'Questions and matrices'!F540)</f>
        <v/>
      </c>
      <c r="H540" t="str">
        <f>IF('Questions and matrices'!G540="","",'Questions and matrices'!G540)</f>
        <v/>
      </c>
      <c r="I540" t="str">
        <f>IF('Questions and matrices'!H540="","",'Questions and matrices'!H540)</f>
        <v/>
      </c>
      <c r="J540" t="str">
        <f>IF('Questions and matrices'!I540="","",'Questions and matrices'!I540)</f>
        <v/>
      </c>
      <c r="K540" t="str">
        <f>IF('Questions and matrices'!J540="","",'Questions and matrices'!J540)</f>
        <v/>
      </c>
      <c r="L540" t="str">
        <f>IF('Questions and matrices'!K540="","",'Questions and matrices'!K540)</f>
        <v/>
      </c>
      <c r="M540" t="str">
        <f>IF('Questions and matrices'!L540="","",'Questions and matrices'!L540)</f>
        <v/>
      </c>
      <c r="N540" t="str">
        <f>IF('Questions and matrices'!M540="","",'Questions and matrices'!M540)</f>
        <v/>
      </c>
      <c r="O540" t="str">
        <f>IF('Questions and matrices'!N540="","",'Questions and matrices'!N540)</f>
        <v/>
      </c>
      <c r="Q540" s="5" t="str">
        <f>IF('Questions and matrices'!R67="","",'Questions and matrices'!R67)</f>
        <v/>
      </c>
      <c r="R540" s="5" t="str">
        <f>IF('Questions and matrices'!S67="","",'Questions and matrices'!S67)</f>
        <v/>
      </c>
      <c r="S540" s="5" t="str">
        <f>IF('Questions and matrices'!T67="","",'Questions and matrices'!T67)</f>
        <v/>
      </c>
      <c r="T540" s="5" t="str">
        <f>IF('Questions and matrices'!U67="","",'Questions and matrices'!U67)</f>
        <v/>
      </c>
    </row>
    <row r="541" spans="1:20">
      <c r="A541" s="58" t="str">
        <f>IF('Questions and matrices'!$E541="","",'Questions and matrices'!$E541)</f>
        <v/>
      </c>
      <c r="B541" s="58" t="str">
        <f>IF('Questions and matrices'!$A541="","",'Questions and matrices'!$A541)</f>
        <v>Integration of the low-carbon economy in the current and future business models</v>
      </c>
      <c r="C541" s="57" t="e">
        <f>VLOOKUP('Grid reclassée'!B541,'Indicators list'!$A$2:$T$100,MATCH(#REF!,'Indicators list'!$A$1:$T$1,0),FALSE)</f>
        <v>#REF!</v>
      </c>
      <c r="D541" s="59">
        <f>IF('Questions and matrices'!$B541="","",'Questions and matrices'!$B541)</f>
        <v>2</v>
      </c>
      <c r="E541" s="59" t="str">
        <f>IF('Questions and matrices'!$D541="","",'Questions and matrices'!$D541)</f>
        <v>Carbon performance assessment</v>
      </c>
      <c r="F541" s="59" t="str">
        <f>IF('Questions and matrices'!$C541="","",'Questions and matrices'!$C541)</f>
        <v>1- M&amp;T</v>
      </c>
      <c r="G541" t="str">
        <f>IF('Questions and matrices'!F541="","",'Questions and matrices'!F541)</f>
        <v/>
      </c>
      <c r="H541" t="str">
        <f>IF('Questions and matrices'!G541="","",'Questions and matrices'!G541)</f>
        <v/>
      </c>
      <c r="I541" t="str">
        <f>IF('Questions and matrices'!H541="","",'Questions and matrices'!H541)</f>
        <v/>
      </c>
      <c r="J541" t="str">
        <f>IF('Questions and matrices'!I541="","",'Questions and matrices'!I541)</f>
        <v/>
      </c>
      <c r="K541" t="str">
        <f>IF('Questions and matrices'!J541="","",'Questions and matrices'!J541)</f>
        <v/>
      </c>
      <c r="L541" t="str">
        <f>IF('Questions and matrices'!K541="","",'Questions and matrices'!K541)</f>
        <v/>
      </c>
      <c r="M541" t="str">
        <f>IF('Questions and matrices'!L541="","",'Questions and matrices'!L541)</f>
        <v/>
      </c>
      <c r="N541" t="str">
        <f>IF('Questions and matrices'!M541="","",'Questions and matrices'!M541)</f>
        <v/>
      </c>
      <c r="O541" t="str">
        <f>IF('Questions and matrices'!N541="","",'Questions and matrices'!N541)</f>
        <v/>
      </c>
      <c r="Q541" s="5" t="str">
        <f>IF('Questions and matrices'!R347="","",'Questions and matrices'!R347)</f>
        <v/>
      </c>
      <c r="R541" s="5" t="str">
        <f>IF('Questions and matrices'!S347="","",'Questions and matrices'!S347)</f>
        <v/>
      </c>
      <c r="S541" s="5" t="str">
        <f>IF('Questions and matrices'!T347="","",'Questions and matrices'!T347)</f>
        <v/>
      </c>
      <c r="T541" s="5" t="str">
        <f>IF('Questions and matrices'!U347="","",'Questions and matrices'!U347)</f>
        <v/>
      </c>
    </row>
    <row r="542" spans="1:20">
      <c r="A542" s="58" t="str">
        <f>IF('Questions and matrices'!$E542="","",'Questions and matrices'!$E542)</f>
        <v/>
      </c>
      <c r="B542" s="58" t="str">
        <f>IF('Questions and matrices'!$A542="","",'Questions and matrices'!$A542)</f>
        <v>Integration of the low-carbon economy in the current and future business models</v>
      </c>
      <c r="C542" s="57" t="e">
        <f>VLOOKUP('Grid reclassée'!B542,'Indicators list'!$A$2:$T$100,MATCH(#REF!,'Indicators list'!$A$1:$T$1,0),FALSE)</f>
        <v>#REF!</v>
      </c>
      <c r="D542" s="59">
        <f>IF('Questions and matrices'!$B542="","",'Questions and matrices'!$B542)</f>
        <v>2</v>
      </c>
      <c r="E542" s="59" t="str">
        <f>IF('Questions and matrices'!$D542="","",'Questions and matrices'!$D542)</f>
        <v>SWOT analysis</v>
      </c>
      <c r="F542" s="59" t="str">
        <f>IF('Questions and matrices'!$C542="","",'Questions and matrices'!$C542)</f>
        <v>3- ST</v>
      </c>
      <c r="G542" t="str">
        <f>IF('Questions and matrices'!F542="","",'Questions and matrices'!F542)</f>
        <v/>
      </c>
      <c r="H542" t="str">
        <f>IF('Questions and matrices'!G542="","",'Questions and matrices'!G542)</f>
        <v/>
      </c>
      <c r="I542" t="str">
        <f>IF('Questions and matrices'!H542="","",'Questions and matrices'!H542)</f>
        <v/>
      </c>
      <c r="J542" t="str">
        <f>IF('Questions and matrices'!I542="","",'Questions and matrices'!I542)</f>
        <v/>
      </c>
      <c r="K542" t="str">
        <f>IF('Questions and matrices'!J542="","",'Questions and matrices'!J542)</f>
        <v/>
      </c>
      <c r="L542" t="str">
        <f>IF('Questions and matrices'!K542="","",'Questions and matrices'!K542)</f>
        <v/>
      </c>
      <c r="M542" t="str">
        <f>IF('Questions and matrices'!L542="","",'Questions and matrices'!L542)</f>
        <v/>
      </c>
      <c r="N542" t="str">
        <f>IF('Questions and matrices'!M542="","",'Questions and matrices'!M542)</f>
        <v/>
      </c>
      <c r="O542" t="str">
        <f>IF('Questions and matrices'!N542="","",'Questions and matrices'!N542)</f>
        <v/>
      </c>
      <c r="Q542" s="5" t="str">
        <f>IF('Questions and matrices'!R520="","",'Questions and matrices'!R520)</f>
        <v/>
      </c>
      <c r="R542" s="5" t="str">
        <f>IF('Questions and matrices'!S520="","",'Questions and matrices'!S520)</f>
        <v/>
      </c>
      <c r="S542" s="5" t="str">
        <f>IF('Questions and matrices'!T520="","",'Questions and matrices'!T520)</f>
        <v/>
      </c>
      <c r="T542" s="5" t="str">
        <f>IF('Questions and matrices'!U520="","",'Questions and matrices'!U520)</f>
        <v/>
      </c>
    </row>
    <row r="543" spans="1:20">
      <c r="A543" s="58" t="str">
        <f>IF('Questions and matrices'!$E543="","",'Questions and matrices'!$E543)</f>
        <v/>
      </c>
      <c r="B543" s="58" t="str">
        <f>IF('Questions and matrices'!$A543="","",'Questions and matrices'!$A543)</f>
        <v>Integration of the low-carbon economy in the current and future business models</v>
      </c>
      <c r="C543" s="57" t="e">
        <f>VLOOKUP('Grid reclassée'!B543,'Indicators list'!$A$2:$T$100,MATCH(#REF!,'Indicators list'!$A$1:$T$1,0),FALSE)</f>
        <v>#REF!</v>
      </c>
      <c r="D543" s="59">
        <f>IF('Questions and matrices'!$B543="","",'Questions and matrices'!$B543)</f>
        <v>2</v>
      </c>
      <c r="E543" s="59" t="str">
        <f>IF('Questions and matrices'!$D543="","",'Questions and matrices'!$D543)</f>
        <v>Board training</v>
      </c>
      <c r="F543" s="59" t="str">
        <f>IF('Questions and matrices'!$C543="","",'Questions and matrices'!$C543)</f>
        <v>4- GOV</v>
      </c>
      <c r="G543" t="str">
        <f>IF('Questions and matrices'!F543="","",'Questions and matrices'!F543)</f>
        <v/>
      </c>
      <c r="H543" t="str">
        <f>IF('Questions and matrices'!G543="","",'Questions and matrices'!G543)</f>
        <v/>
      </c>
      <c r="I543" t="str">
        <f>IF('Questions and matrices'!H543="","",'Questions and matrices'!H543)</f>
        <v/>
      </c>
      <c r="J543" t="str">
        <f>IF('Questions and matrices'!I543="","",'Questions and matrices'!I543)</f>
        <v/>
      </c>
      <c r="K543" t="str">
        <f>IF('Questions and matrices'!J543="","",'Questions and matrices'!J543)</f>
        <v/>
      </c>
      <c r="L543" t="str">
        <f>IF('Questions and matrices'!K543="","",'Questions and matrices'!K543)</f>
        <v/>
      </c>
      <c r="M543" t="str">
        <f>IF('Questions and matrices'!L543="","",'Questions and matrices'!L543)</f>
        <v/>
      </c>
      <c r="N543" t="str">
        <f>IF('Questions and matrices'!M543="","",'Questions and matrices'!M543)</f>
        <v/>
      </c>
      <c r="O543" t="str">
        <f>IF('Questions and matrices'!N543="","",'Questions and matrices'!N543)</f>
        <v/>
      </c>
      <c r="Q543" s="5" t="str">
        <f>IF('Questions and matrices'!R512="","",'Questions and matrices'!R512)</f>
        <v/>
      </c>
      <c r="R543" s="5" t="str">
        <f>IF('Questions and matrices'!S512="","",'Questions and matrices'!S512)</f>
        <v/>
      </c>
      <c r="S543" s="5" t="str">
        <f>IF('Questions and matrices'!T512="","",'Questions and matrices'!T512)</f>
        <v/>
      </c>
      <c r="T543" s="5" t="str">
        <f>IF('Questions and matrices'!U512="","",'Questions and matrices'!U512)</f>
        <v/>
      </c>
    </row>
    <row r="544" spans="1:20">
      <c r="A544" s="58" t="str">
        <f>IF('Questions and matrices'!$E544="","",'Questions and matrices'!$E544)</f>
        <v/>
      </c>
      <c r="B544" s="58" t="str">
        <f>IF('Questions and matrices'!$A544="","",'Questions and matrices'!$A544)</f>
        <v>Integration of the low-carbon economy in the current and future business models</v>
      </c>
      <c r="C544" s="57" t="e">
        <f>VLOOKUP('Grid reclassée'!B544,'Indicators list'!$A$2:$T$100,MATCH(#REF!,'Indicators list'!$A$1:$T$1,0),FALSE)</f>
        <v>#REF!</v>
      </c>
      <c r="D544" s="59">
        <f>IF('Questions and matrices'!$B544="","",'Questions and matrices'!$B544)</f>
        <v>3</v>
      </c>
      <c r="E544" s="59" t="str">
        <f>IF('Questions and matrices'!$D544="","",'Questions and matrices'!$D544)</f>
        <v>Long-term vision</v>
      </c>
      <c r="F544" s="59" t="str">
        <f>IF('Questions and matrices'!$C544="","",'Questions and matrices'!$C544)</f>
        <v>3- ST</v>
      </c>
      <c r="G544" t="str">
        <f>IF('Questions and matrices'!F544="","",'Questions and matrices'!F544)</f>
        <v/>
      </c>
      <c r="H544" t="str">
        <f>IF('Questions and matrices'!G544="","",'Questions and matrices'!G544)</f>
        <v/>
      </c>
      <c r="I544" t="str">
        <f>IF('Questions and matrices'!H544="","",'Questions and matrices'!H544)</f>
        <v/>
      </c>
      <c r="J544" t="str">
        <f>IF('Questions and matrices'!I544="","",'Questions and matrices'!I544)</f>
        <v/>
      </c>
      <c r="K544" t="str">
        <f>IF('Questions and matrices'!J544="","",'Questions and matrices'!J544)</f>
        <v/>
      </c>
      <c r="L544" t="str">
        <f>IF('Questions and matrices'!K544="","",'Questions and matrices'!K544)</f>
        <v/>
      </c>
      <c r="M544" t="str">
        <f>IF('Questions and matrices'!L544="","",'Questions and matrices'!L544)</f>
        <v/>
      </c>
      <c r="N544" t="str">
        <f>IF('Questions and matrices'!M544="","",'Questions and matrices'!M544)</f>
        <v/>
      </c>
      <c r="O544" t="str">
        <f>IF('Questions and matrices'!N544="","",'Questions and matrices'!N544)</f>
        <v/>
      </c>
      <c r="Q544" s="5" t="str">
        <f>IF('Questions and matrices'!R358="","",'Questions and matrices'!R358)</f>
        <v/>
      </c>
      <c r="R544" s="5" t="str">
        <f>IF('Questions and matrices'!S358="","",'Questions and matrices'!S358)</f>
        <v/>
      </c>
      <c r="S544" s="5" t="str">
        <f>IF('Questions and matrices'!T358="","",'Questions and matrices'!T358)</f>
        <v/>
      </c>
      <c r="T544" s="5" t="str">
        <f>IF('Questions and matrices'!U358="","",'Questions and matrices'!U358)</f>
        <v/>
      </c>
    </row>
    <row r="545" spans="1:20">
      <c r="A545" s="58" t="str">
        <f>IF('Questions and matrices'!$E545="","",'Questions and matrices'!$E545)</f>
        <v/>
      </c>
      <c r="B545" s="58" t="str">
        <f>IF('Questions and matrices'!$A545="","",'Questions and matrices'!$A545)</f>
        <v>Integration of the low-carbon economy in the current and future business models</v>
      </c>
      <c r="C545" s="57" t="e">
        <f>VLOOKUP('Grid reclassée'!B545,'Indicators list'!$A$2:$T$100,MATCH(#REF!,'Indicators list'!$A$1:$T$1,0),FALSE)</f>
        <v>#REF!</v>
      </c>
      <c r="D545" s="59">
        <f>IF('Questions and matrices'!$B545="","",'Questions and matrices'!$B545)</f>
        <v>3</v>
      </c>
      <c r="E545" s="59" t="str">
        <f>IF('Questions and matrices'!$D545="","",'Questions and matrices'!$D545)</f>
        <v>Transition roadmap</v>
      </c>
      <c r="F545" s="59" t="str">
        <f>IF('Questions and matrices'!$C545="","",'Questions and matrices'!$C545)</f>
        <v>3- ST</v>
      </c>
      <c r="G545" t="str">
        <f>IF('Questions and matrices'!F545="","",'Questions and matrices'!F545)</f>
        <v/>
      </c>
      <c r="H545" t="str">
        <f>IF('Questions and matrices'!G545="","",'Questions and matrices'!G545)</f>
        <v/>
      </c>
      <c r="I545" t="str">
        <f>IF('Questions and matrices'!H545="","",'Questions and matrices'!H545)</f>
        <v/>
      </c>
      <c r="J545" t="str">
        <f>IF('Questions and matrices'!I545="","",'Questions and matrices'!I545)</f>
        <v/>
      </c>
      <c r="K545" t="str">
        <f>IF('Questions and matrices'!J545="","",'Questions and matrices'!J545)</f>
        <v/>
      </c>
      <c r="L545" t="str">
        <f>IF('Questions and matrices'!K545="","",'Questions and matrices'!K545)</f>
        <v/>
      </c>
      <c r="M545" t="str">
        <f>IF('Questions and matrices'!L545="","",'Questions and matrices'!L545)</f>
        <v/>
      </c>
      <c r="N545" t="str">
        <f>IF('Questions and matrices'!M545="","",'Questions and matrices'!M545)</f>
        <v/>
      </c>
      <c r="O545" t="str">
        <f>IF('Questions and matrices'!N545="","",'Questions and matrices'!N545)</f>
        <v/>
      </c>
      <c r="Q545" s="5" t="str">
        <f>IF('Questions and matrices'!R399="","",'Questions and matrices'!R399)</f>
        <v/>
      </c>
      <c r="R545" s="5" t="str">
        <f>IF('Questions and matrices'!S399="","",'Questions and matrices'!S399)</f>
        <v/>
      </c>
      <c r="S545" s="5" t="str">
        <f>IF('Questions and matrices'!T399="","",'Questions and matrices'!T399)</f>
        <v/>
      </c>
      <c r="T545" s="5" t="str">
        <f>IF('Questions and matrices'!U399="","",'Questions and matrices'!U399)</f>
        <v/>
      </c>
    </row>
    <row r="546" spans="1:20">
      <c r="A546" s="58" t="str">
        <f>IF('Questions and matrices'!$E546="","",'Questions and matrices'!$E546)</f>
        <v/>
      </c>
      <c r="B546" s="58" t="str">
        <f>IF('Questions and matrices'!$A546="","",'Questions and matrices'!$A546)</f>
        <v>Integration of the low-carbon economy in the current and future business models</v>
      </c>
      <c r="C546" s="57" t="e">
        <f>VLOOKUP('Grid reclassée'!B546,'Indicators list'!$A$2:$T$100,MATCH(#REF!,'Indicators list'!$A$1:$T$1,0),FALSE)</f>
        <v>#REF!</v>
      </c>
      <c r="D546" s="59">
        <f>IF('Questions and matrices'!$B546="","",'Questions and matrices'!$B546)</f>
        <v>3</v>
      </c>
      <c r="E546" s="59" t="str">
        <f>IF('Questions and matrices'!$D546="","",'Questions and matrices'!$D546)</f>
        <v>Board engagement</v>
      </c>
      <c r="F546" s="59" t="str">
        <f>IF('Questions and matrices'!$C546="","",'Questions and matrices'!$C546)</f>
        <v>4- GOV</v>
      </c>
      <c r="G546" t="str">
        <f>IF('Questions and matrices'!F546="","",'Questions and matrices'!F546)</f>
        <v/>
      </c>
      <c r="H546" t="str">
        <f>IF('Questions and matrices'!G546="","",'Questions and matrices'!G546)</f>
        <v/>
      </c>
      <c r="I546" t="str">
        <f>IF('Questions and matrices'!H546="","",'Questions and matrices'!H546)</f>
        <v/>
      </c>
      <c r="J546" t="str">
        <f>IF('Questions and matrices'!I546="","",'Questions and matrices'!I546)</f>
        <v/>
      </c>
      <c r="K546" t="str">
        <f>IF('Questions and matrices'!J546="","",'Questions and matrices'!J546)</f>
        <v/>
      </c>
      <c r="L546" t="str">
        <f>IF('Questions and matrices'!K546="","",'Questions and matrices'!K546)</f>
        <v/>
      </c>
      <c r="M546" t="str">
        <f>IF('Questions and matrices'!L546="","",'Questions and matrices'!L546)</f>
        <v/>
      </c>
      <c r="N546" t="str">
        <f>IF('Questions and matrices'!M546="","",'Questions and matrices'!M546)</f>
        <v/>
      </c>
      <c r="O546" t="str">
        <f>IF('Questions and matrices'!N546="","",'Questions and matrices'!N546)</f>
        <v/>
      </c>
      <c r="Q546" s="5" t="str">
        <f>IF('Questions and matrices'!R156="","",'Questions and matrices'!R156)</f>
        <v/>
      </c>
      <c r="R546" s="5" t="str">
        <f>IF('Questions and matrices'!S156="","",'Questions and matrices'!S156)</f>
        <v/>
      </c>
      <c r="S546" s="5" t="str">
        <f>IF('Questions and matrices'!T156="","",'Questions and matrices'!T156)</f>
        <v/>
      </c>
      <c r="T546" s="5" t="str">
        <f>IF('Questions and matrices'!U156="","",'Questions and matrices'!U156)</f>
        <v/>
      </c>
    </row>
    <row r="547" spans="1:20">
      <c r="A547" s="58" t="str">
        <f>IF('Questions and matrices'!$E547="","",'Questions and matrices'!$E547)</f>
        <v/>
      </c>
      <c r="B547" s="58" t="str">
        <f>IF('Questions and matrices'!$A547="","",'Questions and matrices'!$A547)</f>
        <v>Integration of the low-carbon economy in the current and future business models</v>
      </c>
      <c r="C547" s="57" t="e">
        <f>VLOOKUP('Grid reclassée'!B547,'Indicators list'!$A$2:$T$100,MATCH(#REF!,'Indicators list'!$A$1:$T$1,0),FALSE)</f>
        <v>#REF!</v>
      </c>
      <c r="D547" s="59">
        <f>IF('Questions and matrices'!$B547="","",'Questions and matrices'!$B547)</f>
        <v>4</v>
      </c>
      <c r="E547" s="59" t="str">
        <f>IF('Questions and matrices'!$D547="","",'Questions and matrices'!$D547)</f>
        <v>Carbon performance targets</v>
      </c>
      <c r="F547" s="59" t="str">
        <f>IF('Questions and matrices'!$C547="","",'Questions and matrices'!$C547)</f>
        <v>1- M&amp;T</v>
      </c>
      <c r="G547" t="str">
        <f>IF('Questions and matrices'!F547="","",'Questions and matrices'!F547)</f>
        <v/>
      </c>
      <c r="H547" t="str">
        <f>IF('Questions and matrices'!G547="","",'Questions and matrices'!G547)</f>
        <v/>
      </c>
      <c r="I547" t="str">
        <f>IF('Questions and matrices'!H547="","",'Questions and matrices'!H547)</f>
        <v/>
      </c>
      <c r="J547" t="str">
        <f>IF('Questions and matrices'!I547="","",'Questions and matrices'!I547)</f>
        <v/>
      </c>
      <c r="K547" t="str">
        <f>IF('Questions and matrices'!J547="","",'Questions and matrices'!J547)</f>
        <v/>
      </c>
      <c r="L547" t="str">
        <f>IF('Questions and matrices'!K547="","",'Questions and matrices'!K547)</f>
        <v/>
      </c>
      <c r="M547" t="str">
        <f>IF('Questions and matrices'!L547="","",'Questions and matrices'!L547)</f>
        <v/>
      </c>
      <c r="N547" t="str">
        <f>IF('Questions and matrices'!M547="","",'Questions and matrices'!M547)</f>
        <v/>
      </c>
      <c r="O547" t="str">
        <f>IF('Questions and matrices'!N547="","",'Questions and matrices'!N547)</f>
        <v/>
      </c>
      <c r="Q547" s="5" t="str">
        <f>IF('Questions and matrices'!R296="","",'Questions and matrices'!R296)</f>
        <v/>
      </c>
      <c r="R547" s="5" t="str">
        <f>IF('Questions and matrices'!S296="","",'Questions and matrices'!S296)</f>
        <v/>
      </c>
      <c r="S547" s="5" t="str">
        <f>IF('Questions and matrices'!T296="","",'Questions and matrices'!T296)</f>
        <v/>
      </c>
      <c r="T547" s="5" t="str">
        <f>IF('Questions and matrices'!U296="","",'Questions and matrices'!U296)</f>
        <v/>
      </c>
    </row>
    <row r="548" spans="1:20">
      <c r="A548" s="58" t="str">
        <f>IF('Questions and matrices'!$E548="","",'Questions and matrices'!$E548)</f>
        <v>Does my strategy include developing business models that contribute to the low-carbon economy?</v>
      </c>
      <c r="B548" s="58" t="str">
        <f>IF('Questions and matrices'!$A548="","",'Questions and matrices'!$A548)</f>
        <v>Integration of the low-carbon economy in the current and future business models</v>
      </c>
      <c r="C548" s="57" t="e">
        <f>VLOOKUP('Grid reclassée'!B548,'Indicators list'!$A$2:$T$100,MATCH(#REF!,'Indicators list'!$A$1:$T$1,0),FALSE)</f>
        <v>#REF!</v>
      </c>
      <c r="D548" s="59">
        <f>IF('Questions and matrices'!$B548="","",'Questions and matrices'!$B548)</f>
        <v>4</v>
      </c>
      <c r="E548" s="59" t="str">
        <f>IF('Questions and matrices'!$D548="","",'Questions and matrices'!$D548)</f>
        <v>Strategic plan</v>
      </c>
      <c r="F548" s="59" t="str">
        <f>IF('Questions and matrices'!$C548="","",'Questions and matrices'!$C548)</f>
        <v>3- ST</v>
      </c>
      <c r="G548" t="str">
        <f>IF('Questions and matrices'!F548="","",'Questions and matrices'!F548)</f>
        <v>My strategy does not include developing business models that contribute to the low-carbon economy</v>
      </c>
      <c r="H548" t="str">
        <f>IF('Questions and matrices'!G548="","",'Questions and matrices'!G548)</f>
        <v/>
      </c>
      <c r="I548" t="str">
        <f>IF('Questions and matrices'!H548="","",'Questions and matrices'!H548)</f>
        <v>My strategy includes developing business models that contribute to the low-carbon economy, but it includes no objective based on profitability, size for the company (in terms of FTE, time dedicated or revenue) and no development planning.</v>
      </c>
      <c r="J548" t="str">
        <f>IF('Questions and matrices'!I548="","",'Questions and matrices'!I548)</f>
        <v/>
      </c>
      <c r="K548" t="str">
        <f>IF('Questions and matrices'!J548="","",'Questions and matrices'!J548)</f>
        <v>My strategy includes developing business models that contribute to the low-carbon economy, and it includes objectives based on profitability or size for the company (in terms of FTE, time dedicated or revenue), and on development planning.</v>
      </c>
      <c r="L548" t="str">
        <f>IF('Questions and matrices'!K548="","",'Questions and matrices'!K548)</f>
        <v/>
      </c>
      <c r="M548" t="str">
        <f>IF('Questions and matrices'!L548="","",'Questions and matrices'!L548)</f>
        <v>My strategy includes developing business models that contribute to the low-carbon economy, based on potential business models already experimented internally, and it includes objectives based on profitability or size for the company (in terms of FTE, time dedicated or revenue), and on development planning.</v>
      </c>
      <c r="N548" t="str">
        <f>IF('Questions and matrices'!M548="","",'Questions and matrices'!M548)</f>
        <v/>
      </c>
      <c r="O548" t="str">
        <f>IF('Questions and matrices'!N548="","",'Questions and matrices'!N548)</f>
        <v>My strategy includes developing business models that contribute to the low-carbon economy, based on potential business models already experimented internally, and it includes objectives that such business models become profitable and mature, and together cover a subtantial share of my company's markets within the next 5 years.</v>
      </c>
      <c r="Q548" s="5" t="str">
        <f>IF('Questions and matrices'!R195="","",'Questions and matrices'!R195)</f>
        <v/>
      </c>
      <c r="R548" s="5" t="str">
        <f>IF('Questions and matrices'!S195="","",'Questions and matrices'!S195)</f>
        <v/>
      </c>
      <c r="S548" s="5" t="str">
        <f>IF('Questions and matrices'!T195="","",'Questions and matrices'!T195)</f>
        <v/>
      </c>
      <c r="T548" s="5" t="str">
        <f>IF('Questions and matrices'!U195="","",'Questions and matrices'!U195)</f>
        <v/>
      </c>
    </row>
    <row r="549" spans="1:20">
      <c r="A549" s="58" t="str">
        <f>IF('Questions and matrices'!$E549="","",'Questions and matrices'!$E549)</f>
        <v/>
      </c>
      <c r="B549" s="58" t="str">
        <f>IF('Questions and matrices'!$A549="","",'Questions and matrices'!$A549)</f>
        <v>Integration of the low-carbon economy in the current and future business models</v>
      </c>
      <c r="C549" s="57" t="e">
        <f>VLOOKUP('Grid reclassée'!B549,'Indicators list'!$A$2:$T$100,MATCH(#REF!,'Indicators list'!$A$1:$T$1,0),FALSE)</f>
        <v>#REF!</v>
      </c>
      <c r="D549" s="59">
        <f>IF('Questions and matrices'!$B549="","",'Questions and matrices'!$B549)</f>
        <v>4</v>
      </c>
      <c r="E549" s="59" t="str">
        <f>IF('Questions and matrices'!$D549="","",'Questions and matrices'!$D549)</f>
        <v>Board commitment</v>
      </c>
      <c r="F549" s="59" t="str">
        <f>IF('Questions and matrices'!$C549="","",'Questions and matrices'!$C549)</f>
        <v>4- GOV</v>
      </c>
      <c r="G549" t="str">
        <f>IF('Questions and matrices'!F549="","",'Questions and matrices'!F549)</f>
        <v/>
      </c>
      <c r="H549" t="str">
        <f>IF('Questions and matrices'!G549="","",'Questions and matrices'!G549)</f>
        <v/>
      </c>
      <c r="I549" t="str">
        <f>IF('Questions and matrices'!H549="","",'Questions and matrices'!H549)</f>
        <v/>
      </c>
      <c r="J549" t="str">
        <f>IF('Questions and matrices'!I549="","",'Questions and matrices'!I549)</f>
        <v/>
      </c>
      <c r="K549" t="str">
        <f>IF('Questions and matrices'!J549="","",'Questions and matrices'!J549)</f>
        <v/>
      </c>
      <c r="L549" t="str">
        <f>IF('Questions and matrices'!K549="","",'Questions and matrices'!K549)</f>
        <v/>
      </c>
      <c r="M549" t="str">
        <f>IF('Questions and matrices'!L549="","",'Questions and matrices'!L549)</f>
        <v/>
      </c>
      <c r="N549" t="str">
        <f>IF('Questions and matrices'!M549="","",'Questions and matrices'!M549)</f>
        <v/>
      </c>
      <c r="O549" t="str">
        <f>IF('Questions and matrices'!N549="","",'Questions and matrices'!N549)</f>
        <v/>
      </c>
      <c r="Q549" s="5" t="str">
        <f>IF('Questions and matrices'!R161="","",'Questions and matrices'!R161)</f>
        <v/>
      </c>
      <c r="R549" s="5" t="str">
        <f>IF('Questions and matrices'!S161="","",'Questions and matrices'!S161)</f>
        <v/>
      </c>
      <c r="S549" s="5" t="str">
        <f>IF('Questions and matrices'!T161="","",'Questions and matrices'!T161)</f>
        <v/>
      </c>
      <c r="T549" s="5" t="str">
        <f>IF('Questions and matrices'!U161="","",'Questions and matrices'!U161)</f>
        <v/>
      </c>
    </row>
    <row r="550" spans="1:20">
      <c r="A550" s="58" t="str">
        <f>IF('Questions and matrices'!$E550="","",'Questions and matrices'!$E550)</f>
        <v>Am I effectively developing business models that contribute to the low-carbon economy?</v>
      </c>
      <c r="B550" s="58" t="str">
        <f>IF('Questions and matrices'!$A550="","",'Questions and matrices'!$A550)</f>
        <v>Integration of the low-carbon economy in the current and future business models</v>
      </c>
      <c r="C550" s="57" t="e">
        <f>VLOOKUP('Grid reclassée'!B550,'Indicators list'!$A$2:$T$100,MATCH(#REF!,'Indicators list'!$A$1:$T$1,0),FALSE)</f>
        <v>#REF!</v>
      </c>
      <c r="D550" s="59">
        <f>IF('Questions and matrices'!$B550="","",'Questions and matrices'!$B550)</f>
        <v>5</v>
      </c>
      <c r="E550" s="59" t="str">
        <f>IF('Questions and matrices'!$D550="","",'Questions and matrices'!$D550)</f>
        <v>Definition of the action plan</v>
      </c>
      <c r="F550" s="59" t="str">
        <f>IF('Questions and matrices'!$C550="","",'Questions and matrices'!$C550)</f>
        <v>2- LCMT</v>
      </c>
      <c r="G550" t="str">
        <f>IF('Questions and matrices'!F550="","",'Questions and matrices'!F550)</f>
        <v>I am not taking actions in order to develop business models that contribute to the low-carbon economy</v>
      </c>
      <c r="H550" t="str">
        <f>IF('Questions and matrices'!G550="","",'Questions and matrices'!G550)</f>
        <v/>
      </c>
      <c r="I550" t="str">
        <f>IF('Questions and matrices'!H550="","",'Questions and matrices'!H550)</f>
        <v>I am taking actions that will contribute to developing business models that contribute to the low-carbon economy, but it is not their main objective</v>
      </c>
      <c r="J550" t="str">
        <f>IF('Questions and matrices'!I550="","",'Questions and matrices'!I550)</f>
        <v/>
      </c>
      <c r="K550" t="str">
        <f>IF('Questions and matrices'!J550="","",'Questions and matrices'!J550)</f>
        <v>I am taking few actions that aim to develop business models that contribute to the low-carbon economy</v>
      </c>
      <c r="L550" t="str">
        <f>IF('Questions and matrices'!K550="","",'Questions and matrices'!K550)</f>
        <v/>
      </c>
      <c r="M550" t="str">
        <f>IF('Questions and matrices'!L550="","",'Questions and matrices'!L550)</f>
        <v>I am taking significant actions that aim to develop business models that contribute to the low-carbon economy, but they will not be sufficient to reach my strategic goals
OR
I am taking significant actions that aim to develop business models that contribute to the low-carbon economy, but I cannot tell whether they will be sufficient to reach my strategic goals</v>
      </c>
      <c r="N550" t="str">
        <f>IF('Questions and matrices'!M550="","",'Questions and matrices'!M550)</f>
        <v/>
      </c>
      <c r="O550" t="str">
        <f>IF('Questions and matrices'!N550="","",'Questions and matrices'!N550)</f>
        <v>I am taking major actions to develop business models that contribute to the low-carbon economy and they will be sufficient to reach my strategic goals</v>
      </c>
      <c r="Q550" s="5" t="str">
        <f>IF('Questions and matrices'!R493="","",'Questions and matrices'!R493)</f>
        <v/>
      </c>
      <c r="R550" s="5" t="str">
        <f>IF('Questions and matrices'!S493="","",'Questions and matrices'!S493)</f>
        <v/>
      </c>
      <c r="S550" s="5" t="str">
        <f>IF('Questions and matrices'!T493="","",'Questions and matrices'!T493)</f>
        <v/>
      </c>
      <c r="T550" s="5" t="str">
        <f>IF('Questions and matrices'!U493="","",'Questions and matrices'!U493)</f>
        <v/>
      </c>
    </row>
    <row r="551" spans="1:20">
      <c r="A551" s="58" t="str">
        <f>IF('Questions and matrices'!$E551="","",'Questions and matrices'!$E551)</f>
        <v/>
      </c>
      <c r="B551" s="58" t="str">
        <f>IF('Questions and matrices'!$A551="","",'Questions and matrices'!$A551)</f>
        <v>Share of low-carbon clients</v>
      </c>
      <c r="C551" s="57" t="e">
        <f>VLOOKUP('Grid reclassée'!B551,'Indicators list'!$A$2:$T$100,MATCH(#REF!,'Indicators list'!$A$1:$T$1,0),FALSE)</f>
        <v>#REF!</v>
      </c>
      <c r="D551" s="59">
        <f>IF('Questions and matrices'!$B551="","",'Questions and matrices'!$B551)</f>
        <v>2</v>
      </c>
      <c r="E551" s="59" t="str">
        <f>IF('Questions and matrices'!$D551="","",'Questions and matrices'!$D551)</f>
        <v>Carbon performance metrics</v>
      </c>
      <c r="F551" s="59" t="str">
        <f>IF('Questions and matrices'!$C551="","",'Questions and matrices'!$C551)</f>
        <v>1- M&amp;T</v>
      </c>
      <c r="G551" t="str">
        <f>IF('Questions and matrices'!F551="","",'Questions and matrices'!F551)</f>
        <v/>
      </c>
      <c r="H551" t="str">
        <f>IF('Questions and matrices'!G551="","",'Questions and matrices'!G551)</f>
        <v/>
      </c>
      <c r="I551" t="str">
        <f>IF('Questions and matrices'!H551="","",'Questions and matrices'!H551)</f>
        <v/>
      </c>
      <c r="J551" t="str">
        <f>IF('Questions and matrices'!I551="","",'Questions and matrices'!I551)</f>
        <v/>
      </c>
      <c r="K551" t="str">
        <f>IF('Questions and matrices'!J551="","",'Questions and matrices'!J551)</f>
        <v/>
      </c>
      <c r="L551" t="str">
        <f>IF('Questions and matrices'!K551="","",'Questions and matrices'!K551)</f>
        <v/>
      </c>
      <c r="M551" t="str">
        <f>IF('Questions and matrices'!L551="","",'Questions and matrices'!L551)</f>
        <v/>
      </c>
      <c r="N551" t="str">
        <f>IF('Questions and matrices'!M551="","",'Questions and matrices'!M551)</f>
        <v/>
      </c>
      <c r="O551" t="str">
        <f>IF('Questions and matrices'!N551="","",'Questions and matrices'!N551)</f>
        <v/>
      </c>
      <c r="Q551" s="5" t="str">
        <f>IF('Questions and matrices'!R299="","",'Questions and matrices'!R299)</f>
        <v/>
      </c>
      <c r="R551" s="5" t="str">
        <f>IF('Questions and matrices'!S299="","",'Questions and matrices'!S299)</f>
        <v/>
      </c>
      <c r="S551" s="5" t="str">
        <f>IF('Questions and matrices'!T299="","",'Questions and matrices'!T299)</f>
        <v/>
      </c>
      <c r="T551" s="5" t="str">
        <f>IF('Questions and matrices'!U299="","",'Questions and matrices'!U299)</f>
        <v/>
      </c>
    </row>
    <row r="552" spans="1:20">
      <c r="A552" s="58" t="str">
        <f>IF('Questions and matrices'!$E552="","",'Questions and matrices'!$E552)</f>
        <v>What is the share of my clients that may be considered low-carbon?</v>
      </c>
      <c r="B552" s="58" t="str">
        <f>IF('Questions and matrices'!$A552="","",'Questions and matrices'!$A552)</f>
        <v>Share of low-carbon clients</v>
      </c>
      <c r="C552" s="57" t="e">
        <f>VLOOKUP('Grid reclassée'!B552,'Indicators list'!$A$2:$T$100,MATCH(#REF!,'Indicators list'!$A$1:$T$1,0),FALSE)</f>
        <v>#REF!</v>
      </c>
      <c r="D552" s="59">
        <f>IF('Questions and matrices'!$B552="","",'Questions and matrices'!$B552)</f>
        <v>2</v>
      </c>
      <c r="E552" s="59" t="str">
        <f>IF('Questions and matrices'!$D552="","",'Questions and matrices'!$D552)</f>
        <v>Carbon performance assessment</v>
      </c>
      <c r="F552" s="59" t="str">
        <f>IF('Questions and matrices'!$C552="","",'Questions and matrices'!$C552)</f>
        <v>1- M&amp;T</v>
      </c>
      <c r="G552" t="str">
        <f>IF('Questions and matrices'!F552="","",'Questions and matrices'!F552)</f>
        <v>Below 20%</v>
      </c>
      <c r="H552" t="str">
        <f>IF('Questions and matrices'!G552="","",'Questions and matrices'!G552)</f>
        <v/>
      </c>
      <c r="I552" t="str">
        <f>IF('Questions and matrices'!H552="","",'Questions and matrices'!H552)</f>
        <v xml:space="preserve">Between 20% and 40% </v>
      </c>
      <c r="J552" t="str">
        <f>IF('Questions and matrices'!I552="","",'Questions and matrices'!I552)</f>
        <v/>
      </c>
      <c r="K552" t="str">
        <f>IF('Questions and matrices'!J552="","",'Questions and matrices'!J552)</f>
        <v>Between 40% and 60%</v>
      </c>
      <c r="L552" t="str">
        <f>IF('Questions and matrices'!K552="","",'Questions and matrices'!K552)</f>
        <v/>
      </c>
      <c r="M552" t="str">
        <f>IF('Questions and matrices'!L552="","",'Questions and matrices'!L552)</f>
        <v>Between 60% and 80%</v>
      </c>
      <c r="N552" t="str">
        <f>IF('Questions and matrices'!M552="","",'Questions and matrices'!M552)</f>
        <v/>
      </c>
      <c r="O552" t="str">
        <f>IF('Questions and matrices'!N552="","",'Questions and matrices'!N552)</f>
        <v>Above 80%</v>
      </c>
      <c r="Q552" s="5" t="str">
        <f>IF('Questions and matrices'!R478="","",'Questions and matrices'!R478)</f>
        <v/>
      </c>
      <c r="R552" s="5" t="str">
        <f>IF('Questions and matrices'!S478="","",'Questions and matrices'!S478)</f>
        <v/>
      </c>
      <c r="S552" s="5" t="str">
        <f>IF('Questions and matrices'!T478="","",'Questions and matrices'!T478)</f>
        <v/>
      </c>
      <c r="T552" s="5" t="str">
        <f>IF('Questions and matrices'!U478="","",'Questions and matrices'!U478)</f>
        <v/>
      </c>
    </row>
    <row r="553" spans="1:20">
      <c r="A553" s="58" t="str">
        <f>IF('Questions and matrices'!$E553="","",'Questions and matrices'!$E553)</f>
        <v/>
      </c>
      <c r="B553" s="58" t="str">
        <f>IF('Questions and matrices'!$A553="","",'Questions and matrices'!$A553)</f>
        <v>Share of low-carbon clients</v>
      </c>
      <c r="C553" s="57" t="e">
        <f>VLOOKUP('Grid reclassée'!B553,'Indicators list'!$A$2:$T$100,MATCH(#REF!,'Indicators list'!$A$1:$T$1,0),FALSE)</f>
        <v>#REF!</v>
      </c>
      <c r="D553" s="59">
        <f>IF('Questions and matrices'!$B553="","",'Questions and matrices'!$B553)</f>
        <v>2</v>
      </c>
      <c r="E553" s="59" t="str">
        <f>IF('Questions and matrices'!$D553="","",'Questions and matrices'!$D553)</f>
        <v>SWOT analysis</v>
      </c>
      <c r="F553" s="59" t="str">
        <f>IF('Questions and matrices'!$C553="","",'Questions and matrices'!$C553)</f>
        <v>3- ST</v>
      </c>
      <c r="G553" t="str">
        <f>IF('Questions and matrices'!F553="","",'Questions and matrices'!F553)</f>
        <v/>
      </c>
      <c r="H553" t="str">
        <f>IF('Questions and matrices'!G553="","",'Questions and matrices'!G553)</f>
        <v/>
      </c>
      <c r="I553" t="str">
        <f>IF('Questions and matrices'!H553="","",'Questions and matrices'!H553)</f>
        <v/>
      </c>
      <c r="J553" t="str">
        <f>IF('Questions and matrices'!I553="","",'Questions and matrices'!I553)</f>
        <v/>
      </c>
      <c r="K553" t="str">
        <f>IF('Questions and matrices'!J553="","",'Questions and matrices'!J553)</f>
        <v/>
      </c>
      <c r="L553" t="str">
        <f>IF('Questions and matrices'!K553="","",'Questions and matrices'!K553)</f>
        <v/>
      </c>
      <c r="M553" t="str">
        <f>IF('Questions and matrices'!L553="","",'Questions and matrices'!L553)</f>
        <v/>
      </c>
      <c r="N553" t="str">
        <f>IF('Questions and matrices'!M553="","",'Questions and matrices'!M553)</f>
        <v/>
      </c>
      <c r="O553" t="str">
        <f>IF('Questions and matrices'!N553="","",'Questions and matrices'!N553)</f>
        <v/>
      </c>
      <c r="Q553" s="5" t="str">
        <f>IF('Questions and matrices'!R198="","",'Questions and matrices'!R198)</f>
        <v/>
      </c>
      <c r="R553" s="5" t="str">
        <f>IF('Questions and matrices'!S198="","",'Questions and matrices'!S198)</f>
        <v/>
      </c>
      <c r="S553" s="5" t="str">
        <f>IF('Questions and matrices'!T198="","",'Questions and matrices'!T198)</f>
        <v/>
      </c>
      <c r="T553" s="5" t="str">
        <f>IF('Questions and matrices'!U198="","",'Questions and matrices'!U198)</f>
        <v/>
      </c>
    </row>
    <row r="554" spans="1:20">
      <c r="A554" s="58" t="str">
        <f>IF('Questions and matrices'!$E554="","",'Questions and matrices'!$E554)</f>
        <v/>
      </c>
      <c r="B554" s="58" t="str">
        <f>IF('Questions and matrices'!$A554="","",'Questions and matrices'!$A554)</f>
        <v>Share of low-carbon clients</v>
      </c>
      <c r="C554" s="57" t="e">
        <f>VLOOKUP('Grid reclassée'!B554,'Indicators list'!$A$2:$T$100,MATCH(#REF!,'Indicators list'!$A$1:$T$1,0),FALSE)</f>
        <v>#REF!</v>
      </c>
      <c r="D554" s="59">
        <f>IF('Questions and matrices'!$B554="","",'Questions and matrices'!$B554)</f>
        <v>2</v>
      </c>
      <c r="E554" s="59" t="str">
        <f>IF('Questions and matrices'!$D554="","",'Questions and matrices'!$D554)</f>
        <v>Board training</v>
      </c>
      <c r="F554" s="59" t="str">
        <f>IF('Questions and matrices'!$C554="","",'Questions and matrices'!$C554)</f>
        <v>4- GOV</v>
      </c>
      <c r="G554" t="str">
        <f>IF('Questions and matrices'!F554="","",'Questions and matrices'!F554)</f>
        <v/>
      </c>
      <c r="H554" t="str">
        <f>IF('Questions and matrices'!G554="","",'Questions and matrices'!G554)</f>
        <v/>
      </c>
      <c r="I554" t="str">
        <f>IF('Questions and matrices'!H554="","",'Questions and matrices'!H554)</f>
        <v/>
      </c>
      <c r="J554" t="str">
        <f>IF('Questions and matrices'!I554="","",'Questions and matrices'!I554)</f>
        <v/>
      </c>
      <c r="K554" t="str">
        <f>IF('Questions and matrices'!J554="","",'Questions and matrices'!J554)</f>
        <v/>
      </c>
      <c r="L554" t="str">
        <f>IF('Questions and matrices'!K554="","",'Questions and matrices'!K554)</f>
        <v/>
      </c>
      <c r="M554" t="str">
        <f>IF('Questions and matrices'!L554="","",'Questions and matrices'!L554)</f>
        <v/>
      </c>
      <c r="N554" t="str">
        <f>IF('Questions and matrices'!M554="","",'Questions and matrices'!M554)</f>
        <v/>
      </c>
      <c r="O554" t="str">
        <f>IF('Questions and matrices'!N554="","",'Questions and matrices'!N554)</f>
        <v/>
      </c>
      <c r="Q554" s="5" t="str">
        <f>IF('Questions and matrices'!R45="","",'Questions and matrices'!R45)</f>
        <v/>
      </c>
      <c r="R554" s="5" t="str">
        <f>IF('Questions and matrices'!S45="","",'Questions and matrices'!S45)</f>
        <v/>
      </c>
      <c r="S554" s="5" t="str">
        <f>IF('Questions and matrices'!T45="","",'Questions and matrices'!T45)</f>
        <v/>
      </c>
      <c r="T554" s="5" t="str">
        <f>IF('Questions and matrices'!U45="","",'Questions and matrices'!U45)</f>
        <v/>
      </c>
    </row>
    <row r="555" spans="1:20">
      <c r="A555" s="58" t="str">
        <f>IF('Questions and matrices'!$E555="","",'Questions and matrices'!$E555)</f>
        <v/>
      </c>
      <c r="B555" s="58" t="str">
        <f>IF('Questions and matrices'!$A555="","",'Questions and matrices'!$A555)</f>
        <v>Share of low-carbon clients</v>
      </c>
      <c r="C555" s="57" t="e">
        <f>VLOOKUP('Grid reclassée'!B555,'Indicators list'!$A$2:$T$100,MATCH(#REF!,'Indicators list'!$A$1:$T$1,0),FALSE)</f>
        <v>#REF!</v>
      </c>
      <c r="D555" s="59">
        <f>IF('Questions and matrices'!$B555="","",'Questions and matrices'!$B555)</f>
        <v>3</v>
      </c>
      <c r="E555" s="59" t="str">
        <f>IF('Questions and matrices'!$D555="","",'Questions and matrices'!$D555)</f>
        <v>Long-term vision</v>
      </c>
      <c r="F555" s="59" t="str">
        <f>IF('Questions and matrices'!$C555="","",'Questions and matrices'!$C555)</f>
        <v>3- ST</v>
      </c>
      <c r="G555" t="str">
        <f>IF('Questions and matrices'!F555="","",'Questions and matrices'!F555)</f>
        <v/>
      </c>
      <c r="H555" t="str">
        <f>IF('Questions and matrices'!G555="","",'Questions and matrices'!G555)</f>
        <v/>
      </c>
      <c r="I555" t="str">
        <f>IF('Questions and matrices'!H555="","",'Questions and matrices'!H555)</f>
        <v/>
      </c>
      <c r="J555" t="str">
        <f>IF('Questions and matrices'!I555="","",'Questions and matrices'!I555)</f>
        <v/>
      </c>
      <c r="K555" t="str">
        <f>IF('Questions and matrices'!J555="","",'Questions and matrices'!J555)</f>
        <v/>
      </c>
      <c r="L555" t="str">
        <f>IF('Questions and matrices'!K555="","",'Questions and matrices'!K555)</f>
        <v/>
      </c>
      <c r="M555" t="str">
        <f>IF('Questions and matrices'!L555="","",'Questions and matrices'!L555)</f>
        <v/>
      </c>
      <c r="N555" t="str">
        <f>IF('Questions and matrices'!M555="","",'Questions and matrices'!M555)</f>
        <v/>
      </c>
      <c r="O555" t="str">
        <f>IF('Questions and matrices'!N555="","",'Questions and matrices'!N555)</f>
        <v/>
      </c>
      <c r="Q555" s="5" t="str">
        <f>IF('Questions and matrices'!R464="","",'Questions and matrices'!R464)</f>
        <v/>
      </c>
      <c r="R555" s="5" t="str">
        <f>IF('Questions and matrices'!S464="","",'Questions and matrices'!S464)</f>
        <v/>
      </c>
      <c r="S555" s="5" t="str">
        <f>IF('Questions and matrices'!T464="","",'Questions and matrices'!T464)</f>
        <v/>
      </c>
      <c r="T555" s="5" t="str">
        <f>IF('Questions and matrices'!U464="","",'Questions and matrices'!U464)</f>
        <v/>
      </c>
    </row>
    <row r="556" spans="1:20">
      <c r="A556" s="58" t="str">
        <f>IF('Questions and matrices'!$E556="","",'Questions and matrices'!$E556)</f>
        <v/>
      </c>
      <c r="B556" s="58" t="str">
        <f>IF('Questions and matrices'!$A556="","",'Questions and matrices'!$A556)</f>
        <v>Share of low-carbon clients</v>
      </c>
      <c r="C556" s="57" t="e">
        <f>VLOOKUP('Grid reclassée'!B556,'Indicators list'!$A$2:$T$100,MATCH(#REF!,'Indicators list'!$A$1:$T$1,0),FALSE)</f>
        <v>#REF!</v>
      </c>
      <c r="D556" s="59">
        <f>IF('Questions and matrices'!$B556="","",'Questions and matrices'!$B556)</f>
        <v>3</v>
      </c>
      <c r="E556" s="59" t="str">
        <f>IF('Questions and matrices'!$D556="","",'Questions and matrices'!$D556)</f>
        <v>Transition roadmap</v>
      </c>
      <c r="F556" s="59" t="str">
        <f>IF('Questions and matrices'!$C556="","",'Questions and matrices'!$C556)</f>
        <v>3- ST</v>
      </c>
      <c r="G556" t="str">
        <f>IF('Questions and matrices'!F556="","",'Questions and matrices'!F556)</f>
        <v/>
      </c>
      <c r="H556" t="str">
        <f>IF('Questions and matrices'!G556="","",'Questions and matrices'!G556)</f>
        <v/>
      </c>
      <c r="I556" t="str">
        <f>IF('Questions and matrices'!H556="","",'Questions and matrices'!H556)</f>
        <v/>
      </c>
      <c r="J556" t="str">
        <f>IF('Questions and matrices'!I556="","",'Questions and matrices'!I556)</f>
        <v/>
      </c>
      <c r="K556" t="str">
        <f>IF('Questions and matrices'!J556="","",'Questions and matrices'!J556)</f>
        <v/>
      </c>
      <c r="L556" t="str">
        <f>IF('Questions and matrices'!K556="","",'Questions and matrices'!K556)</f>
        <v/>
      </c>
      <c r="M556" t="str">
        <f>IF('Questions and matrices'!L556="","",'Questions and matrices'!L556)</f>
        <v/>
      </c>
      <c r="N556" t="str">
        <f>IF('Questions and matrices'!M556="","",'Questions and matrices'!M556)</f>
        <v/>
      </c>
      <c r="O556" t="str">
        <f>IF('Questions and matrices'!N556="","",'Questions and matrices'!N556)</f>
        <v/>
      </c>
      <c r="Q556" s="5" t="str">
        <f>IF('Questions and matrices'!R50="","",'Questions and matrices'!R50)</f>
        <v/>
      </c>
      <c r="R556" s="5" t="str">
        <f>IF('Questions and matrices'!S50="","",'Questions and matrices'!S50)</f>
        <v/>
      </c>
      <c r="S556" s="5" t="str">
        <f>IF('Questions and matrices'!T50="","",'Questions and matrices'!T50)</f>
        <v/>
      </c>
      <c r="T556" s="5" t="str">
        <f>IF('Questions and matrices'!U50="","",'Questions and matrices'!U50)</f>
        <v/>
      </c>
    </row>
    <row r="557" spans="1:20">
      <c r="A557" s="58" t="str">
        <f>IF('Questions and matrices'!$E557="","",'Questions and matrices'!$E557)</f>
        <v/>
      </c>
      <c r="B557" s="58" t="str">
        <f>IF('Questions and matrices'!$A557="","",'Questions and matrices'!$A557)</f>
        <v>Share of low-carbon clients</v>
      </c>
      <c r="C557" s="57" t="e">
        <f>VLOOKUP('Grid reclassée'!B557,'Indicators list'!$A$2:$T$100,MATCH(#REF!,'Indicators list'!$A$1:$T$1,0),FALSE)</f>
        <v>#REF!</v>
      </c>
      <c r="D557" s="59">
        <f>IF('Questions and matrices'!$B557="","",'Questions and matrices'!$B557)</f>
        <v>3</v>
      </c>
      <c r="E557" s="59" t="str">
        <f>IF('Questions and matrices'!$D557="","",'Questions and matrices'!$D557)</f>
        <v>Board engagement</v>
      </c>
      <c r="F557" s="59" t="str">
        <f>IF('Questions and matrices'!$C557="","",'Questions and matrices'!$C557)</f>
        <v>4- GOV</v>
      </c>
      <c r="G557" t="str">
        <f>IF('Questions and matrices'!F557="","",'Questions and matrices'!F557)</f>
        <v/>
      </c>
      <c r="H557" t="str">
        <f>IF('Questions and matrices'!G557="","",'Questions and matrices'!G557)</f>
        <v/>
      </c>
      <c r="I557" t="str">
        <f>IF('Questions and matrices'!H557="","",'Questions and matrices'!H557)</f>
        <v/>
      </c>
      <c r="J557" t="str">
        <f>IF('Questions and matrices'!I557="","",'Questions and matrices'!I557)</f>
        <v/>
      </c>
      <c r="K557" t="str">
        <f>IF('Questions and matrices'!J557="","",'Questions and matrices'!J557)</f>
        <v/>
      </c>
      <c r="L557" t="str">
        <f>IF('Questions and matrices'!K557="","",'Questions and matrices'!K557)</f>
        <v/>
      </c>
      <c r="M557" t="str">
        <f>IF('Questions and matrices'!L557="","",'Questions and matrices'!L557)</f>
        <v/>
      </c>
      <c r="N557" t="str">
        <f>IF('Questions and matrices'!M557="","",'Questions and matrices'!M557)</f>
        <v/>
      </c>
      <c r="O557" t="str">
        <f>IF('Questions and matrices'!N557="","",'Questions and matrices'!N557)</f>
        <v/>
      </c>
      <c r="Q557" s="5" t="str">
        <f>IF('Questions and matrices'!R498="","",'Questions and matrices'!R498)</f>
        <v/>
      </c>
      <c r="R557" s="5" t="str">
        <f>IF('Questions and matrices'!S498="","",'Questions and matrices'!S498)</f>
        <v/>
      </c>
      <c r="S557" s="5" t="str">
        <f>IF('Questions and matrices'!T498="","",'Questions and matrices'!T498)</f>
        <v/>
      </c>
      <c r="T557" s="5" t="str">
        <f>IF('Questions and matrices'!U498="","",'Questions and matrices'!U498)</f>
        <v/>
      </c>
    </row>
    <row r="558" spans="1:20">
      <c r="A558" s="58" t="str">
        <f>IF('Questions and matrices'!$E558="","",'Questions and matrices'!$E558)</f>
        <v/>
      </c>
      <c r="B558" s="58" t="str">
        <f>IF('Questions and matrices'!$A558="","",'Questions and matrices'!$A558)</f>
        <v>Share of low-carbon clients</v>
      </c>
      <c r="C558" s="57" t="e">
        <f>VLOOKUP('Grid reclassée'!B558,'Indicators list'!$A$2:$T$100,MATCH(#REF!,'Indicators list'!$A$1:$T$1,0),FALSE)</f>
        <v>#REF!</v>
      </c>
      <c r="D558" s="59">
        <f>IF('Questions and matrices'!$B558="","",'Questions and matrices'!$B558)</f>
        <v>4</v>
      </c>
      <c r="E558" s="59" t="str">
        <f>IF('Questions and matrices'!$D558="","",'Questions and matrices'!$D558)</f>
        <v>Carbon performance targets</v>
      </c>
      <c r="F558" s="59" t="str">
        <f>IF('Questions and matrices'!$C558="","",'Questions and matrices'!$C558)</f>
        <v>1- M&amp;T</v>
      </c>
      <c r="G558" t="str">
        <f>IF('Questions and matrices'!F558="","",'Questions and matrices'!F558)</f>
        <v/>
      </c>
      <c r="H558" t="str">
        <f>IF('Questions and matrices'!G558="","",'Questions and matrices'!G558)</f>
        <v/>
      </c>
      <c r="I558" t="str">
        <f>IF('Questions and matrices'!H558="","",'Questions and matrices'!H558)</f>
        <v/>
      </c>
      <c r="J558" t="str">
        <f>IF('Questions and matrices'!I558="","",'Questions and matrices'!I558)</f>
        <v/>
      </c>
      <c r="K558" t="str">
        <f>IF('Questions and matrices'!J558="","",'Questions and matrices'!J558)</f>
        <v/>
      </c>
      <c r="L558" t="str">
        <f>IF('Questions and matrices'!K558="","",'Questions and matrices'!K558)</f>
        <v/>
      </c>
      <c r="M558" t="str">
        <f>IF('Questions and matrices'!L558="","",'Questions and matrices'!L558)</f>
        <v/>
      </c>
      <c r="N558" t="str">
        <f>IF('Questions and matrices'!M558="","",'Questions and matrices'!M558)</f>
        <v/>
      </c>
      <c r="O558" t="str">
        <f>IF('Questions and matrices'!N558="","",'Questions and matrices'!N558)</f>
        <v/>
      </c>
      <c r="Q558" s="5" t="str">
        <f>IF('Questions and matrices'!R481="","",'Questions and matrices'!R481)</f>
        <v/>
      </c>
      <c r="R558" s="5" t="str">
        <f>IF('Questions and matrices'!S481="","",'Questions and matrices'!S481)</f>
        <v/>
      </c>
      <c r="S558" s="5" t="str">
        <f>IF('Questions and matrices'!T481="","",'Questions and matrices'!T481)</f>
        <v/>
      </c>
      <c r="T558" s="5" t="str">
        <f>IF('Questions and matrices'!U481="","",'Questions and matrices'!U481)</f>
        <v/>
      </c>
    </row>
    <row r="559" spans="1:20">
      <c r="A559" s="58" t="str">
        <f>IF('Questions and matrices'!$E559="","",'Questions and matrices'!$E559)</f>
        <v>Does my strategy include increasing the share of my clients that may be considered low-carbon?</v>
      </c>
      <c r="B559" s="58" t="str">
        <f>IF('Questions and matrices'!$A559="","",'Questions and matrices'!$A559)</f>
        <v>Share of low-carbon clients</v>
      </c>
      <c r="C559" s="57" t="e">
        <f>VLOOKUP('Grid reclassée'!B559,'Indicators list'!$A$2:$T$100,MATCH(#REF!,'Indicators list'!$A$1:$T$1,0),FALSE)</f>
        <v>#REF!</v>
      </c>
      <c r="D559" s="59">
        <f>IF('Questions and matrices'!$B559="","",'Questions and matrices'!$B559)</f>
        <v>4</v>
      </c>
      <c r="E559" s="59" t="str">
        <f>IF('Questions and matrices'!$D559="","",'Questions and matrices'!$D559)</f>
        <v>Strategic plan</v>
      </c>
      <c r="F559" s="59" t="str">
        <f>IF('Questions and matrices'!$C559="","",'Questions and matrices'!$C559)</f>
        <v>3- ST</v>
      </c>
      <c r="G559" t="str">
        <f>IF('Questions and matrices'!F559="","",'Questions and matrices'!F559)</f>
        <v>My strategy does not include increasing the share of low-carbon clients</v>
      </c>
      <c r="H559" t="str">
        <f>IF('Questions and matrices'!G559="","",'Questions and matrices'!G559)</f>
        <v/>
      </c>
      <c r="I559" t="str">
        <f>IF('Questions and matrices'!H559="","",'Questions and matrices'!H559)</f>
        <v>My strategy includes increasing the share of low-carbon clients to reach between 20% and 40% of total clients</v>
      </c>
      <c r="J559" t="str">
        <f>IF('Questions and matrices'!I559="","",'Questions and matrices'!I559)</f>
        <v/>
      </c>
      <c r="K559" t="str">
        <f>IF('Questions and matrices'!J559="","",'Questions and matrices'!J559)</f>
        <v>My strategy includes increasing the share of low-carbon clients to reach between 40% and 60% of total clients</v>
      </c>
      <c r="L559" t="str">
        <f>IF('Questions and matrices'!K559="","",'Questions and matrices'!K559)</f>
        <v/>
      </c>
      <c r="M559" t="str">
        <f>IF('Questions and matrices'!L559="","",'Questions and matrices'!L559)</f>
        <v>My strategy includes increasing the share of low-carbon clients to reach between 60% and 80% of total clients</v>
      </c>
      <c r="N559" t="str">
        <f>IF('Questions and matrices'!M559="","",'Questions and matrices'!M559)</f>
        <v/>
      </c>
      <c r="O559" t="str">
        <f>IF('Questions and matrices'!N559="","",'Questions and matrices'!N559)</f>
        <v>My strategy includes increasing the share of low-carbon clients to reach above 80% of total clients</v>
      </c>
      <c r="Q559" s="5" t="str">
        <f>IF('Questions and matrices'!R201="","",'Questions and matrices'!R201)</f>
        <v/>
      </c>
      <c r="R559" s="5" t="str">
        <f>IF('Questions and matrices'!S201="","",'Questions and matrices'!S201)</f>
        <v/>
      </c>
      <c r="S559" s="5" t="str">
        <f>IF('Questions and matrices'!T201="","",'Questions and matrices'!T201)</f>
        <v/>
      </c>
      <c r="T559" s="5" t="str">
        <f>IF('Questions and matrices'!U201="","",'Questions and matrices'!U201)</f>
        <v/>
      </c>
    </row>
    <row r="560" spans="1:20">
      <c r="A560" s="58" t="str">
        <f>IF('Questions and matrices'!$E560="","",'Questions and matrices'!$E560)</f>
        <v/>
      </c>
      <c r="B560" s="58" t="str">
        <f>IF('Questions and matrices'!$A560="","",'Questions and matrices'!$A560)</f>
        <v>Share of low-carbon clients</v>
      </c>
      <c r="C560" s="57" t="e">
        <f>VLOOKUP('Grid reclassée'!B560,'Indicators list'!$A$2:$T$100,MATCH(#REF!,'Indicators list'!$A$1:$T$1,0),FALSE)</f>
        <v>#REF!</v>
      </c>
      <c r="D560" s="59">
        <f>IF('Questions and matrices'!$B560="","",'Questions and matrices'!$B560)</f>
        <v>4</v>
      </c>
      <c r="E560" s="59" t="str">
        <f>IF('Questions and matrices'!$D560="","",'Questions and matrices'!$D560)</f>
        <v>Board commitment</v>
      </c>
      <c r="F560" s="59" t="str">
        <f>IF('Questions and matrices'!$C560="","",'Questions and matrices'!$C560)</f>
        <v>4- GOV</v>
      </c>
      <c r="G560" t="str">
        <f>IF('Questions and matrices'!F560="","",'Questions and matrices'!F560)</f>
        <v/>
      </c>
      <c r="H560" t="str">
        <f>IF('Questions and matrices'!G560="","",'Questions and matrices'!G560)</f>
        <v/>
      </c>
      <c r="I560" t="str">
        <f>IF('Questions and matrices'!H560="","",'Questions and matrices'!H560)</f>
        <v/>
      </c>
      <c r="J560" t="str">
        <f>IF('Questions and matrices'!I560="","",'Questions and matrices'!I560)</f>
        <v/>
      </c>
      <c r="K560" t="str">
        <f>IF('Questions and matrices'!J560="","",'Questions and matrices'!J560)</f>
        <v/>
      </c>
      <c r="L560" t="str">
        <f>IF('Questions and matrices'!K560="","",'Questions and matrices'!K560)</f>
        <v/>
      </c>
      <c r="M560" t="str">
        <f>IF('Questions and matrices'!L560="","",'Questions and matrices'!L560)</f>
        <v/>
      </c>
      <c r="N560" t="str">
        <f>IF('Questions and matrices'!M560="","",'Questions and matrices'!M560)</f>
        <v/>
      </c>
      <c r="O560" t="str">
        <f>IF('Questions and matrices'!N560="","",'Questions and matrices'!N560)</f>
        <v/>
      </c>
      <c r="Q560" s="5" t="str">
        <f>IF('Questions and matrices'!R255="","",'Questions and matrices'!R255)</f>
        <v/>
      </c>
      <c r="R560" s="5" t="str">
        <f>IF('Questions and matrices'!S255="","",'Questions and matrices'!S255)</f>
        <v/>
      </c>
      <c r="S560" s="5" t="str">
        <f>IF('Questions and matrices'!T255="","",'Questions and matrices'!T255)</f>
        <v/>
      </c>
      <c r="T560" s="5" t="str">
        <f>IF('Questions and matrices'!U255="","",'Questions and matrices'!U255)</f>
        <v/>
      </c>
    </row>
    <row r="561" spans="1:20">
      <c r="A561" s="58" t="str">
        <f>IF('Questions and matrices'!$E561="","",'Questions and matrices'!$E561)</f>
        <v>Am I taking actions to increase the share of my clients that may be considered low-carbon?</v>
      </c>
      <c r="B561" s="58" t="str">
        <f>IF('Questions and matrices'!$A561="","",'Questions and matrices'!$A561)</f>
        <v>Share of low-carbon clients</v>
      </c>
      <c r="C561" s="57" t="e">
        <f>VLOOKUP('Grid reclassée'!B561,'Indicators list'!$A$2:$T$100,MATCH(#REF!,'Indicators list'!$A$1:$T$1,0),FALSE)</f>
        <v>#REF!</v>
      </c>
      <c r="D561" s="59">
        <f>IF('Questions and matrices'!$B561="","",'Questions and matrices'!$B561)</f>
        <v>5</v>
      </c>
      <c r="E561" s="59" t="str">
        <f>IF('Questions and matrices'!$D561="","",'Questions and matrices'!$D561)</f>
        <v>Definition of the action plan</v>
      </c>
      <c r="F561" s="59" t="str">
        <f>IF('Questions and matrices'!$C561="","",'Questions and matrices'!$C561)</f>
        <v>2- LCMT</v>
      </c>
      <c r="G561" t="str">
        <f>IF('Questions and matrices'!F561="","",'Questions and matrices'!F561)</f>
        <v>I am not taking actions in order to increase the share of low-carbon clients</v>
      </c>
      <c r="H561" t="str">
        <f>IF('Questions and matrices'!G561="","",'Questions and matrices'!G561)</f>
        <v/>
      </c>
      <c r="I561" t="str">
        <f>IF('Questions and matrices'!H561="","",'Questions and matrices'!H561)</f>
        <v>I am taking actions that will slightly increase the share of low-carbon clients on my clients portfolio but it is not their main objective</v>
      </c>
      <c r="J561" t="str">
        <f>IF('Questions and matrices'!I561="","",'Questions and matrices'!I561)</f>
        <v/>
      </c>
      <c r="K561" t="str">
        <f>IF('Questions and matrices'!J561="","",'Questions and matrices'!J561)</f>
        <v>I am taking few actions that aim to increase the share of low-carbon clients on my clients portfolio</v>
      </c>
      <c r="L561" t="str">
        <f>IF('Questions and matrices'!K561="","",'Questions and matrices'!K561)</f>
        <v/>
      </c>
      <c r="M561" t="str">
        <f>IF('Questions and matrices'!L561="","",'Questions and matrices'!L561)</f>
        <v>I am taking significant actions that aim to increase the share of low-carbon clients on my clients portfolio, but they will not be sufficient to reach my strategic goals
OR
I am taking significant actions that aim to increase the share of low-carbon clients on my clients portfolio, but I cannot tell whether they will be sufficient to reach my strategic goals</v>
      </c>
      <c r="N561" t="str">
        <f>IF('Questions and matrices'!M561="","",'Questions and matrices'!M561)</f>
        <v/>
      </c>
      <c r="O561" t="str">
        <f>IF('Questions and matrices'!N561="","",'Questions and matrices'!N561)</f>
        <v>I am taking major actions to increase the share of low-carbon clients on my clients portfolio and they will be sufficient to reach my strategic goals</v>
      </c>
      <c r="Q561" s="5" t="str">
        <f>IF('Questions and matrices'!R501="","",'Questions and matrices'!R501)</f>
        <v/>
      </c>
      <c r="R561" s="5" t="str">
        <f>IF('Questions and matrices'!S501="","",'Questions and matrices'!S501)</f>
        <v/>
      </c>
      <c r="S561" s="5" t="str">
        <f>IF('Questions and matrices'!T501="","",'Questions and matrices'!T501)</f>
        <v/>
      </c>
      <c r="T561" s="5" t="str">
        <f>IF('Questions and matrices'!U501="","",'Questions and matrices'!U501)</f>
        <v/>
      </c>
    </row>
    <row r="562" spans="1:20">
      <c r="A562" s="58" t="str">
        <f>IF('Questions and matrices'!$E562="","",'Questions and matrices'!$E562)</f>
        <v/>
      </c>
      <c r="B562" s="58" t="str">
        <f>IF('Questions and matrices'!$A562="","",'Questions and matrices'!$A562)</f>
        <v>Business activities that reduce structural barriers to market penetration of low-carbon products</v>
      </c>
      <c r="C562" s="57" t="e">
        <f>VLOOKUP('Grid reclassée'!B562,'Indicators list'!$A$2:$T$100,MATCH(#REF!,'Indicators list'!$A$1:$T$1,0),FALSE)</f>
        <v>#REF!</v>
      </c>
      <c r="D562" s="59">
        <f>IF('Questions and matrices'!$B562="","",'Questions and matrices'!$B562)</f>
        <v>2</v>
      </c>
      <c r="E562" s="59" t="str">
        <f>IF('Questions and matrices'!$D562="","",'Questions and matrices'!$D562)</f>
        <v>Carbon performance metrics</v>
      </c>
      <c r="F562" s="59" t="str">
        <f>IF('Questions and matrices'!$C562="","",'Questions and matrices'!$C562)</f>
        <v>1- M&amp;T</v>
      </c>
      <c r="G562" t="str">
        <f>IF('Questions and matrices'!F562="","",'Questions and matrices'!F562)</f>
        <v/>
      </c>
      <c r="H562" t="str">
        <f>IF('Questions and matrices'!G562="","",'Questions and matrices'!G562)</f>
        <v/>
      </c>
      <c r="I562" t="str">
        <f>IF('Questions and matrices'!H562="","",'Questions and matrices'!H562)</f>
        <v/>
      </c>
      <c r="J562" t="str">
        <f>IF('Questions and matrices'!I562="","",'Questions and matrices'!I562)</f>
        <v/>
      </c>
      <c r="K562" t="str">
        <f>IF('Questions and matrices'!J562="","",'Questions and matrices'!J562)</f>
        <v/>
      </c>
      <c r="L562" t="str">
        <f>IF('Questions and matrices'!K562="","",'Questions and matrices'!K562)</f>
        <v/>
      </c>
      <c r="M562" t="str">
        <f>IF('Questions and matrices'!L562="","",'Questions and matrices'!L562)</f>
        <v/>
      </c>
      <c r="N562" t="str">
        <f>IF('Questions and matrices'!M562="","",'Questions and matrices'!M562)</f>
        <v/>
      </c>
      <c r="O562" t="str">
        <f>IF('Questions and matrices'!N562="","",'Questions and matrices'!N562)</f>
        <v/>
      </c>
      <c r="Q562" s="5" t="str">
        <f>IF('Questions and matrices'!R280="","",'Questions and matrices'!R280)</f>
        <v/>
      </c>
      <c r="R562" s="5" t="str">
        <f>IF('Questions and matrices'!S280="","",'Questions and matrices'!S280)</f>
        <v/>
      </c>
      <c r="S562" s="5" t="str">
        <f>IF('Questions and matrices'!T280="","",'Questions and matrices'!T280)</f>
        <v/>
      </c>
      <c r="T562" s="5" t="str">
        <f>IF('Questions and matrices'!U280="","",'Questions and matrices'!U280)</f>
        <v/>
      </c>
    </row>
    <row r="563" spans="1:20">
      <c r="A563" s="58" t="str">
        <f>IF('Questions and matrices'!$E563="","",'Questions and matrices'!$E563)</f>
        <v/>
      </c>
      <c r="B563" s="58" t="str">
        <f>IF('Questions and matrices'!$A563="","",'Questions and matrices'!$A563)</f>
        <v>Business activities that reduce structural barriers to market penetration of low-carbon products</v>
      </c>
      <c r="C563" s="57" t="e">
        <f>VLOOKUP('Grid reclassée'!B563,'Indicators list'!$A$2:$T$100,MATCH(#REF!,'Indicators list'!$A$1:$T$1,0),FALSE)</f>
        <v>#REF!</v>
      </c>
      <c r="D563" s="59">
        <f>IF('Questions and matrices'!$B563="","",'Questions and matrices'!$B563)</f>
        <v>2</v>
      </c>
      <c r="E563" s="59" t="str">
        <f>IF('Questions and matrices'!$D563="","",'Questions and matrices'!$D563)</f>
        <v>Carbon performance assessment</v>
      </c>
      <c r="F563" s="59" t="str">
        <f>IF('Questions and matrices'!$C563="","",'Questions and matrices'!$C563)</f>
        <v>1- M&amp;T</v>
      </c>
      <c r="G563" t="str">
        <f>IF('Questions and matrices'!F563="","",'Questions and matrices'!F563)</f>
        <v/>
      </c>
      <c r="H563" t="str">
        <f>IF('Questions and matrices'!G563="","",'Questions and matrices'!G563)</f>
        <v/>
      </c>
      <c r="I563" t="str">
        <f>IF('Questions and matrices'!H563="","",'Questions and matrices'!H563)</f>
        <v/>
      </c>
      <c r="J563" t="str">
        <f>IF('Questions and matrices'!I563="","",'Questions and matrices'!I563)</f>
        <v/>
      </c>
      <c r="K563" t="str">
        <f>IF('Questions and matrices'!J563="","",'Questions and matrices'!J563)</f>
        <v/>
      </c>
      <c r="L563" t="str">
        <f>IF('Questions and matrices'!K563="","",'Questions and matrices'!K563)</f>
        <v/>
      </c>
      <c r="M563" t="str">
        <f>IF('Questions and matrices'!L563="","",'Questions and matrices'!L563)</f>
        <v/>
      </c>
      <c r="N563" t="str">
        <f>IF('Questions and matrices'!M563="","",'Questions and matrices'!M563)</f>
        <v/>
      </c>
      <c r="O563" t="str">
        <f>IF('Questions and matrices'!N563="","",'Questions and matrices'!N563)</f>
        <v/>
      </c>
      <c r="Q563" s="5" t="str">
        <f>IF('Questions and matrices'!R285="","",'Questions and matrices'!R285)</f>
        <v/>
      </c>
      <c r="R563" s="5" t="str">
        <f>IF('Questions and matrices'!S285="","",'Questions and matrices'!S285)</f>
        <v/>
      </c>
      <c r="S563" s="5" t="str">
        <f>IF('Questions and matrices'!T285="","",'Questions and matrices'!T285)</f>
        <v/>
      </c>
      <c r="T563" s="5" t="str">
        <f>IF('Questions and matrices'!U285="","",'Questions and matrices'!U285)</f>
        <v/>
      </c>
    </row>
    <row r="564" spans="1:20">
      <c r="A564" s="58" t="str">
        <f>IF('Questions and matrices'!$E564="","",'Questions and matrices'!$E564)</f>
        <v/>
      </c>
      <c r="B564" s="58" t="str">
        <f>IF('Questions and matrices'!$A564="","",'Questions and matrices'!$A564)</f>
        <v>Business activities that reduce structural barriers to market penetration of low-carbon products</v>
      </c>
      <c r="C564" s="57" t="e">
        <f>VLOOKUP('Grid reclassée'!B564,'Indicators list'!$A$2:$T$100,MATCH(#REF!,'Indicators list'!$A$1:$T$1,0),FALSE)</f>
        <v>#REF!</v>
      </c>
      <c r="D564" s="59">
        <f>IF('Questions and matrices'!$B564="","",'Questions and matrices'!$B564)</f>
        <v>2</v>
      </c>
      <c r="E564" s="59" t="str">
        <f>IF('Questions and matrices'!$D564="","",'Questions and matrices'!$D564)</f>
        <v>SWOT analysis</v>
      </c>
      <c r="F564" s="59" t="str">
        <f>IF('Questions and matrices'!$C564="","",'Questions and matrices'!$C564)</f>
        <v>3- ST</v>
      </c>
      <c r="G564" t="str">
        <f>IF('Questions and matrices'!F564="","",'Questions and matrices'!F564)</f>
        <v/>
      </c>
      <c r="H564" t="str">
        <f>IF('Questions and matrices'!G564="","",'Questions and matrices'!G564)</f>
        <v/>
      </c>
      <c r="I564" t="str">
        <f>IF('Questions and matrices'!H564="","",'Questions and matrices'!H564)</f>
        <v/>
      </c>
      <c r="J564" t="str">
        <f>IF('Questions and matrices'!I564="","",'Questions and matrices'!I564)</f>
        <v/>
      </c>
      <c r="K564" t="str">
        <f>IF('Questions and matrices'!J564="","",'Questions and matrices'!J564)</f>
        <v/>
      </c>
      <c r="L564" t="str">
        <f>IF('Questions and matrices'!K564="","",'Questions and matrices'!K564)</f>
        <v/>
      </c>
      <c r="M564" t="str">
        <f>IF('Questions and matrices'!L564="","",'Questions and matrices'!L564)</f>
        <v/>
      </c>
      <c r="N564" t="str">
        <f>IF('Questions and matrices'!M564="","",'Questions and matrices'!M564)</f>
        <v/>
      </c>
      <c r="O564" t="str">
        <f>IF('Questions and matrices'!N564="","",'Questions and matrices'!N564)</f>
        <v/>
      </c>
      <c r="Q564" s="5" t="str">
        <f>IF('Questions and matrices'!R61="","",'Questions and matrices'!R61)</f>
        <v/>
      </c>
      <c r="R564" s="5" t="str">
        <f>IF('Questions and matrices'!S61="","",'Questions and matrices'!S61)</f>
        <v/>
      </c>
      <c r="S564" s="5" t="str">
        <f>IF('Questions and matrices'!T61="","",'Questions and matrices'!T61)</f>
        <v/>
      </c>
      <c r="T564" s="5" t="str">
        <f>IF('Questions and matrices'!U61="","",'Questions and matrices'!U61)</f>
        <v/>
      </c>
    </row>
    <row r="565" spans="1:20">
      <c r="A565" s="58" t="str">
        <f>IF('Questions and matrices'!$E565="","",'Questions and matrices'!$E565)</f>
        <v/>
      </c>
      <c r="B565" s="58" t="str">
        <f>IF('Questions and matrices'!$A565="","",'Questions and matrices'!$A565)</f>
        <v>Business activities that reduce structural barriers to market penetration of low-carbon products</v>
      </c>
      <c r="C565" s="57" t="e">
        <f>VLOOKUP('Grid reclassée'!B565,'Indicators list'!$A$2:$T$100,MATCH(#REF!,'Indicators list'!$A$1:$T$1,0),FALSE)</f>
        <v>#REF!</v>
      </c>
      <c r="D565" s="59">
        <f>IF('Questions and matrices'!$B565="","",'Questions and matrices'!$B565)</f>
        <v>2</v>
      </c>
      <c r="E565" s="59" t="str">
        <f>IF('Questions and matrices'!$D565="","",'Questions and matrices'!$D565)</f>
        <v>Board training</v>
      </c>
      <c r="F565" s="59" t="str">
        <f>IF('Questions and matrices'!$C565="","",'Questions and matrices'!$C565)</f>
        <v>4- GOV</v>
      </c>
      <c r="G565" t="str">
        <f>IF('Questions and matrices'!F565="","",'Questions and matrices'!F565)</f>
        <v/>
      </c>
      <c r="H565" t="str">
        <f>IF('Questions and matrices'!G565="","",'Questions and matrices'!G565)</f>
        <v/>
      </c>
      <c r="I565" t="str">
        <f>IF('Questions and matrices'!H565="","",'Questions and matrices'!H565)</f>
        <v/>
      </c>
      <c r="J565" t="str">
        <f>IF('Questions and matrices'!I565="","",'Questions and matrices'!I565)</f>
        <v/>
      </c>
      <c r="K565" t="str">
        <f>IF('Questions and matrices'!J565="","",'Questions and matrices'!J565)</f>
        <v/>
      </c>
      <c r="L565" t="str">
        <f>IF('Questions and matrices'!K565="","",'Questions and matrices'!K565)</f>
        <v/>
      </c>
      <c r="M565" t="str">
        <f>IF('Questions and matrices'!L565="","",'Questions and matrices'!L565)</f>
        <v/>
      </c>
      <c r="N565" t="str">
        <f>IF('Questions and matrices'!M565="","",'Questions and matrices'!M565)</f>
        <v/>
      </c>
      <c r="O565" t="str">
        <f>IF('Questions and matrices'!N565="","",'Questions and matrices'!N565)</f>
        <v/>
      </c>
      <c r="Q565" s="5" t="str">
        <f>IF('Questions and matrices'!R90="","",'Questions and matrices'!R90)</f>
        <v/>
      </c>
      <c r="R565" s="5" t="str">
        <f>IF('Questions and matrices'!S90="","",'Questions and matrices'!S90)</f>
        <v/>
      </c>
      <c r="S565" s="5" t="str">
        <f>IF('Questions and matrices'!T90="","",'Questions and matrices'!T90)</f>
        <v/>
      </c>
      <c r="T565" s="5" t="str">
        <f>IF('Questions and matrices'!U90="","",'Questions and matrices'!U90)</f>
        <v/>
      </c>
    </row>
    <row r="566" spans="1:20">
      <c r="A566" s="58" t="str">
        <f>IF('Questions and matrices'!$E566="","",'Questions and matrices'!$E566)</f>
        <v/>
      </c>
      <c r="B566" s="58" t="str">
        <f>IF('Questions and matrices'!$A566="","",'Questions and matrices'!$A566)</f>
        <v>Business activities that reduce structural barriers to market penetration of low-carbon products</v>
      </c>
      <c r="C566" s="57" t="e">
        <f>VLOOKUP('Grid reclassée'!B566,'Indicators list'!$A$2:$T$100,MATCH(#REF!,'Indicators list'!$A$1:$T$1,0),FALSE)</f>
        <v>#REF!</v>
      </c>
      <c r="D566" s="59">
        <f>IF('Questions and matrices'!$B566="","",'Questions and matrices'!$B566)</f>
        <v>3</v>
      </c>
      <c r="E566" s="59" t="str">
        <f>IF('Questions and matrices'!$D566="","",'Questions and matrices'!$D566)</f>
        <v>Long-term vision</v>
      </c>
      <c r="F566" s="59" t="str">
        <f>IF('Questions and matrices'!$C566="","",'Questions and matrices'!$C566)</f>
        <v>3- ST</v>
      </c>
      <c r="G566" t="str">
        <f>IF('Questions and matrices'!F566="","",'Questions and matrices'!F566)</f>
        <v/>
      </c>
      <c r="H566" t="str">
        <f>IF('Questions and matrices'!G566="","",'Questions and matrices'!G566)</f>
        <v/>
      </c>
      <c r="I566" t="str">
        <f>IF('Questions and matrices'!H566="","",'Questions and matrices'!H566)</f>
        <v/>
      </c>
      <c r="J566" t="str">
        <f>IF('Questions and matrices'!I566="","",'Questions and matrices'!I566)</f>
        <v/>
      </c>
      <c r="K566" t="str">
        <f>IF('Questions and matrices'!J566="","",'Questions and matrices'!J566)</f>
        <v/>
      </c>
      <c r="L566" t="str">
        <f>IF('Questions and matrices'!K566="","",'Questions and matrices'!K566)</f>
        <v/>
      </c>
      <c r="M566" t="str">
        <f>IF('Questions and matrices'!L566="","",'Questions and matrices'!L566)</f>
        <v/>
      </c>
      <c r="N566" t="str">
        <f>IF('Questions and matrices'!M566="","",'Questions and matrices'!M566)</f>
        <v/>
      </c>
      <c r="O566" t="str">
        <f>IF('Questions and matrices'!N566="","",'Questions and matrices'!N566)</f>
        <v/>
      </c>
      <c r="Q566" s="5" t="str">
        <f>IF('Questions and matrices'!R560="","",'Questions and matrices'!R560)</f>
        <v/>
      </c>
      <c r="R566" s="5" t="str">
        <f>IF('Questions and matrices'!S560="","",'Questions and matrices'!S560)</f>
        <v/>
      </c>
      <c r="S566" s="5" t="str">
        <f>IF('Questions and matrices'!T560="","",'Questions and matrices'!T560)</f>
        <v/>
      </c>
      <c r="T566" s="5" t="str">
        <f>IF('Questions and matrices'!U560="","",'Questions and matrices'!U560)</f>
        <v/>
      </c>
    </row>
    <row r="567" spans="1:20">
      <c r="A567" s="58" t="str">
        <f>IF('Questions and matrices'!$E567="","",'Questions and matrices'!$E567)</f>
        <v/>
      </c>
      <c r="B567" s="58" t="str">
        <f>IF('Questions and matrices'!$A567="","",'Questions and matrices'!$A567)</f>
        <v>Business activities that reduce structural barriers to market penetration of low-carbon products</v>
      </c>
      <c r="C567" s="57" t="e">
        <f>VLOOKUP('Grid reclassée'!B567,'Indicators list'!$A$2:$T$100,MATCH(#REF!,'Indicators list'!$A$1:$T$1,0),FALSE)</f>
        <v>#REF!</v>
      </c>
      <c r="D567" s="59">
        <f>IF('Questions and matrices'!$B567="","",'Questions and matrices'!$B567)</f>
        <v>3</v>
      </c>
      <c r="E567" s="59" t="str">
        <f>IF('Questions and matrices'!$D567="","",'Questions and matrices'!$D567)</f>
        <v>Transition roadmap</v>
      </c>
      <c r="F567" s="59" t="str">
        <f>IF('Questions and matrices'!$C567="","",'Questions and matrices'!$C567)</f>
        <v>3- ST</v>
      </c>
      <c r="G567" t="str">
        <f>IF('Questions and matrices'!F567="","",'Questions and matrices'!F567)</f>
        <v/>
      </c>
      <c r="H567" t="str">
        <f>IF('Questions and matrices'!G567="","",'Questions and matrices'!G567)</f>
        <v/>
      </c>
      <c r="I567" t="str">
        <f>IF('Questions and matrices'!H567="","",'Questions and matrices'!H567)</f>
        <v/>
      </c>
      <c r="J567" t="str">
        <f>IF('Questions and matrices'!I567="","",'Questions and matrices'!I567)</f>
        <v/>
      </c>
      <c r="K567" t="str">
        <f>IF('Questions and matrices'!J567="","",'Questions and matrices'!J567)</f>
        <v/>
      </c>
      <c r="L567" t="str">
        <f>IF('Questions and matrices'!K567="","",'Questions and matrices'!K567)</f>
        <v/>
      </c>
      <c r="M567" t="str">
        <f>IF('Questions and matrices'!L567="","",'Questions and matrices'!L567)</f>
        <v/>
      </c>
      <c r="N567" t="str">
        <f>IF('Questions and matrices'!M567="","",'Questions and matrices'!M567)</f>
        <v/>
      </c>
      <c r="O567" t="str">
        <f>IF('Questions and matrices'!N567="","",'Questions and matrices'!N567)</f>
        <v/>
      </c>
      <c r="Q567" s="5" t="str">
        <f>IF('Questions and matrices'!R223="","",'Questions and matrices'!R223)</f>
        <v/>
      </c>
      <c r="R567" s="5" t="str">
        <f>IF('Questions and matrices'!S223="","",'Questions and matrices'!S223)</f>
        <v/>
      </c>
      <c r="S567" s="5" t="str">
        <f>IF('Questions and matrices'!T223="","",'Questions and matrices'!T223)</f>
        <v/>
      </c>
      <c r="T567" s="5" t="str">
        <f>IF('Questions and matrices'!U223="","",'Questions and matrices'!U223)</f>
        <v/>
      </c>
    </row>
    <row r="568" spans="1:20">
      <c r="A568" s="58" t="str">
        <f>IF('Questions and matrices'!$E568="","",'Questions and matrices'!$E568)</f>
        <v/>
      </c>
      <c r="B568" s="58" t="str">
        <f>IF('Questions and matrices'!$A568="","",'Questions and matrices'!$A568)</f>
        <v>Business activities that reduce structural barriers to market penetration of low-carbon products</v>
      </c>
      <c r="C568" s="57" t="e">
        <f>VLOOKUP('Grid reclassée'!B568,'Indicators list'!$A$2:$T$100,MATCH(#REF!,'Indicators list'!$A$1:$T$1,0),FALSE)</f>
        <v>#REF!</v>
      </c>
      <c r="D568" s="59">
        <f>IF('Questions and matrices'!$B568="","",'Questions and matrices'!$B568)</f>
        <v>3</v>
      </c>
      <c r="E568" s="59" t="str">
        <f>IF('Questions and matrices'!$D568="","",'Questions and matrices'!$D568)</f>
        <v>Board engagement</v>
      </c>
      <c r="F568" s="59" t="str">
        <f>IF('Questions and matrices'!$C568="","",'Questions and matrices'!$C568)</f>
        <v>4- GOV</v>
      </c>
      <c r="G568" t="str">
        <f>IF('Questions and matrices'!F568="","",'Questions and matrices'!F568)</f>
        <v/>
      </c>
      <c r="H568" t="str">
        <f>IF('Questions and matrices'!G568="","",'Questions and matrices'!G568)</f>
        <v/>
      </c>
      <c r="I568" t="str">
        <f>IF('Questions and matrices'!H568="","",'Questions and matrices'!H568)</f>
        <v/>
      </c>
      <c r="J568" t="str">
        <f>IF('Questions and matrices'!I568="","",'Questions and matrices'!I568)</f>
        <v/>
      </c>
      <c r="K568" t="str">
        <f>IF('Questions and matrices'!J568="","",'Questions and matrices'!J568)</f>
        <v/>
      </c>
      <c r="L568" t="str">
        <f>IF('Questions and matrices'!K568="","",'Questions and matrices'!K568)</f>
        <v/>
      </c>
      <c r="M568" t="str">
        <f>IF('Questions and matrices'!L568="","",'Questions and matrices'!L568)</f>
        <v/>
      </c>
      <c r="N568" t="str">
        <f>IF('Questions and matrices'!M568="","",'Questions and matrices'!M568)</f>
        <v/>
      </c>
      <c r="O568" t="str">
        <f>IF('Questions and matrices'!N568="","",'Questions and matrices'!N568)</f>
        <v/>
      </c>
      <c r="Q568" s="5" t="str">
        <f>IF('Questions and matrices'!R424="","",'Questions and matrices'!R424)</f>
        <v/>
      </c>
      <c r="R568" s="5" t="str">
        <f>IF('Questions and matrices'!S424="","",'Questions and matrices'!S424)</f>
        <v/>
      </c>
      <c r="S568" s="5" t="str">
        <f>IF('Questions and matrices'!T424="","",'Questions and matrices'!T424)</f>
        <v/>
      </c>
      <c r="T568" s="5" t="str">
        <f>IF('Questions and matrices'!U424="","",'Questions and matrices'!U424)</f>
        <v/>
      </c>
    </row>
    <row r="569" spans="1:20">
      <c r="A569" s="58" t="str">
        <f>IF('Questions and matrices'!$E569="","",'Questions and matrices'!$E569)</f>
        <v/>
      </c>
      <c r="B569" s="58" t="str">
        <f>IF('Questions and matrices'!$A569="","",'Questions and matrices'!$A569)</f>
        <v>Business activities that reduce structural barriers to market penetration of low-carbon products</v>
      </c>
      <c r="C569" s="57" t="e">
        <f>VLOOKUP('Grid reclassée'!B569,'Indicators list'!$A$2:$T$100,MATCH(#REF!,'Indicators list'!$A$1:$T$1,0),FALSE)</f>
        <v>#REF!</v>
      </c>
      <c r="D569" s="59">
        <f>IF('Questions and matrices'!$B569="","",'Questions and matrices'!$B569)</f>
        <v>4</v>
      </c>
      <c r="E569" s="59" t="str">
        <f>IF('Questions and matrices'!$D569="","",'Questions and matrices'!$D569)</f>
        <v>Carbon performance targets</v>
      </c>
      <c r="F569" s="59" t="str">
        <f>IF('Questions and matrices'!$C569="","",'Questions and matrices'!$C569)</f>
        <v>1- M&amp;T</v>
      </c>
      <c r="G569" t="str">
        <f>IF('Questions and matrices'!F569="","",'Questions and matrices'!F569)</f>
        <v/>
      </c>
      <c r="H569" t="str">
        <f>IF('Questions and matrices'!G569="","",'Questions and matrices'!G569)</f>
        <v/>
      </c>
      <c r="I569" t="str">
        <f>IF('Questions and matrices'!H569="","",'Questions and matrices'!H569)</f>
        <v/>
      </c>
      <c r="J569" t="str">
        <f>IF('Questions and matrices'!I569="","",'Questions and matrices'!I569)</f>
        <v/>
      </c>
      <c r="K569" t="str">
        <f>IF('Questions and matrices'!J569="","",'Questions and matrices'!J569)</f>
        <v/>
      </c>
      <c r="L569" t="str">
        <f>IF('Questions and matrices'!K569="","",'Questions and matrices'!K569)</f>
        <v/>
      </c>
      <c r="M569" t="str">
        <f>IF('Questions and matrices'!L569="","",'Questions and matrices'!L569)</f>
        <v/>
      </c>
      <c r="N569" t="str">
        <f>IF('Questions and matrices'!M569="","",'Questions and matrices'!M569)</f>
        <v/>
      </c>
      <c r="O569" t="str">
        <f>IF('Questions and matrices'!N569="","",'Questions and matrices'!N569)</f>
        <v/>
      </c>
      <c r="Q569" s="5" t="str">
        <f>IF('Questions and matrices'!R139="","",'Questions and matrices'!R139)</f>
        <v/>
      </c>
      <c r="R569" s="5" t="str">
        <f>IF('Questions and matrices'!S139="","",'Questions and matrices'!S139)</f>
        <v/>
      </c>
      <c r="S569" s="5" t="str">
        <f>IF('Questions and matrices'!T139="","",'Questions and matrices'!T139)</f>
        <v/>
      </c>
      <c r="T569" s="5" t="str">
        <f>IF('Questions and matrices'!U139="","",'Questions and matrices'!U139)</f>
        <v/>
      </c>
    </row>
    <row r="570" spans="1:20">
      <c r="A570" s="58" t="str">
        <f>IF('Questions and matrices'!$E570="","",'Questions and matrices'!$E570)</f>
        <v>Does my strategy include developing business activities that reduce structural barriers to market penetration of low-carbon products?</v>
      </c>
      <c r="B570" s="58" t="str">
        <f>IF('Questions and matrices'!$A570="","",'Questions and matrices'!$A570)</f>
        <v>Business activities that reduce structural barriers to market penetration of low-carbon products</v>
      </c>
      <c r="C570" s="57" t="e">
        <f>VLOOKUP('Grid reclassée'!B570,'Indicators list'!$A$2:$T$100,MATCH(#REF!,'Indicators list'!$A$1:$T$1,0),FALSE)</f>
        <v>#REF!</v>
      </c>
      <c r="D570" s="59">
        <f>IF('Questions and matrices'!$B570="","",'Questions and matrices'!$B570)</f>
        <v>4</v>
      </c>
      <c r="E570" s="59" t="str">
        <f>IF('Questions and matrices'!$D570="","",'Questions and matrices'!$D570)</f>
        <v>Strategic plan</v>
      </c>
      <c r="F570" s="59" t="str">
        <f>IF('Questions and matrices'!$C570="","",'Questions and matrices'!$C570)</f>
        <v>3- ST</v>
      </c>
      <c r="G570" t="str">
        <f>IF('Questions and matrices'!F570="","",'Questions and matrices'!F570)</f>
        <v>My strategy does not include developing business activities that reduce structural barriers to market penetration of low-carbon products</v>
      </c>
      <c r="H570" t="str">
        <f>IF('Questions and matrices'!G570="","",'Questions and matrices'!G570)</f>
        <v/>
      </c>
      <c r="I570" t="str">
        <f>IF('Questions and matrices'!H570="","",'Questions and matrices'!H570)</f>
        <v>My strategy includes developing business activities that reduce structural barriers to market penetration of low-carbon products, but it includes no objective based on profitability, size for the company (in terms of FTE, time dedicated or revenue) and no development planning.</v>
      </c>
      <c r="J570" t="str">
        <f>IF('Questions and matrices'!I570="","",'Questions and matrices'!I570)</f>
        <v/>
      </c>
      <c r="K570" t="str">
        <f>IF('Questions and matrices'!J570="","",'Questions and matrices'!J570)</f>
        <v>My strategy includes developing business activities that reduce structural barriers to market penetration of low-carbon products, and it includes objectives based on profitability or size for the company (in terms of FTE, time dedicated or revenue), and on development planning.</v>
      </c>
      <c r="L570" t="str">
        <f>IF('Questions and matrices'!K570="","",'Questions and matrices'!K570)</f>
        <v/>
      </c>
      <c r="M570" t="str">
        <f>IF('Questions and matrices'!L570="","",'Questions and matrices'!L570)</f>
        <v>My strategy includes developing business activities that reduce structural barriers to market penetration of low-carbon products, based on potential business models already experimented internally, and it includes objectives based on profitability or size for the company (in terms of FTE, time dedicated or revenue), and on development planning.</v>
      </c>
      <c r="N570" t="str">
        <f>IF('Questions and matrices'!M570="","",'Questions and matrices'!M570)</f>
        <v/>
      </c>
      <c r="O570" t="str">
        <f>IF('Questions and matrices'!N570="","",'Questions and matrices'!N570)</f>
        <v>My strategy includes developing business activities that reduce structural barriers to market penetration of low-carbon products, based on potential business models already experimented internally, and it includes objectives that such business models become profitable and mature, and together cover a subtantial share of my company's markets within the next 5 years.</v>
      </c>
      <c r="Q570" s="5" t="str">
        <f>IF('Questions and matrices'!R366="","",'Questions and matrices'!R366)</f>
        <v/>
      </c>
      <c r="R570" s="5" t="str">
        <f>IF('Questions and matrices'!S366="","",'Questions and matrices'!S366)</f>
        <v/>
      </c>
      <c r="S570" s="5" t="str">
        <f>IF('Questions and matrices'!T366="","",'Questions and matrices'!T366)</f>
        <v/>
      </c>
      <c r="T570" s="5" t="str">
        <f>IF('Questions and matrices'!U366="","",'Questions and matrices'!U366)</f>
        <v/>
      </c>
    </row>
    <row r="571" spans="1:20">
      <c r="A571" s="58" t="str">
        <f>IF('Questions and matrices'!$E571="","",'Questions and matrices'!$E571)</f>
        <v/>
      </c>
      <c r="B571" s="58" t="str">
        <f>IF('Questions and matrices'!$A571="","",'Questions and matrices'!$A571)</f>
        <v>Business activities that reduce structural barriers to market penetration of low-carbon products</v>
      </c>
      <c r="C571" s="57" t="e">
        <f>VLOOKUP('Grid reclassée'!B571,'Indicators list'!$A$2:$T$100,MATCH(#REF!,'Indicators list'!$A$1:$T$1,0),FALSE)</f>
        <v>#REF!</v>
      </c>
      <c r="D571" s="59">
        <f>IF('Questions and matrices'!$B571="","",'Questions and matrices'!$B571)</f>
        <v>4</v>
      </c>
      <c r="E571" s="59" t="str">
        <f>IF('Questions and matrices'!$D571="","",'Questions and matrices'!$D571)</f>
        <v>Board commitment</v>
      </c>
      <c r="F571" s="59" t="str">
        <f>IF('Questions and matrices'!$C571="","",'Questions and matrices'!$C571)</f>
        <v>4- GOV</v>
      </c>
      <c r="G571" t="str">
        <f>IF('Questions and matrices'!F571="","",'Questions and matrices'!F571)</f>
        <v/>
      </c>
      <c r="H571" t="str">
        <f>IF('Questions and matrices'!G571="","",'Questions and matrices'!G571)</f>
        <v/>
      </c>
      <c r="I571" t="str">
        <f>IF('Questions and matrices'!H571="","",'Questions and matrices'!H571)</f>
        <v/>
      </c>
      <c r="J571" t="str">
        <f>IF('Questions and matrices'!I571="","",'Questions and matrices'!I571)</f>
        <v/>
      </c>
      <c r="K571" t="str">
        <f>IF('Questions and matrices'!J571="","",'Questions and matrices'!J571)</f>
        <v/>
      </c>
      <c r="L571" t="str">
        <f>IF('Questions and matrices'!K571="","",'Questions and matrices'!K571)</f>
        <v/>
      </c>
      <c r="M571" t="str">
        <f>IF('Questions and matrices'!L571="","",'Questions and matrices'!L571)</f>
        <v/>
      </c>
      <c r="N571" t="str">
        <f>IF('Questions and matrices'!M571="","",'Questions and matrices'!M571)</f>
        <v/>
      </c>
      <c r="O571" t="str">
        <f>IF('Questions and matrices'!N571="","",'Questions and matrices'!N571)</f>
        <v/>
      </c>
      <c r="Q571" s="5" t="str">
        <f>IF('Questions and matrices'!R421="","",'Questions and matrices'!R421)</f>
        <v/>
      </c>
      <c r="R571" s="5" t="str">
        <f>IF('Questions and matrices'!S421="","",'Questions and matrices'!S421)</f>
        <v/>
      </c>
      <c r="S571" s="5" t="str">
        <f>IF('Questions and matrices'!T421="","",'Questions and matrices'!T421)</f>
        <v/>
      </c>
      <c r="T571" s="5" t="str">
        <f>IF('Questions and matrices'!U421="","",'Questions and matrices'!U421)</f>
        <v/>
      </c>
    </row>
    <row r="572" spans="1:20">
      <c r="A572" s="58" t="str">
        <f>IF('Questions and matrices'!$E572="","",'Questions and matrices'!$E572)</f>
        <v>Am I effectively developing business activities that reduce structural barriers to market penetration of low-carbon products?</v>
      </c>
      <c r="B572" s="58" t="str">
        <f>IF('Questions and matrices'!$A572="","",'Questions and matrices'!$A572)</f>
        <v>Business activities that reduce structural barriers to market penetration of low-carbon products</v>
      </c>
      <c r="C572" s="57" t="e">
        <f>VLOOKUP('Grid reclassée'!B572,'Indicators list'!$A$2:$T$100,MATCH(#REF!,'Indicators list'!$A$1:$T$1,0),FALSE)</f>
        <v>#REF!</v>
      </c>
      <c r="D572" s="59">
        <f>IF('Questions and matrices'!$B572="","",'Questions and matrices'!$B572)</f>
        <v>5</v>
      </c>
      <c r="E572" s="59" t="str">
        <f>IF('Questions and matrices'!$D572="","",'Questions and matrices'!$D572)</f>
        <v>Definition of the action plan</v>
      </c>
      <c r="F572" s="59" t="str">
        <f>IF('Questions and matrices'!$C572="","",'Questions and matrices'!$C572)</f>
        <v>2- LCMT</v>
      </c>
      <c r="G572" t="str">
        <f>IF('Questions and matrices'!F572="","",'Questions and matrices'!F572)</f>
        <v>I am not taking actions in order to develop business activities that reduce structural barriers to market penetration of low-carbon products</v>
      </c>
      <c r="H572" t="str">
        <f>IF('Questions and matrices'!G572="","",'Questions and matrices'!G572)</f>
        <v/>
      </c>
      <c r="I572" t="str">
        <f>IF('Questions and matrices'!H572="","",'Questions and matrices'!H572)</f>
        <v>I am taking few actions that will slightly  contribute to developing business activities that reduce structural barriers to market penetration of low-carbon products, but it is not their main objective</v>
      </c>
      <c r="J572" t="str">
        <f>IF('Questions and matrices'!I572="","",'Questions and matrices'!I572)</f>
        <v/>
      </c>
      <c r="K572" t="str">
        <f>IF('Questions and matrices'!J572="","",'Questions and matrices'!J572)</f>
        <v>I am taking few actions that aim to develop business activities that reduce structural barriers to market penetration of low-carbon products</v>
      </c>
      <c r="L572" t="str">
        <f>IF('Questions and matrices'!K572="","",'Questions and matrices'!K572)</f>
        <v/>
      </c>
      <c r="M572" t="str">
        <f>IF('Questions and matrices'!L572="","",'Questions and matrices'!L572)</f>
        <v>I am taking actions that aim to develop business activities that reduce structural barriers to market penetration of low-carbon products, but they will not be sufficient to reach my strategic goals
OR
I am taking actions that aim to develop business activities that reduce structural barriers to market penetration of low-carbon products, but I cannot tell whether they will be sufficient to reach my strategic goals</v>
      </c>
      <c r="N572" t="str">
        <f>IF('Questions and matrices'!M572="","",'Questions and matrices'!M572)</f>
        <v/>
      </c>
      <c r="O572" t="str">
        <f>IF('Questions and matrices'!N572="","",'Questions and matrices'!N572)</f>
        <v>I am taking major actions to develop business activities that reduce structural barriers to market penetration of low-carbon products and they will be sufficient to reach my strategic goals</v>
      </c>
      <c r="Q572" s="5" t="str">
        <f>IF('Questions and matrices'!R318="","",'Questions and matrices'!R318)</f>
        <v/>
      </c>
      <c r="R572" s="5" t="str">
        <f>IF('Questions and matrices'!S318="","",'Questions and matrices'!S318)</f>
        <v/>
      </c>
      <c r="S572" s="5" t="str">
        <f>IF('Questions and matrices'!T318="","",'Questions and matrices'!T318)</f>
        <v/>
      </c>
      <c r="T572" s="5" t="str">
        <f>IF('Questions and matrices'!U318="","",'Questions and matrices'!U318)</f>
        <v/>
      </c>
    </row>
    <row r="573" spans="1:20">
      <c r="A573" s="58" t="str">
        <f>IF('Questions and matrices'!$E573="","",'Questions and matrices'!$E573)</f>
        <v/>
      </c>
      <c r="B573" s="58" t="str">
        <f>IF('Questions and matrices'!$A573="","",'Questions and matrices'!$A573)</f>
        <v>Business activities that contribute to low-carbon optimization of the sector</v>
      </c>
      <c r="C573" s="57" t="e">
        <f>VLOOKUP('Grid reclassée'!B573,'Indicators list'!$A$2:$T$100,MATCH(#REF!,'Indicators list'!$A$1:$T$1,0),FALSE)</f>
        <v>#REF!</v>
      </c>
      <c r="D573" s="59">
        <f>IF('Questions and matrices'!$B573="","",'Questions and matrices'!$B573)</f>
        <v>2</v>
      </c>
      <c r="E573" s="59" t="str">
        <f>IF('Questions and matrices'!$D573="","",'Questions and matrices'!$D573)</f>
        <v>Carbon performance metrics</v>
      </c>
      <c r="F573" s="59" t="str">
        <f>IF('Questions and matrices'!$C573="","",'Questions and matrices'!$C573)</f>
        <v>1- M&amp;T</v>
      </c>
      <c r="G573" t="str">
        <f>IF('Questions and matrices'!F573="","",'Questions and matrices'!F573)</f>
        <v/>
      </c>
      <c r="H573" t="str">
        <f>IF('Questions and matrices'!G573="","",'Questions and matrices'!G573)</f>
        <v/>
      </c>
      <c r="I573" t="str">
        <f>IF('Questions and matrices'!H573="","",'Questions and matrices'!H573)</f>
        <v/>
      </c>
      <c r="J573" t="str">
        <f>IF('Questions and matrices'!I573="","",'Questions and matrices'!I573)</f>
        <v/>
      </c>
      <c r="K573" t="str">
        <f>IF('Questions and matrices'!J573="","",'Questions and matrices'!J573)</f>
        <v/>
      </c>
      <c r="L573" t="str">
        <f>IF('Questions and matrices'!K573="","",'Questions and matrices'!K573)</f>
        <v/>
      </c>
      <c r="M573" t="str">
        <f>IF('Questions and matrices'!L573="","",'Questions and matrices'!L573)</f>
        <v/>
      </c>
      <c r="N573" t="str">
        <f>IF('Questions and matrices'!M573="","",'Questions and matrices'!M573)</f>
        <v/>
      </c>
      <c r="O573" t="str">
        <f>IF('Questions and matrices'!N573="","",'Questions and matrices'!N573)</f>
        <v/>
      </c>
      <c r="Q573" s="5" t="str">
        <f>IF('Questions and matrices'!R142="","",'Questions and matrices'!R142)</f>
        <v/>
      </c>
      <c r="R573" s="5" t="str">
        <f>IF('Questions and matrices'!S142="","",'Questions and matrices'!S142)</f>
        <v/>
      </c>
      <c r="S573" s="5" t="str">
        <f>IF('Questions and matrices'!T142="","",'Questions and matrices'!T142)</f>
        <v/>
      </c>
      <c r="T573" s="5" t="str">
        <f>IF('Questions and matrices'!U142="","",'Questions and matrices'!U142)</f>
        <v/>
      </c>
    </row>
    <row r="574" spans="1:20">
      <c r="A574" s="58" t="str">
        <f>IF('Questions and matrices'!$E574="","",'Questions and matrices'!$E574)</f>
        <v/>
      </c>
      <c r="B574" s="58" t="str">
        <f>IF('Questions and matrices'!$A574="","",'Questions and matrices'!$A574)</f>
        <v>Business activities that contribute to low-carbon optimization of the sector</v>
      </c>
      <c r="C574" s="57" t="e">
        <f>VLOOKUP('Grid reclassée'!B574,'Indicators list'!$A$2:$T$100,MATCH(#REF!,'Indicators list'!$A$1:$T$1,0),FALSE)</f>
        <v>#REF!</v>
      </c>
      <c r="D574" s="59">
        <f>IF('Questions and matrices'!$B574="","",'Questions and matrices'!$B574)</f>
        <v>2</v>
      </c>
      <c r="E574" s="59" t="str">
        <f>IF('Questions and matrices'!$D574="","",'Questions and matrices'!$D574)</f>
        <v>Carbon performance assessment</v>
      </c>
      <c r="F574" s="59" t="str">
        <f>IF('Questions and matrices'!$C574="","",'Questions and matrices'!$C574)</f>
        <v>1- M&amp;T</v>
      </c>
      <c r="G574" t="str">
        <f>IF('Questions and matrices'!F574="","",'Questions and matrices'!F574)</f>
        <v/>
      </c>
      <c r="H574" t="str">
        <f>IF('Questions and matrices'!G574="","",'Questions and matrices'!G574)</f>
        <v/>
      </c>
      <c r="I574" t="str">
        <f>IF('Questions and matrices'!H574="","",'Questions and matrices'!H574)</f>
        <v/>
      </c>
      <c r="J574" t="str">
        <f>IF('Questions and matrices'!I574="","",'Questions and matrices'!I574)</f>
        <v/>
      </c>
      <c r="K574" t="str">
        <f>IF('Questions and matrices'!J574="","",'Questions and matrices'!J574)</f>
        <v/>
      </c>
      <c r="L574" t="str">
        <f>IF('Questions and matrices'!K574="","",'Questions and matrices'!K574)</f>
        <v/>
      </c>
      <c r="M574" t="str">
        <f>IF('Questions and matrices'!L574="","",'Questions and matrices'!L574)</f>
        <v/>
      </c>
      <c r="N574" t="str">
        <f>IF('Questions and matrices'!M574="","",'Questions and matrices'!M574)</f>
        <v/>
      </c>
      <c r="O574" t="str">
        <f>IF('Questions and matrices'!N574="","",'Questions and matrices'!N574)</f>
        <v/>
      </c>
      <c r="Q574" s="5" t="str">
        <f>IF('Questions and matrices'!R175="","",'Questions and matrices'!R175)</f>
        <v/>
      </c>
      <c r="R574" s="5" t="str">
        <f>IF('Questions and matrices'!S175="","",'Questions and matrices'!S175)</f>
        <v/>
      </c>
      <c r="S574" s="5" t="str">
        <f>IF('Questions and matrices'!T175="","",'Questions and matrices'!T175)</f>
        <v/>
      </c>
      <c r="T574" s="5" t="str">
        <f>IF('Questions and matrices'!U175="","",'Questions and matrices'!U175)</f>
        <v/>
      </c>
    </row>
    <row r="575" spans="1:20">
      <c r="A575" s="58" t="str">
        <f>IF('Questions and matrices'!$E575="","",'Questions and matrices'!$E575)</f>
        <v/>
      </c>
      <c r="B575" s="58" t="str">
        <f>IF('Questions and matrices'!$A575="","",'Questions and matrices'!$A575)</f>
        <v>Business activities that contribute to low-carbon optimization of the sector</v>
      </c>
      <c r="C575" s="57" t="e">
        <f>VLOOKUP('Grid reclassée'!B575,'Indicators list'!$A$2:$T$100,MATCH(#REF!,'Indicators list'!$A$1:$T$1,0),FALSE)</f>
        <v>#REF!</v>
      </c>
      <c r="D575" s="59">
        <f>IF('Questions and matrices'!$B575="","",'Questions and matrices'!$B575)</f>
        <v>2</v>
      </c>
      <c r="E575" s="59" t="str">
        <f>IF('Questions and matrices'!$D575="","",'Questions and matrices'!$D575)</f>
        <v>SWOT analysis</v>
      </c>
      <c r="F575" s="59" t="str">
        <f>IF('Questions and matrices'!$C575="","",'Questions and matrices'!$C575)</f>
        <v>3- ST</v>
      </c>
      <c r="G575" t="str">
        <f>IF('Questions and matrices'!F575="","",'Questions and matrices'!F575)</f>
        <v/>
      </c>
      <c r="H575" t="str">
        <f>IF('Questions and matrices'!G575="","",'Questions and matrices'!G575)</f>
        <v/>
      </c>
      <c r="I575" t="str">
        <f>IF('Questions and matrices'!H575="","",'Questions and matrices'!H575)</f>
        <v/>
      </c>
      <c r="J575" t="str">
        <f>IF('Questions and matrices'!I575="","",'Questions and matrices'!I575)</f>
        <v/>
      </c>
      <c r="K575" t="str">
        <f>IF('Questions and matrices'!J575="","",'Questions and matrices'!J575)</f>
        <v/>
      </c>
      <c r="L575" t="str">
        <f>IF('Questions and matrices'!K575="","",'Questions and matrices'!K575)</f>
        <v/>
      </c>
      <c r="M575" t="str">
        <f>IF('Questions and matrices'!L575="","",'Questions and matrices'!L575)</f>
        <v/>
      </c>
      <c r="N575" t="str">
        <f>IF('Questions and matrices'!M575="","",'Questions and matrices'!M575)</f>
        <v/>
      </c>
      <c r="O575" t="str">
        <f>IF('Questions and matrices'!N575="","",'Questions and matrices'!N575)</f>
        <v/>
      </c>
      <c r="Q575" s="5" t="str">
        <f>IF('Questions and matrices'!R430="","",'Questions and matrices'!R430)</f>
        <v/>
      </c>
      <c r="R575" s="5" t="str">
        <f>IF('Questions and matrices'!S430="","",'Questions and matrices'!S430)</f>
        <v/>
      </c>
      <c r="S575" s="5" t="str">
        <f>IF('Questions and matrices'!T430="","",'Questions and matrices'!T430)</f>
        <v/>
      </c>
      <c r="T575" s="5" t="str">
        <f>IF('Questions and matrices'!U430="","",'Questions and matrices'!U430)</f>
        <v/>
      </c>
    </row>
    <row r="576" spans="1:20">
      <c r="A576" s="58" t="str">
        <f>IF('Questions and matrices'!$E576="","",'Questions and matrices'!$E576)</f>
        <v/>
      </c>
      <c r="B576" s="58" t="str">
        <f>IF('Questions and matrices'!$A576="","",'Questions and matrices'!$A576)</f>
        <v>Business activities that contribute to low-carbon optimization of the sector</v>
      </c>
      <c r="C576" s="57" t="e">
        <f>VLOOKUP('Grid reclassée'!B576,'Indicators list'!$A$2:$T$100,MATCH(#REF!,'Indicators list'!$A$1:$T$1,0),FALSE)</f>
        <v>#REF!</v>
      </c>
      <c r="D576" s="59">
        <f>IF('Questions and matrices'!$B576="","",'Questions and matrices'!$B576)</f>
        <v>2</v>
      </c>
      <c r="E576" s="59" t="str">
        <f>IF('Questions and matrices'!$D576="","",'Questions and matrices'!$D576)</f>
        <v>Board training</v>
      </c>
      <c r="F576" s="59" t="str">
        <f>IF('Questions and matrices'!$C576="","",'Questions and matrices'!$C576)</f>
        <v>4- GOV</v>
      </c>
      <c r="G576" t="str">
        <f>IF('Questions and matrices'!F576="","",'Questions and matrices'!F576)</f>
        <v/>
      </c>
      <c r="H576" t="str">
        <f>IF('Questions and matrices'!G576="","",'Questions and matrices'!G576)</f>
        <v/>
      </c>
      <c r="I576" t="str">
        <f>IF('Questions and matrices'!H576="","",'Questions and matrices'!H576)</f>
        <v/>
      </c>
      <c r="J576" t="str">
        <f>IF('Questions and matrices'!I576="","",'Questions and matrices'!I576)</f>
        <v/>
      </c>
      <c r="K576" t="str">
        <f>IF('Questions and matrices'!J576="","",'Questions and matrices'!J576)</f>
        <v/>
      </c>
      <c r="L576" t="str">
        <f>IF('Questions and matrices'!K576="","",'Questions and matrices'!K576)</f>
        <v/>
      </c>
      <c r="M576" t="str">
        <f>IF('Questions and matrices'!L576="","",'Questions and matrices'!L576)</f>
        <v/>
      </c>
      <c r="N576" t="str">
        <f>IF('Questions and matrices'!M576="","",'Questions and matrices'!M576)</f>
        <v/>
      </c>
      <c r="O576" t="str">
        <f>IF('Questions and matrices'!N576="","",'Questions and matrices'!N576)</f>
        <v/>
      </c>
      <c r="Q576" s="5" t="str">
        <f>IF('Questions and matrices'!R95="","",'Questions and matrices'!R95)</f>
        <v/>
      </c>
      <c r="R576" s="5" t="str">
        <f>IF('Questions and matrices'!S95="","",'Questions and matrices'!S95)</f>
        <v/>
      </c>
      <c r="S576" s="5" t="str">
        <f>IF('Questions and matrices'!T95="","",'Questions and matrices'!T95)</f>
        <v/>
      </c>
      <c r="T576" s="5" t="str">
        <f>IF('Questions and matrices'!U95="","",'Questions and matrices'!U95)</f>
        <v/>
      </c>
    </row>
    <row r="577" spans="1:20">
      <c r="A577" s="58" t="str">
        <f>IF('Questions and matrices'!$E577="","",'Questions and matrices'!$E577)</f>
        <v/>
      </c>
      <c r="B577" s="58" t="str">
        <f>IF('Questions and matrices'!$A577="","",'Questions and matrices'!$A577)</f>
        <v>Business activities that contribute to low-carbon optimization of the sector</v>
      </c>
      <c r="C577" s="57" t="e">
        <f>VLOOKUP('Grid reclassée'!B577,'Indicators list'!$A$2:$T$100,MATCH(#REF!,'Indicators list'!$A$1:$T$1,0),FALSE)</f>
        <v>#REF!</v>
      </c>
      <c r="D577" s="59">
        <f>IF('Questions and matrices'!$B577="","",'Questions and matrices'!$B577)</f>
        <v>3</v>
      </c>
      <c r="E577" s="59" t="str">
        <f>IF('Questions and matrices'!$D577="","",'Questions and matrices'!$D577)</f>
        <v>Long-term vision</v>
      </c>
      <c r="F577" s="59" t="str">
        <f>IF('Questions and matrices'!$C577="","",'Questions and matrices'!$C577)</f>
        <v>3- ST</v>
      </c>
      <c r="G577" t="str">
        <f>IF('Questions and matrices'!F577="","",'Questions and matrices'!F577)</f>
        <v/>
      </c>
      <c r="H577" t="str">
        <f>IF('Questions and matrices'!G577="","",'Questions and matrices'!G577)</f>
        <v/>
      </c>
      <c r="I577" t="str">
        <f>IF('Questions and matrices'!H577="","",'Questions and matrices'!H577)</f>
        <v/>
      </c>
      <c r="J577" t="str">
        <f>IF('Questions and matrices'!I577="","",'Questions and matrices'!I577)</f>
        <v/>
      </c>
      <c r="K577" t="str">
        <f>IF('Questions and matrices'!J577="","",'Questions and matrices'!J577)</f>
        <v/>
      </c>
      <c r="L577" t="str">
        <f>IF('Questions and matrices'!K577="","",'Questions and matrices'!K577)</f>
        <v/>
      </c>
      <c r="M577" t="str">
        <f>IF('Questions and matrices'!L577="","",'Questions and matrices'!L577)</f>
        <v/>
      </c>
      <c r="N577" t="str">
        <f>IF('Questions and matrices'!M577="","",'Questions and matrices'!M577)</f>
        <v/>
      </c>
      <c r="O577" t="str">
        <f>IF('Questions and matrices'!N577="","",'Questions and matrices'!N577)</f>
        <v/>
      </c>
      <c r="Q577" s="5" t="str">
        <f>IF('Questions and matrices'!R388="","",'Questions and matrices'!R388)</f>
        <v/>
      </c>
      <c r="R577" s="5" t="str">
        <f>IF('Questions and matrices'!S388="","",'Questions and matrices'!S388)</f>
        <v/>
      </c>
      <c r="S577" s="5" t="str">
        <f>IF('Questions and matrices'!T388="","",'Questions and matrices'!T388)</f>
        <v/>
      </c>
      <c r="T577" s="5" t="str">
        <f>IF('Questions and matrices'!U388="","",'Questions and matrices'!U388)</f>
        <v/>
      </c>
    </row>
    <row r="578" spans="1:20">
      <c r="A578" s="58" t="str">
        <f>IF('Questions and matrices'!$E578="","",'Questions and matrices'!$E578)</f>
        <v/>
      </c>
      <c r="B578" s="58" t="str">
        <f>IF('Questions and matrices'!$A578="","",'Questions and matrices'!$A578)</f>
        <v>Business activities that contribute to low-carbon optimization of the sector</v>
      </c>
      <c r="C578" s="57" t="e">
        <f>VLOOKUP('Grid reclassée'!B578,'Indicators list'!$A$2:$T$100,MATCH(#REF!,'Indicators list'!$A$1:$T$1,0),FALSE)</f>
        <v>#REF!</v>
      </c>
      <c r="D578" s="59">
        <f>IF('Questions and matrices'!$B578="","",'Questions and matrices'!$B578)</f>
        <v>3</v>
      </c>
      <c r="E578" s="59" t="str">
        <f>IF('Questions and matrices'!$D578="","",'Questions and matrices'!$D578)</f>
        <v>Transition roadmap</v>
      </c>
      <c r="F578" s="59" t="str">
        <f>IF('Questions and matrices'!$C578="","",'Questions and matrices'!$C578)</f>
        <v>3- ST</v>
      </c>
      <c r="G578" t="str">
        <f>IF('Questions and matrices'!F578="","",'Questions and matrices'!F578)</f>
        <v/>
      </c>
      <c r="H578" t="str">
        <f>IF('Questions and matrices'!G578="","",'Questions and matrices'!G578)</f>
        <v/>
      </c>
      <c r="I578" t="str">
        <f>IF('Questions and matrices'!H578="","",'Questions and matrices'!H578)</f>
        <v/>
      </c>
      <c r="J578" t="str">
        <f>IF('Questions and matrices'!I578="","",'Questions and matrices'!I578)</f>
        <v/>
      </c>
      <c r="K578" t="str">
        <f>IF('Questions and matrices'!J578="","",'Questions and matrices'!J578)</f>
        <v/>
      </c>
      <c r="L578" t="str">
        <f>IF('Questions and matrices'!K578="","",'Questions and matrices'!K578)</f>
        <v/>
      </c>
      <c r="M578" t="str">
        <f>IF('Questions and matrices'!L578="","",'Questions and matrices'!L578)</f>
        <v/>
      </c>
      <c r="N578" t="str">
        <f>IF('Questions and matrices'!M578="","",'Questions and matrices'!M578)</f>
        <v/>
      </c>
      <c r="O578" t="str">
        <f>IF('Questions and matrices'!N578="","",'Questions and matrices'!N578)</f>
        <v/>
      </c>
      <c r="Q578" s="5" t="str">
        <f>IF('Questions and matrices'!R436="","",'Questions and matrices'!R436)</f>
        <v/>
      </c>
      <c r="R578" s="5" t="str">
        <f>IF('Questions and matrices'!S436="","",'Questions and matrices'!S436)</f>
        <v/>
      </c>
      <c r="S578" s="5" t="str">
        <f>IF('Questions and matrices'!T436="","",'Questions and matrices'!T436)</f>
        <v/>
      </c>
      <c r="T578" s="5" t="str">
        <f>IF('Questions and matrices'!U436="","",'Questions and matrices'!U436)</f>
        <v/>
      </c>
    </row>
    <row r="579" spans="1:20">
      <c r="A579" s="58" t="str">
        <f>IF('Questions and matrices'!$E579="","",'Questions and matrices'!$E579)</f>
        <v/>
      </c>
      <c r="B579" s="58" t="str">
        <f>IF('Questions and matrices'!$A579="","",'Questions and matrices'!$A579)</f>
        <v>Business activities that contribute to low-carbon optimization of the sector</v>
      </c>
      <c r="C579" s="57" t="e">
        <f>VLOOKUP('Grid reclassée'!B579,'Indicators list'!$A$2:$T$100,MATCH(#REF!,'Indicators list'!$A$1:$T$1,0),FALSE)</f>
        <v>#REF!</v>
      </c>
      <c r="D579" s="59">
        <f>IF('Questions and matrices'!$B579="","",'Questions and matrices'!$B579)</f>
        <v>3</v>
      </c>
      <c r="E579" s="59" t="str">
        <f>IF('Questions and matrices'!$D579="","",'Questions and matrices'!$D579)</f>
        <v>Board engagement</v>
      </c>
      <c r="F579" s="59" t="str">
        <f>IF('Questions and matrices'!$C579="","",'Questions and matrices'!$C579)</f>
        <v>4- GOV</v>
      </c>
      <c r="G579" t="str">
        <f>IF('Questions and matrices'!F579="","",'Questions and matrices'!F579)</f>
        <v/>
      </c>
      <c r="H579" t="str">
        <f>IF('Questions and matrices'!G579="","",'Questions and matrices'!G579)</f>
        <v/>
      </c>
      <c r="I579" t="str">
        <f>IF('Questions and matrices'!H579="","",'Questions and matrices'!H579)</f>
        <v/>
      </c>
      <c r="J579" t="str">
        <f>IF('Questions and matrices'!I579="","",'Questions and matrices'!I579)</f>
        <v/>
      </c>
      <c r="K579" t="str">
        <f>IF('Questions and matrices'!J579="","",'Questions and matrices'!J579)</f>
        <v/>
      </c>
      <c r="L579" t="str">
        <f>IF('Questions and matrices'!K579="","",'Questions and matrices'!K579)</f>
        <v/>
      </c>
      <c r="M579" t="str">
        <f>IF('Questions and matrices'!L579="","",'Questions and matrices'!L579)</f>
        <v/>
      </c>
      <c r="N579" t="str">
        <f>IF('Questions and matrices'!M579="","",'Questions and matrices'!M579)</f>
        <v/>
      </c>
      <c r="O579" t="str">
        <f>IF('Questions and matrices'!N579="","",'Questions and matrices'!N579)</f>
        <v/>
      </c>
      <c r="Q579" s="5" t="str">
        <f>IF('Questions and matrices'!R184="","",'Questions and matrices'!R184)</f>
        <v/>
      </c>
      <c r="R579" s="5" t="str">
        <f>IF('Questions and matrices'!S184="","",'Questions and matrices'!S184)</f>
        <v/>
      </c>
      <c r="S579" s="5" t="str">
        <f>IF('Questions and matrices'!T184="","",'Questions and matrices'!T184)</f>
        <v/>
      </c>
      <c r="T579" s="5" t="str">
        <f>IF('Questions and matrices'!U184="","",'Questions and matrices'!U184)</f>
        <v/>
      </c>
    </row>
    <row r="580" spans="1:20">
      <c r="A580" s="58" t="str">
        <f>IF('Questions and matrices'!$E580="","",'Questions and matrices'!$E580)</f>
        <v/>
      </c>
      <c r="B580" s="58" t="str">
        <f>IF('Questions and matrices'!$A580="","",'Questions and matrices'!$A580)</f>
        <v>Business activities that contribute to low-carbon optimization of the sector</v>
      </c>
      <c r="C580" s="57" t="e">
        <f>VLOOKUP('Grid reclassée'!B580,'Indicators list'!$A$2:$T$100,MATCH(#REF!,'Indicators list'!$A$1:$T$1,0),FALSE)</f>
        <v>#REF!</v>
      </c>
      <c r="D580" s="59">
        <f>IF('Questions and matrices'!$B580="","",'Questions and matrices'!$B580)</f>
        <v>4</v>
      </c>
      <c r="E580" s="59" t="str">
        <f>IF('Questions and matrices'!$D580="","",'Questions and matrices'!$D580)</f>
        <v>Carbon performance targets</v>
      </c>
      <c r="F580" s="59" t="str">
        <f>IF('Questions and matrices'!$C580="","",'Questions and matrices'!$C580)</f>
        <v>1- M&amp;T</v>
      </c>
      <c r="G580" t="str">
        <f>IF('Questions and matrices'!F580="","",'Questions and matrices'!F580)</f>
        <v/>
      </c>
      <c r="H580" t="str">
        <f>IF('Questions and matrices'!G580="","",'Questions and matrices'!G580)</f>
        <v/>
      </c>
      <c r="I580" t="str">
        <f>IF('Questions and matrices'!H580="","",'Questions and matrices'!H580)</f>
        <v/>
      </c>
      <c r="J580" t="str">
        <f>IF('Questions and matrices'!I580="","",'Questions and matrices'!I580)</f>
        <v/>
      </c>
      <c r="K580" t="str">
        <f>IF('Questions and matrices'!J580="","",'Questions and matrices'!J580)</f>
        <v/>
      </c>
      <c r="L580" t="str">
        <f>IF('Questions and matrices'!K580="","",'Questions and matrices'!K580)</f>
        <v/>
      </c>
      <c r="M580" t="str">
        <f>IF('Questions and matrices'!L580="","",'Questions and matrices'!L580)</f>
        <v/>
      </c>
      <c r="N580" t="str">
        <f>IF('Questions and matrices'!M580="","",'Questions and matrices'!M580)</f>
        <v/>
      </c>
      <c r="O580" t="str">
        <f>IF('Questions and matrices'!N580="","",'Questions and matrices'!N580)</f>
        <v/>
      </c>
      <c r="Q580" s="5" t="str">
        <f>IF('Questions and matrices'!R402="","",'Questions and matrices'!R402)</f>
        <v/>
      </c>
      <c r="R580" s="5" t="str">
        <f>IF('Questions and matrices'!S402="","",'Questions and matrices'!S402)</f>
        <v/>
      </c>
      <c r="S580" s="5" t="str">
        <f>IF('Questions and matrices'!T402="","",'Questions and matrices'!T402)</f>
        <v/>
      </c>
      <c r="T580" s="5" t="str">
        <f>IF('Questions and matrices'!U402="","",'Questions and matrices'!U402)</f>
        <v/>
      </c>
    </row>
    <row r="581" spans="1:20">
      <c r="A581" s="58" t="str">
        <f>IF('Questions and matrices'!$E581="","",'Questions and matrices'!$E581)</f>
        <v>Does my strategy include developing business activities that contribute to the low-carbon optimization of the sector?</v>
      </c>
      <c r="B581" s="58" t="str">
        <f>IF('Questions and matrices'!$A581="","",'Questions and matrices'!$A581)</f>
        <v>Business activities that contribute to low-carbon optimization of the sector</v>
      </c>
      <c r="C581" s="57" t="e">
        <f>VLOOKUP('Grid reclassée'!B581,'Indicators list'!$A$2:$T$100,MATCH(#REF!,'Indicators list'!$A$1:$T$1,0),FALSE)</f>
        <v>#REF!</v>
      </c>
      <c r="D581" s="59">
        <f>IF('Questions and matrices'!$B581="","",'Questions and matrices'!$B581)</f>
        <v>4</v>
      </c>
      <c r="E581" s="59" t="str">
        <f>IF('Questions and matrices'!$D581="","",'Questions and matrices'!$D581)</f>
        <v>Strategic plan</v>
      </c>
      <c r="F581" s="59" t="str">
        <f>IF('Questions and matrices'!$C581="","",'Questions and matrices'!$C581)</f>
        <v>3- ST</v>
      </c>
      <c r="G581" t="str">
        <f>IF('Questions and matrices'!F581="","",'Questions and matrices'!F581)</f>
        <v>My strategy does not include developing business activities that contribute to the low-carbon optimization of the sector</v>
      </c>
      <c r="H581" t="str">
        <f>IF('Questions and matrices'!G581="","",'Questions and matrices'!G581)</f>
        <v/>
      </c>
      <c r="I581" t="str">
        <f>IF('Questions and matrices'!H581="","",'Questions and matrices'!H581)</f>
        <v>My strategy includes developing business activities that contribute to the low-carbon optimization of the sector, but it includes no objective based on profitability, size for the company (in terms of FTE, time dedicated or revenue) and no development planning.</v>
      </c>
      <c r="J581" t="str">
        <f>IF('Questions and matrices'!I581="","",'Questions and matrices'!I581)</f>
        <v/>
      </c>
      <c r="K581" t="str">
        <f>IF('Questions and matrices'!J581="","",'Questions and matrices'!J581)</f>
        <v>My strategy includes developing business activities that contribute to the low-carbon optimization of the sector, and it includes objectives based on profitability or size for the company (in terms of FTE, time dedicated or revenue), and on development planning.</v>
      </c>
      <c r="L581" t="str">
        <f>IF('Questions and matrices'!K581="","",'Questions and matrices'!K581)</f>
        <v/>
      </c>
      <c r="M581" t="str">
        <f>IF('Questions and matrices'!L581="","",'Questions and matrices'!L581)</f>
        <v>My strategy includes developing business activities that contribute to the low-carbon optimization of the sector, based on potential business models already experimented internally, and it includes objectives based on profitability or size for the company (in terms of FTE, time dedicated or revenue), and on development planning.</v>
      </c>
      <c r="N581" t="str">
        <f>IF('Questions and matrices'!M581="","",'Questions and matrices'!M581)</f>
        <v/>
      </c>
      <c r="O581" t="str">
        <f>IF('Questions and matrices'!N581="","",'Questions and matrices'!N581)</f>
        <v>My strategy includes developing business activities that contribute to the low-carbon optimization of the sector, based on potential business models already experimented internally, and it includes objectives that such business models become profitable and mature, and together cover a subtantial share of my company's markets within the next 5 years.</v>
      </c>
      <c r="Q581" s="5" t="str">
        <f>IF('Questions and matrices'!R335="","",'Questions and matrices'!R335)</f>
        <v/>
      </c>
      <c r="R581" s="5" t="str">
        <f>IF('Questions and matrices'!S335="","",'Questions and matrices'!S335)</f>
        <v/>
      </c>
      <c r="S581" s="5" t="str">
        <f>IF('Questions and matrices'!T335="","",'Questions and matrices'!T335)</f>
        <v/>
      </c>
      <c r="T581" s="5" t="str">
        <f>IF('Questions and matrices'!U335="","",'Questions and matrices'!U335)</f>
        <v/>
      </c>
    </row>
    <row r="582" spans="1:20">
      <c r="A582" s="58" t="str">
        <f>IF('Questions and matrices'!$E582="","",'Questions and matrices'!$E582)</f>
        <v/>
      </c>
      <c r="B582" s="58" t="str">
        <f>IF('Questions and matrices'!$A582="","",'Questions and matrices'!$A582)</f>
        <v>Business activities that contribute to low-carbon optimization of the sector</v>
      </c>
      <c r="C582" s="57" t="e">
        <f>VLOOKUP('Grid reclassée'!B582,'Indicators list'!$A$2:$T$100,MATCH(#REF!,'Indicators list'!$A$1:$T$1,0),FALSE)</f>
        <v>#REF!</v>
      </c>
      <c r="D582" s="59">
        <f>IF('Questions and matrices'!$B582="","",'Questions and matrices'!$B582)</f>
        <v>4</v>
      </c>
      <c r="E582" s="59" t="str">
        <f>IF('Questions and matrices'!$D582="","",'Questions and matrices'!$D582)</f>
        <v>Board commitment</v>
      </c>
      <c r="F582" s="59" t="str">
        <f>IF('Questions and matrices'!$C582="","",'Questions and matrices'!$C582)</f>
        <v>4- GOV</v>
      </c>
      <c r="G582" t="str">
        <f>IF('Questions and matrices'!F582="","",'Questions and matrices'!F582)</f>
        <v/>
      </c>
      <c r="H582" t="str">
        <f>IF('Questions and matrices'!G582="","",'Questions and matrices'!G582)</f>
        <v/>
      </c>
      <c r="I582" t="str">
        <f>IF('Questions and matrices'!H582="","",'Questions and matrices'!H582)</f>
        <v/>
      </c>
      <c r="J582" t="str">
        <f>IF('Questions and matrices'!I582="","",'Questions and matrices'!I582)</f>
        <v/>
      </c>
      <c r="K582" t="str">
        <f>IF('Questions and matrices'!J582="","",'Questions and matrices'!J582)</f>
        <v/>
      </c>
      <c r="L582" t="str">
        <f>IF('Questions and matrices'!K582="","",'Questions and matrices'!K582)</f>
        <v/>
      </c>
      <c r="M582" t="str">
        <f>IF('Questions and matrices'!L582="","",'Questions and matrices'!L582)</f>
        <v/>
      </c>
      <c r="N582" t="str">
        <f>IF('Questions and matrices'!M582="","",'Questions and matrices'!M582)</f>
        <v/>
      </c>
      <c r="O582" t="str">
        <f>IF('Questions and matrices'!N582="","",'Questions and matrices'!N582)</f>
        <v/>
      </c>
      <c r="Q582" s="5" t="str">
        <f>IF('Questions and matrices'!R576="","",'Questions and matrices'!R576)</f>
        <v/>
      </c>
      <c r="R582" s="5" t="str">
        <f>IF('Questions and matrices'!S576="","",'Questions and matrices'!S576)</f>
        <v/>
      </c>
      <c r="S582" s="5" t="str">
        <f>IF('Questions and matrices'!T576="","",'Questions and matrices'!T576)</f>
        <v/>
      </c>
      <c r="T582" s="5" t="str">
        <f>IF('Questions and matrices'!U576="","",'Questions and matrices'!U576)</f>
        <v/>
      </c>
    </row>
    <row r="583" spans="1:20">
      <c r="A583" s="58" t="str">
        <f>IF('Questions and matrices'!$E583="","",'Questions and matrices'!$E583)</f>
        <v>Am I effectively developing business activities that contribute to the low-carbon optimization of the sector?</v>
      </c>
      <c r="B583" s="58" t="str">
        <f>IF('Questions and matrices'!$A583="","",'Questions and matrices'!$A583)</f>
        <v>Business activities that contribute to low-carbon optimization of the sector</v>
      </c>
      <c r="C583" s="57" t="e">
        <f>VLOOKUP('Grid reclassée'!B583,'Indicators list'!$A$2:$T$100,MATCH(#REF!,'Indicators list'!$A$1:$T$1,0),FALSE)</f>
        <v>#REF!</v>
      </c>
      <c r="D583" s="59">
        <f>IF('Questions and matrices'!$B583="","",'Questions and matrices'!$B583)</f>
        <v>5</v>
      </c>
      <c r="E583" s="59" t="str">
        <f>IF('Questions and matrices'!$D583="","",'Questions and matrices'!$D583)</f>
        <v>Definition of the action plan</v>
      </c>
      <c r="F583" s="59" t="str">
        <f>IF('Questions and matrices'!$C583="","",'Questions and matrices'!$C583)</f>
        <v>2- LCMT</v>
      </c>
      <c r="G583" t="str">
        <f>IF('Questions and matrices'!F583="","",'Questions and matrices'!F583)</f>
        <v>I am not taking actions in order to develop activities that contribute to the low-carbon optimization of the sector</v>
      </c>
      <c r="H583" t="str">
        <f>IF('Questions and matrices'!G583="","",'Questions and matrices'!G583)</f>
        <v/>
      </c>
      <c r="I583" t="str">
        <f>IF('Questions and matrices'!H583="","",'Questions and matrices'!H583)</f>
        <v>I am taking actions that will slightly contribute to developing business activities that contribute to the low-carbon optimization of the sector, but it is not their main objective</v>
      </c>
      <c r="J583" t="str">
        <f>IF('Questions and matrices'!I583="","",'Questions and matrices'!I583)</f>
        <v/>
      </c>
      <c r="K583" t="str">
        <f>IF('Questions and matrices'!J583="","",'Questions and matrices'!J583)</f>
        <v>I am taking few actions that aim to develop business activities that contribute to the low-carbon optimization of the sector</v>
      </c>
      <c r="L583" t="str">
        <f>IF('Questions and matrices'!K583="","",'Questions and matrices'!K583)</f>
        <v/>
      </c>
      <c r="M583" t="str">
        <f>IF('Questions and matrices'!L583="","",'Questions and matrices'!L583)</f>
        <v>I am taking actions that aim to develop business activities that contribute to the low-carbon optimization of the sector, but they will not be sufficient to reach my strategic goals
OR
I am taking actions that aim to develop business activities that contribute to the low-carbon optimization of the sector, but I cannot tell whether they will be sufficient to reach my strategic goals</v>
      </c>
      <c r="N583" t="str">
        <f>IF('Questions and matrices'!M583="","",'Questions and matrices'!M583)</f>
        <v/>
      </c>
      <c r="O583" t="str">
        <f>IF('Questions and matrices'!N583="","",'Questions and matrices'!N583)</f>
        <v>I am taking major actions to develop business activities that contribute to the low-carbon optimization of the sector and they will be sufficient to reach my strategic goals</v>
      </c>
      <c r="Q583" s="5" t="str">
        <f>IF('Questions and matrices'!R106="","",'Questions and matrices'!R106)</f>
        <v/>
      </c>
      <c r="R583" s="5" t="str">
        <f>IF('Questions and matrices'!S106="","",'Questions and matrices'!S106)</f>
        <v/>
      </c>
      <c r="S583" s="5" t="str">
        <f>IF('Questions and matrices'!T106="","",'Questions and matrices'!T106)</f>
        <v/>
      </c>
      <c r="T583" s="5" t="str">
        <f>IF('Questions and matrices'!U106="","",'Questions and matrices'!U106)</f>
        <v/>
      </c>
    </row>
    <row r="584" spans="1:20">
      <c r="A584" s="58" t="str">
        <f>IF('Questions and matrices'!$E584="","",'Questions and matrices'!$E584)</f>
        <v/>
      </c>
      <c r="B584" s="58" t="str">
        <f>IF('Questions and matrices'!$A584="","",'Questions and matrices'!$A584)</f>
        <v>Business activities around the design and manufacture of vehicles to facilitate the modal transport shift</v>
      </c>
      <c r="C584" s="57" t="e">
        <f>VLOOKUP('Grid reclassée'!B584,'Indicators list'!$A$2:$T$100,MATCH(#REF!,'Indicators list'!$A$1:$T$1,0),FALSE)</f>
        <v>#REF!</v>
      </c>
      <c r="D584" s="59">
        <f>IF('Questions and matrices'!$B584="","",'Questions and matrices'!$B584)</f>
        <v>2</v>
      </c>
      <c r="E584" s="59" t="str">
        <f>IF('Questions and matrices'!$D584="","",'Questions and matrices'!$D584)</f>
        <v>Carbon performance metrics</v>
      </c>
      <c r="F584" s="59" t="str">
        <f>IF('Questions and matrices'!$C584="","",'Questions and matrices'!$C584)</f>
        <v>1- M&amp;T</v>
      </c>
      <c r="G584" t="str">
        <f>IF('Questions and matrices'!F584="","",'Questions and matrices'!F584)</f>
        <v/>
      </c>
      <c r="H584" t="str">
        <f>IF('Questions and matrices'!G584="","",'Questions and matrices'!G584)</f>
        <v/>
      </c>
      <c r="I584" t="str">
        <f>IF('Questions and matrices'!H584="","",'Questions and matrices'!H584)</f>
        <v/>
      </c>
      <c r="J584" t="str">
        <f>IF('Questions and matrices'!I584="","",'Questions and matrices'!I584)</f>
        <v/>
      </c>
      <c r="K584" t="str">
        <f>IF('Questions and matrices'!J584="","",'Questions and matrices'!J584)</f>
        <v/>
      </c>
      <c r="L584" t="str">
        <f>IF('Questions and matrices'!K584="","",'Questions and matrices'!K584)</f>
        <v/>
      </c>
      <c r="M584" t="str">
        <f>IF('Questions and matrices'!L584="","",'Questions and matrices'!L584)</f>
        <v/>
      </c>
      <c r="N584" t="str">
        <f>IF('Questions and matrices'!M584="","",'Questions and matrices'!M584)</f>
        <v/>
      </c>
      <c r="O584" t="str">
        <f>IF('Questions and matrices'!N584="","",'Questions and matrices'!N584)</f>
        <v/>
      </c>
      <c r="Q584" s="5" t="str">
        <f>IF('Questions and matrices'!R232="","",'Questions and matrices'!R232)</f>
        <v/>
      </c>
      <c r="R584" s="5" t="str">
        <f>IF('Questions and matrices'!S232="","",'Questions and matrices'!S232)</f>
        <v/>
      </c>
      <c r="S584" s="5" t="str">
        <f>IF('Questions and matrices'!T232="","",'Questions and matrices'!T232)</f>
        <v/>
      </c>
      <c r="T584" s="5" t="str">
        <f>IF('Questions and matrices'!U232="","",'Questions and matrices'!U232)</f>
        <v/>
      </c>
    </row>
    <row r="585" spans="1:20">
      <c r="A585" s="58" t="str">
        <f>IF('Questions and matrices'!$E585="","",'Questions and matrices'!$E585)</f>
        <v/>
      </c>
      <c r="B585" s="58" t="str">
        <f>IF('Questions and matrices'!$A585="","",'Questions and matrices'!$A585)</f>
        <v>Business activities around the design and manufacture of vehicles to facilitate the modal transport shift</v>
      </c>
      <c r="C585" s="57" t="e">
        <f>VLOOKUP('Grid reclassée'!B585,'Indicators list'!$A$2:$T$100,MATCH(#REF!,'Indicators list'!$A$1:$T$1,0),FALSE)</f>
        <v>#REF!</v>
      </c>
      <c r="D585" s="59">
        <f>IF('Questions and matrices'!$B585="","",'Questions and matrices'!$B585)</f>
        <v>2</v>
      </c>
      <c r="E585" s="59" t="str">
        <f>IF('Questions and matrices'!$D585="","",'Questions and matrices'!$D585)</f>
        <v>Carbon performance assessment</v>
      </c>
      <c r="F585" s="59" t="str">
        <f>IF('Questions and matrices'!$C585="","",'Questions and matrices'!$C585)</f>
        <v>1- M&amp;T</v>
      </c>
      <c r="G585" t="str">
        <f>IF('Questions and matrices'!F585="","",'Questions and matrices'!F585)</f>
        <v/>
      </c>
      <c r="H585" t="str">
        <f>IF('Questions and matrices'!G585="","",'Questions and matrices'!G585)</f>
        <v/>
      </c>
      <c r="I585" t="str">
        <f>IF('Questions and matrices'!H585="","",'Questions and matrices'!H585)</f>
        <v/>
      </c>
      <c r="J585" t="str">
        <f>IF('Questions and matrices'!I585="","",'Questions and matrices'!I585)</f>
        <v/>
      </c>
      <c r="K585" t="str">
        <f>IF('Questions and matrices'!J585="","",'Questions and matrices'!J585)</f>
        <v/>
      </c>
      <c r="L585" t="str">
        <f>IF('Questions and matrices'!K585="","",'Questions and matrices'!K585)</f>
        <v/>
      </c>
      <c r="M585" t="str">
        <f>IF('Questions and matrices'!L585="","",'Questions and matrices'!L585)</f>
        <v/>
      </c>
      <c r="N585" t="str">
        <f>IF('Questions and matrices'!M585="","",'Questions and matrices'!M585)</f>
        <v/>
      </c>
      <c r="O585" t="str">
        <f>IF('Questions and matrices'!N585="","",'Questions and matrices'!N585)</f>
        <v/>
      </c>
      <c r="Q585" s="5" t="str">
        <f>IF('Questions and matrices'!R407="","",'Questions and matrices'!R407)</f>
        <v/>
      </c>
      <c r="R585" s="5" t="str">
        <f>IF('Questions and matrices'!S407="","",'Questions and matrices'!S407)</f>
        <v/>
      </c>
      <c r="S585" s="5" t="str">
        <f>IF('Questions and matrices'!T407="","",'Questions and matrices'!T407)</f>
        <v/>
      </c>
      <c r="T585" s="5" t="str">
        <f>IF('Questions and matrices'!U407="","",'Questions and matrices'!U407)</f>
        <v/>
      </c>
    </row>
    <row r="586" spans="1:20">
      <c r="A586" s="58" t="str">
        <f>IF('Questions and matrices'!$E586="","",'Questions and matrices'!$E586)</f>
        <v/>
      </c>
      <c r="B586" s="58" t="str">
        <f>IF('Questions and matrices'!$A586="","",'Questions and matrices'!$A586)</f>
        <v>Business activities around the design and manufacture of vehicles to facilitate the modal transport shift</v>
      </c>
      <c r="C586" s="57" t="e">
        <f>VLOOKUP('Grid reclassée'!B586,'Indicators list'!$A$2:$T$100,MATCH(#REF!,'Indicators list'!$A$1:$T$1,0),FALSE)</f>
        <v>#REF!</v>
      </c>
      <c r="D586" s="59">
        <f>IF('Questions and matrices'!$B586="","",'Questions and matrices'!$B586)</f>
        <v>2</v>
      </c>
      <c r="E586" s="59" t="str">
        <f>IF('Questions and matrices'!$D586="","",'Questions and matrices'!$D586)</f>
        <v>SWOT analysis</v>
      </c>
      <c r="F586" s="59" t="str">
        <f>IF('Questions and matrices'!$C586="","",'Questions and matrices'!$C586)</f>
        <v>3- ST</v>
      </c>
      <c r="G586" t="str">
        <f>IF('Questions and matrices'!F586="","",'Questions and matrices'!F586)</f>
        <v/>
      </c>
      <c r="H586" t="str">
        <f>IF('Questions and matrices'!G586="","",'Questions and matrices'!G586)</f>
        <v/>
      </c>
      <c r="I586" t="str">
        <f>IF('Questions and matrices'!H586="","",'Questions and matrices'!H586)</f>
        <v/>
      </c>
      <c r="J586" t="str">
        <f>IF('Questions and matrices'!I586="","",'Questions and matrices'!I586)</f>
        <v/>
      </c>
      <c r="K586" t="str">
        <f>IF('Questions and matrices'!J586="","",'Questions and matrices'!J586)</f>
        <v/>
      </c>
      <c r="L586" t="str">
        <f>IF('Questions and matrices'!K586="","",'Questions and matrices'!K586)</f>
        <v/>
      </c>
      <c r="M586" t="str">
        <f>IF('Questions and matrices'!L586="","",'Questions and matrices'!L586)</f>
        <v/>
      </c>
      <c r="N586" t="str">
        <f>IF('Questions and matrices'!M586="","",'Questions and matrices'!M586)</f>
        <v/>
      </c>
      <c r="O586" t="str">
        <f>IF('Questions and matrices'!N586="","",'Questions and matrices'!N586)</f>
        <v/>
      </c>
      <c r="Q586" s="5" t="str">
        <f>IF('Questions and matrices'!R42="","",'Questions and matrices'!R42)</f>
        <v/>
      </c>
      <c r="R586" s="5" t="str">
        <f>IF('Questions and matrices'!S42="","",'Questions and matrices'!S42)</f>
        <v/>
      </c>
      <c r="S586" s="5" t="str">
        <f>IF('Questions and matrices'!T42="","",'Questions and matrices'!T42)</f>
        <v/>
      </c>
      <c r="T586" s="5" t="str">
        <f>IF('Questions and matrices'!U42="","",'Questions and matrices'!U42)</f>
        <v/>
      </c>
    </row>
    <row r="587" spans="1:20">
      <c r="A587" s="58" t="str">
        <f>IF('Questions and matrices'!$E587="","",'Questions and matrices'!$E587)</f>
        <v/>
      </c>
      <c r="B587" s="58" t="str">
        <f>IF('Questions and matrices'!$A587="","",'Questions and matrices'!$A587)</f>
        <v>Business activities around the design and manufacture of vehicles to facilitate the modal transport shift</v>
      </c>
      <c r="C587" s="57" t="e">
        <f>VLOOKUP('Grid reclassée'!B587,'Indicators list'!$A$2:$T$100,MATCH(#REF!,'Indicators list'!$A$1:$T$1,0),FALSE)</f>
        <v>#REF!</v>
      </c>
      <c r="D587" s="59">
        <f>IF('Questions and matrices'!$B587="","",'Questions and matrices'!$B587)</f>
        <v>2</v>
      </c>
      <c r="E587" s="59" t="str">
        <f>IF('Questions and matrices'!$D587="","",'Questions and matrices'!$D587)</f>
        <v>Board training</v>
      </c>
      <c r="F587" s="59" t="str">
        <f>IF('Questions and matrices'!$C587="","",'Questions and matrices'!$C587)</f>
        <v>4- GOV</v>
      </c>
      <c r="G587" t="str">
        <f>IF('Questions and matrices'!F587="","",'Questions and matrices'!F587)</f>
        <v/>
      </c>
      <c r="H587" t="str">
        <f>IF('Questions and matrices'!G587="","",'Questions and matrices'!G587)</f>
        <v/>
      </c>
      <c r="I587" t="str">
        <f>IF('Questions and matrices'!H587="","",'Questions and matrices'!H587)</f>
        <v/>
      </c>
      <c r="J587" t="str">
        <f>IF('Questions and matrices'!I587="","",'Questions and matrices'!I587)</f>
        <v/>
      </c>
      <c r="K587" t="str">
        <f>IF('Questions and matrices'!J587="","",'Questions and matrices'!J587)</f>
        <v/>
      </c>
      <c r="L587" t="str">
        <f>IF('Questions and matrices'!K587="","",'Questions and matrices'!K587)</f>
        <v/>
      </c>
      <c r="M587" t="str">
        <f>IF('Questions and matrices'!L587="","",'Questions and matrices'!L587)</f>
        <v/>
      </c>
      <c r="N587" t="str">
        <f>IF('Questions and matrices'!M587="","",'Questions and matrices'!M587)</f>
        <v/>
      </c>
      <c r="O587" t="str">
        <f>IF('Questions and matrices'!N587="","",'Questions and matrices'!N587)</f>
        <v/>
      </c>
      <c r="Q587" s="5" t="str">
        <f>IF('Questions and matrices'!R269="","",'Questions and matrices'!R269)</f>
        <v/>
      </c>
      <c r="R587" s="5" t="str">
        <f>IF('Questions and matrices'!S269="","",'Questions and matrices'!S269)</f>
        <v/>
      </c>
      <c r="S587" s="5" t="str">
        <f>IF('Questions and matrices'!T269="","",'Questions and matrices'!T269)</f>
        <v/>
      </c>
      <c r="T587" s="5" t="str">
        <f>IF('Questions and matrices'!U269="","",'Questions and matrices'!U269)</f>
        <v/>
      </c>
    </row>
    <row r="588" spans="1:20">
      <c r="A588" s="58" t="str">
        <f>IF('Questions and matrices'!$E588="","",'Questions and matrices'!$E588)</f>
        <v/>
      </c>
      <c r="B588" s="58" t="str">
        <f>IF('Questions and matrices'!$A588="","",'Questions and matrices'!$A588)</f>
        <v>Business activities around the design and manufacture of vehicles to facilitate the modal transport shift</v>
      </c>
      <c r="C588" s="57" t="e">
        <f>VLOOKUP('Grid reclassée'!B588,'Indicators list'!$A$2:$T$100,MATCH(#REF!,'Indicators list'!$A$1:$T$1,0),FALSE)</f>
        <v>#REF!</v>
      </c>
      <c r="D588" s="59">
        <f>IF('Questions and matrices'!$B588="","",'Questions and matrices'!$B588)</f>
        <v>3</v>
      </c>
      <c r="E588" s="59" t="str">
        <f>IF('Questions and matrices'!$D588="","",'Questions and matrices'!$D588)</f>
        <v>Long-term vision</v>
      </c>
      <c r="F588" s="59" t="str">
        <f>IF('Questions and matrices'!$C588="","",'Questions and matrices'!$C588)</f>
        <v>3- ST</v>
      </c>
      <c r="G588" t="str">
        <f>IF('Questions and matrices'!F588="","",'Questions and matrices'!F588)</f>
        <v/>
      </c>
      <c r="H588" t="str">
        <f>IF('Questions and matrices'!G588="","",'Questions and matrices'!G588)</f>
        <v/>
      </c>
      <c r="I588" t="str">
        <f>IF('Questions and matrices'!H588="","",'Questions and matrices'!H588)</f>
        <v/>
      </c>
      <c r="J588" t="str">
        <f>IF('Questions and matrices'!I588="","",'Questions and matrices'!I588)</f>
        <v/>
      </c>
      <c r="K588" t="str">
        <f>IF('Questions and matrices'!J588="","",'Questions and matrices'!J588)</f>
        <v/>
      </c>
      <c r="L588" t="str">
        <f>IF('Questions and matrices'!K588="","",'Questions and matrices'!K588)</f>
        <v/>
      </c>
      <c r="M588" t="str">
        <f>IF('Questions and matrices'!L588="","",'Questions and matrices'!L588)</f>
        <v/>
      </c>
      <c r="N588" t="str">
        <f>IF('Questions and matrices'!M588="","",'Questions and matrices'!M588)</f>
        <v/>
      </c>
      <c r="O588" t="str">
        <f>IF('Questions and matrices'!N588="","",'Questions and matrices'!N588)</f>
        <v/>
      </c>
      <c r="Q588" s="5" t="str">
        <f>IF('Questions and matrices'!R252="","",'Questions and matrices'!R252)</f>
        <v/>
      </c>
      <c r="R588" s="5" t="str">
        <f>IF('Questions and matrices'!S252="","",'Questions and matrices'!S252)</f>
        <v/>
      </c>
      <c r="S588" s="5" t="str">
        <f>IF('Questions and matrices'!T252="","",'Questions and matrices'!T252)</f>
        <v/>
      </c>
      <c r="T588" s="5" t="str">
        <f>IF('Questions and matrices'!U252="","",'Questions and matrices'!U252)</f>
        <v/>
      </c>
    </row>
    <row r="589" spans="1:20">
      <c r="A589" s="58" t="str">
        <f>IF('Questions and matrices'!$E589="","",'Questions and matrices'!$E589)</f>
        <v/>
      </c>
      <c r="B589" s="58" t="str">
        <f>IF('Questions and matrices'!$A589="","",'Questions and matrices'!$A589)</f>
        <v>Business activities around the design and manufacture of vehicles to facilitate the modal transport shift</v>
      </c>
      <c r="C589" s="57" t="e">
        <f>VLOOKUP('Grid reclassée'!B589,'Indicators list'!$A$2:$T$100,MATCH(#REF!,'Indicators list'!$A$1:$T$1,0),FALSE)</f>
        <v>#REF!</v>
      </c>
      <c r="D589" s="59">
        <f>IF('Questions and matrices'!$B589="","",'Questions and matrices'!$B589)</f>
        <v>3</v>
      </c>
      <c r="E589" s="59" t="str">
        <f>IF('Questions and matrices'!$D589="","",'Questions and matrices'!$D589)</f>
        <v>Transition roadmap</v>
      </c>
      <c r="F589" s="59" t="str">
        <f>IF('Questions and matrices'!$C589="","",'Questions and matrices'!$C589)</f>
        <v>3- ST</v>
      </c>
      <c r="G589" t="str">
        <f>IF('Questions and matrices'!F589="","",'Questions and matrices'!F589)</f>
        <v/>
      </c>
      <c r="H589" t="str">
        <f>IF('Questions and matrices'!G589="","",'Questions and matrices'!G589)</f>
        <v/>
      </c>
      <c r="I589" t="str">
        <f>IF('Questions and matrices'!H589="","",'Questions and matrices'!H589)</f>
        <v/>
      </c>
      <c r="J589" t="str">
        <f>IF('Questions and matrices'!I589="","",'Questions and matrices'!I589)</f>
        <v/>
      </c>
      <c r="K589" t="str">
        <f>IF('Questions and matrices'!J589="","",'Questions and matrices'!J589)</f>
        <v/>
      </c>
      <c r="L589" t="str">
        <f>IF('Questions and matrices'!K589="","",'Questions and matrices'!K589)</f>
        <v/>
      </c>
      <c r="M589" t="str">
        <f>IF('Questions and matrices'!L589="","",'Questions and matrices'!L589)</f>
        <v/>
      </c>
      <c r="N589" t="str">
        <f>IF('Questions and matrices'!M589="","",'Questions and matrices'!M589)</f>
        <v/>
      </c>
      <c r="O589" t="str">
        <f>IF('Questions and matrices'!N589="","",'Questions and matrices'!N589)</f>
        <v/>
      </c>
      <c r="Q589" s="5" t="str">
        <f>IF('Questions and matrices'!R274="","",'Questions and matrices'!R274)</f>
        <v/>
      </c>
      <c r="R589" s="5" t="str">
        <f>IF('Questions and matrices'!S274="","",'Questions and matrices'!S274)</f>
        <v/>
      </c>
      <c r="S589" s="5" t="str">
        <f>IF('Questions and matrices'!T274="","",'Questions and matrices'!T274)</f>
        <v/>
      </c>
      <c r="T589" s="5" t="str">
        <f>IF('Questions and matrices'!U274="","",'Questions and matrices'!U274)</f>
        <v/>
      </c>
    </row>
    <row r="590" spans="1:20">
      <c r="A590" s="58" t="str">
        <f>IF('Questions and matrices'!$E590="","",'Questions and matrices'!$E590)</f>
        <v/>
      </c>
      <c r="B590" s="58" t="str">
        <f>IF('Questions and matrices'!$A590="","",'Questions and matrices'!$A590)</f>
        <v>Business activities around the design and manufacture of vehicles to facilitate the modal transport shift</v>
      </c>
      <c r="C590" s="57" t="e">
        <f>VLOOKUP('Grid reclassée'!B590,'Indicators list'!$A$2:$T$100,MATCH(#REF!,'Indicators list'!$A$1:$T$1,0),FALSE)</f>
        <v>#REF!</v>
      </c>
      <c r="D590" s="59">
        <f>IF('Questions and matrices'!$B590="","",'Questions and matrices'!$B590)</f>
        <v>3</v>
      </c>
      <c r="E590" s="59" t="str">
        <f>IF('Questions and matrices'!$D590="","",'Questions and matrices'!$D590)</f>
        <v>Board engagement</v>
      </c>
      <c r="F590" s="59" t="str">
        <f>IF('Questions and matrices'!$C590="","",'Questions and matrices'!$C590)</f>
        <v>4- GOV</v>
      </c>
      <c r="G590" t="str">
        <f>IF('Questions and matrices'!F590="","",'Questions and matrices'!F590)</f>
        <v/>
      </c>
      <c r="H590" t="str">
        <f>IF('Questions and matrices'!G590="","",'Questions and matrices'!G590)</f>
        <v/>
      </c>
      <c r="I590" t="str">
        <f>IF('Questions and matrices'!H590="","",'Questions and matrices'!H590)</f>
        <v/>
      </c>
      <c r="J590" t="str">
        <f>IF('Questions and matrices'!I590="","",'Questions and matrices'!I590)</f>
        <v/>
      </c>
      <c r="K590" t="str">
        <f>IF('Questions and matrices'!J590="","",'Questions and matrices'!J590)</f>
        <v/>
      </c>
      <c r="L590" t="str">
        <f>IF('Questions and matrices'!K590="","",'Questions and matrices'!K590)</f>
        <v/>
      </c>
      <c r="M590" t="str">
        <f>IF('Questions and matrices'!L590="","",'Questions and matrices'!L590)</f>
        <v/>
      </c>
      <c r="N590" t="str">
        <f>IF('Questions and matrices'!M590="","",'Questions and matrices'!M590)</f>
        <v/>
      </c>
      <c r="O590" t="str">
        <f>IF('Questions and matrices'!N590="","",'Questions and matrices'!N590)</f>
        <v/>
      </c>
      <c r="Q590" s="5" t="str">
        <f>IF('Questions and matrices'!R277="","",'Questions and matrices'!R277)</f>
        <v/>
      </c>
      <c r="R590" s="5" t="str">
        <f>IF('Questions and matrices'!S277="","",'Questions and matrices'!S277)</f>
        <v/>
      </c>
      <c r="S590" s="5" t="str">
        <f>IF('Questions and matrices'!T277="","",'Questions and matrices'!T277)</f>
        <v/>
      </c>
      <c r="T590" s="5" t="str">
        <f>IF('Questions and matrices'!U277="","",'Questions and matrices'!U277)</f>
        <v/>
      </c>
    </row>
    <row r="591" spans="1:20">
      <c r="A591" s="58" t="str">
        <f>IF('Questions and matrices'!$E591="","",'Questions and matrices'!$E591)</f>
        <v/>
      </c>
      <c r="B591" s="58" t="str">
        <f>IF('Questions and matrices'!$A591="","",'Questions and matrices'!$A591)</f>
        <v>Business activities around the design and manufacture of vehicles to facilitate the modal transport shift</v>
      </c>
      <c r="C591" s="57" t="e">
        <f>VLOOKUP('Grid reclassée'!B591,'Indicators list'!$A$2:$T$100,MATCH(#REF!,'Indicators list'!$A$1:$T$1,0),FALSE)</f>
        <v>#REF!</v>
      </c>
      <c r="D591" s="59">
        <f>IF('Questions and matrices'!$B591="","",'Questions and matrices'!$B591)</f>
        <v>4</v>
      </c>
      <c r="E591" s="59" t="str">
        <f>IF('Questions and matrices'!$D591="","",'Questions and matrices'!$D591)</f>
        <v>Carbon performance targets</v>
      </c>
      <c r="F591" s="59" t="str">
        <f>IF('Questions and matrices'!$C591="","",'Questions and matrices'!$C591)</f>
        <v>1- M&amp;T</v>
      </c>
      <c r="G591" t="str">
        <f>IF('Questions and matrices'!F591="","",'Questions and matrices'!F591)</f>
        <v/>
      </c>
      <c r="H591" t="str">
        <f>IF('Questions and matrices'!G591="","",'Questions and matrices'!G591)</f>
        <v/>
      </c>
      <c r="I591" t="str">
        <f>IF('Questions and matrices'!H591="","",'Questions and matrices'!H591)</f>
        <v/>
      </c>
      <c r="J591" t="str">
        <f>IF('Questions and matrices'!I591="","",'Questions and matrices'!I591)</f>
        <v/>
      </c>
      <c r="K591" t="str">
        <f>IF('Questions and matrices'!J591="","",'Questions and matrices'!J591)</f>
        <v/>
      </c>
      <c r="L591" t="str">
        <f>IF('Questions and matrices'!K591="","",'Questions and matrices'!K591)</f>
        <v/>
      </c>
      <c r="M591" t="str">
        <f>IF('Questions and matrices'!L591="","",'Questions and matrices'!L591)</f>
        <v/>
      </c>
      <c r="N591" t="str">
        <f>IF('Questions and matrices'!M591="","",'Questions and matrices'!M591)</f>
        <v/>
      </c>
      <c r="O591" t="str">
        <f>IF('Questions and matrices'!N591="","",'Questions and matrices'!N591)</f>
        <v/>
      </c>
      <c r="Q591" s="5" t="str">
        <f>IF('Questions and matrices'!R302="","",'Questions and matrices'!R302)</f>
        <v/>
      </c>
      <c r="R591" s="5" t="str">
        <f>IF('Questions and matrices'!S302="","",'Questions and matrices'!S302)</f>
        <v/>
      </c>
      <c r="S591" s="5" t="str">
        <f>IF('Questions and matrices'!T302="","",'Questions and matrices'!T302)</f>
        <v/>
      </c>
      <c r="T591" s="5" t="str">
        <f>IF('Questions and matrices'!U302="","",'Questions and matrices'!U302)</f>
        <v/>
      </c>
    </row>
    <row r="592" spans="1:20">
      <c r="A592" s="58" t="str">
        <f>IF('Questions and matrices'!$E592="","",'Questions and matrices'!$E592)</f>
        <v>Does my strategy include developing business activities around the design and manufacture of vehicles to facilitate the modal transport shift?</v>
      </c>
      <c r="B592" s="58" t="str">
        <f>IF('Questions and matrices'!$A592="","",'Questions and matrices'!$A592)</f>
        <v>Business activities around the design and manufacture of vehicles to facilitate the modal transport shift</v>
      </c>
      <c r="C592" s="57" t="e">
        <f>VLOOKUP('Grid reclassée'!B592,'Indicators list'!$A$2:$T$100,MATCH(#REF!,'Indicators list'!$A$1:$T$1,0),FALSE)</f>
        <v>#REF!</v>
      </c>
      <c r="D592" s="59">
        <f>IF('Questions and matrices'!$B592="","",'Questions and matrices'!$B592)</f>
        <v>4</v>
      </c>
      <c r="E592" s="59" t="str">
        <f>IF('Questions and matrices'!$D592="","",'Questions and matrices'!$D592)</f>
        <v>Strategic plan</v>
      </c>
      <c r="F592" s="59" t="str">
        <f>IF('Questions and matrices'!$C592="","",'Questions and matrices'!$C592)</f>
        <v>3- ST</v>
      </c>
      <c r="G592" t="str">
        <f>IF('Questions and matrices'!F592="","",'Questions and matrices'!F592)</f>
        <v>My strategy does not include developing business activities around the design and manufacture of vehicles to facilitate the modal transport shift</v>
      </c>
      <c r="H592" t="str">
        <f>IF('Questions and matrices'!G592="","",'Questions and matrices'!G592)</f>
        <v/>
      </c>
      <c r="I592" t="str">
        <f>IF('Questions and matrices'!H592="","",'Questions and matrices'!H592)</f>
        <v>My strategy includes developing business activities around the design and manufacture of vehicles to facilitate the modal transport shift, but it includes no objective based on profitability, size for the company (in terms of FTE, time dedicated or revenue) and no development planning.</v>
      </c>
      <c r="J592" t="str">
        <f>IF('Questions and matrices'!I592="","",'Questions and matrices'!I592)</f>
        <v/>
      </c>
      <c r="K592" t="str">
        <f>IF('Questions and matrices'!J592="","",'Questions and matrices'!J592)</f>
        <v>My strategy includes developing business activities around the design and manufacture of vehicles to facilitate the modal transport shift, and it includes objectives based on profitability or size for the company (in terms of FTE, time dedicated or revenue), and on development planning.</v>
      </c>
      <c r="L592" t="str">
        <f>IF('Questions and matrices'!K592="","",'Questions and matrices'!K592)</f>
        <v/>
      </c>
      <c r="M592" t="str">
        <f>IF('Questions and matrices'!L592="","",'Questions and matrices'!L592)</f>
        <v>My strategy includes developing business activities around the design and manufacture of vehicles to facilitate the modal transport shift, based on potential business models already experimented internally, and it includes objectives based on profitability or size for the company (in terms of FTE, time dedicated or revenue), and on development planning.</v>
      </c>
      <c r="N592" t="str">
        <f>IF('Questions and matrices'!M592="","",'Questions and matrices'!M592)</f>
        <v/>
      </c>
      <c r="O592" t="str">
        <f>IF('Questions and matrices'!N592="","",'Questions and matrices'!N592)</f>
        <v>My strategy includes developing business activities around the design and manufacture of vehicles to facilitate the modal transport shift, based on potential business models already experimented internally, and it includes objectives that such business models become profitable and mature, and together cover a subtantial share of my company's markets within the next 5 years.</v>
      </c>
      <c r="Q592" s="5" t="str">
        <f>IF('Questions and matrices'!R467="","",'Questions and matrices'!R467)</f>
        <v/>
      </c>
      <c r="R592" s="5" t="str">
        <f>IF('Questions and matrices'!S467="","",'Questions and matrices'!S467)</f>
        <v/>
      </c>
      <c r="S592" s="5" t="str">
        <f>IF('Questions and matrices'!T467="","",'Questions and matrices'!T467)</f>
        <v/>
      </c>
      <c r="T592" s="5" t="str">
        <f>IF('Questions and matrices'!U467="","",'Questions and matrices'!U467)</f>
        <v/>
      </c>
    </row>
    <row r="593" spans="1:20">
      <c r="A593" s="58" t="str">
        <f>IF('Questions and matrices'!$E593="","",'Questions and matrices'!$E593)</f>
        <v/>
      </c>
      <c r="B593" s="58" t="str">
        <f>IF('Questions and matrices'!$A593="","",'Questions and matrices'!$A593)</f>
        <v>Business activities around the design and manufacture of vehicles to facilitate the modal transport shift</v>
      </c>
      <c r="C593" s="57" t="e">
        <f>VLOOKUP('Grid reclassée'!B593,'Indicators list'!$A$2:$T$100,MATCH(#REF!,'Indicators list'!$A$1:$T$1,0),FALSE)</f>
        <v>#REF!</v>
      </c>
      <c r="D593" s="59">
        <f>IF('Questions and matrices'!$B593="","",'Questions and matrices'!$B593)</f>
        <v>4</v>
      </c>
      <c r="E593" s="59" t="str">
        <f>IF('Questions and matrices'!$D593="","",'Questions and matrices'!$D593)</f>
        <v>Board commitment</v>
      </c>
      <c r="F593" s="59" t="str">
        <f>IF('Questions and matrices'!$C593="","",'Questions and matrices'!$C593)</f>
        <v>4- GOV</v>
      </c>
      <c r="G593" t="str">
        <f>IF('Questions and matrices'!F593="","",'Questions and matrices'!F593)</f>
        <v/>
      </c>
      <c r="H593" t="str">
        <f>IF('Questions and matrices'!G593="","",'Questions and matrices'!G593)</f>
        <v/>
      </c>
      <c r="I593" t="str">
        <f>IF('Questions and matrices'!H593="","",'Questions and matrices'!H593)</f>
        <v/>
      </c>
      <c r="J593" t="str">
        <f>IF('Questions and matrices'!I593="","",'Questions and matrices'!I593)</f>
        <v/>
      </c>
      <c r="K593" t="str">
        <f>IF('Questions and matrices'!J593="","",'Questions and matrices'!J593)</f>
        <v/>
      </c>
      <c r="L593" t="str">
        <f>IF('Questions and matrices'!K593="","",'Questions and matrices'!K593)</f>
        <v/>
      </c>
      <c r="M593" t="str">
        <f>IF('Questions and matrices'!L593="","",'Questions and matrices'!L593)</f>
        <v/>
      </c>
      <c r="N593" t="str">
        <f>IF('Questions and matrices'!M593="","",'Questions and matrices'!M593)</f>
        <v/>
      </c>
      <c r="O593" t="str">
        <f>IF('Questions and matrices'!N593="","",'Questions and matrices'!N593)</f>
        <v/>
      </c>
      <c r="Q593" s="5" t="str">
        <f>IF('Questions and matrices'!R209="","",'Questions and matrices'!R209)</f>
        <v/>
      </c>
      <c r="R593" s="5" t="str">
        <f>IF('Questions and matrices'!S209="","",'Questions and matrices'!S209)</f>
        <v/>
      </c>
      <c r="S593" s="5" t="str">
        <f>IF('Questions and matrices'!T209="","",'Questions and matrices'!T209)</f>
        <v/>
      </c>
      <c r="T593" s="5" t="str">
        <f>IF('Questions and matrices'!U209="","",'Questions and matrices'!U209)</f>
        <v/>
      </c>
    </row>
    <row r="594" spans="1:20">
      <c r="A594" s="58" t="str">
        <f>IF('Questions and matrices'!$E594="","",'Questions and matrices'!$E594)</f>
        <v>Am I effectively developing business activities around the design and manufacture of vehicles to facilitate the modal transport shift?</v>
      </c>
      <c r="B594" s="58" t="str">
        <f>IF('Questions and matrices'!$A594="","",'Questions and matrices'!$A594)</f>
        <v>Business activities around the design and manufacture of vehicles to facilitate the modal transport shift</v>
      </c>
      <c r="C594" s="57" t="e">
        <f>VLOOKUP('Grid reclassée'!B594,'Indicators list'!$A$2:$T$100,MATCH(#REF!,'Indicators list'!$A$1:$T$1,0),FALSE)</f>
        <v>#REF!</v>
      </c>
      <c r="D594" s="59">
        <f>IF('Questions and matrices'!$B594="","",'Questions and matrices'!$B594)</f>
        <v>5</v>
      </c>
      <c r="E594" s="59" t="str">
        <f>IF('Questions and matrices'!$D594="","",'Questions and matrices'!$D594)</f>
        <v>Definition of the action plan</v>
      </c>
      <c r="F594" s="59" t="str">
        <f>IF('Questions and matrices'!$C594="","",'Questions and matrices'!$C594)</f>
        <v>2- LCMT</v>
      </c>
      <c r="G594" t="str">
        <f>IF('Questions and matrices'!F594="","",'Questions and matrices'!F594)</f>
        <v>I am not taking actions in order to develop business activities around the design and manufacture of vehicles to facilitate the modal transport shift</v>
      </c>
      <c r="H594" t="str">
        <f>IF('Questions and matrices'!G594="","",'Questions and matrices'!G594)</f>
        <v/>
      </c>
      <c r="I594" t="str">
        <f>IF('Questions and matrices'!H594="","",'Questions and matrices'!H594)</f>
        <v>I am taking actions that will slightly contribute to developing business activities around the design and manufacture of vehicles to facilitate the modal transport shift, but it is not their main objective</v>
      </c>
      <c r="J594" t="str">
        <f>IF('Questions and matrices'!I594="","",'Questions and matrices'!I594)</f>
        <v/>
      </c>
      <c r="K594" t="str">
        <f>IF('Questions and matrices'!J594="","",'Questions and matrices'!J594)</f>
        <v>I am taking few actions that aim to develop business activities around the design and manufacture of vehicles to facilitate the modal transport shift</v>
      </c>
      <c r="L594" t="str">
        <f>IF('Questions and matrices'!K594="","",'Questions and matrices'!K594)</f>
        <v/>
      </c>
      <c r="M594" t="str">
        <f>IF('Questions and matrices'!L594="","",'Questions and matrices'!L594)</f>
        <v>I am taking actions that aim to develop business activities around the design and manufacture of vehicles to facilitate the modal transport shift, but they will not be sufficient to reach my strategic goals
OR
I am taking actions that aim to develop business activities around the design and manufacture of vehicles to facilitate the modal transport shift, but I cannot tell whether they will be sufficient to reach my strategic goals</v>
      </c>
      <c r="N594" t="str">
        <f>IF('Questions and matrices'!M594="","",'Questions and matrices'!M594)</f>
        <v/>
      </c>
      <c r="O594" t="str">
        <f>IF('Questions and matrices'!N594="","",'Questions and matrices'!N594)</f>
        <v>I am taking major actions to develop business activities around the design and manufacture of vehicles to facilitate the modal transport shift and they will be sufficient to reach my strategic goals</v>
      </c>
      <c r="Q594" s="5" t="str">
        <f>IF('Questions and matrices'!R56="","",'Questions and matrices'!R56)</f>
        <v/>
      </c>
      <c r="R594" s="5" t="str">
        <f>IF('Questions and matrices'!S56="","",'Questions and matrices'!S56)</f>
        <v/>
      </c>
      <c r="S594" s="5" t="str">
        <f>IF('Questions and matrices'!T56="","",'Questions and matrices'!T56)</f>
        <v/>
      </c>
      <c r="T594" s="5" t="str">
        <f>IF('Questions and matrices'!U56="","",'Questions and matrices'!U56)</f>
        <v/>
      </c>
    </row>
    <row r="595" spans="1:20">
      <c r="A595" s="58" t="str">
        <f>IF('Questions and matrices'!$E595="","",'Questions and matrices'!$E595)</f>
        <v/>
      </c>
      <c r="B595" s="58" t="str">
        <f>IF('Questions and matrices'!$A595="","",'Questions and matrices'!$A595)</f>
        <v>NARRATIVE SCORING</v>
      </c>
      <c r="C595" s="57" t="e">
        <f>VLOOKUP('Grid reclassée'!B595,'Indicators list'!$A$2:$T$100,MATCH(#REF!,'Indicators list'!$A$1:$T$1,0),FALSE)</f>
        <v>#REF!</v>
      </c>
      <c r="D595" s="59" t="str">
        <f>IF('Questions and matrices'!$B595="","",'Questions and matrices'!$B595)</f>
        <v/>
      </c>
      <c r="E595" s="59" t="str">
        <f>IF('Questions and matrices'!$D595="","",'Questions and matrices'!$D595)</f>
        <v/>
      </c>
      <c r="F595" s="59" t="str">
        <f>IF('Questions and matrices'!$C595="","",'Questions and matrices'!$C595)</f>
        <v/>
      </c>
      <c r="G595" t="str">
        <f>IF('Questions and matrices'!F595="","",'Questions and matrices'!F595)</f>
        <v/>
      </c>
      <c r="H595" t="str">
        <f>IF('Questions and matrices'!G595="","",'Questions and matrices'!G595)</f>
        <v/>
      </c>
      <c r="I595" t="str">
        <f>IF('Questions and matrices'!H595="","",'Questions and matrices'!H595)</f>
        <v/>
      </c>
      <c r="J595" t="str">
        <f>IF('Questions and matrices'!I595="","",'Questions and matrices'!I595)</f>
        <v/>
      </c>
      <c r="K595" t="str">
        <f>IF('Questions and matrices'!J595="","",'Questions and matrices'!J595)</f>
        <v/>
      </c>
      <c r="L595" t="str">
        <f>IF('Questions and matrices'!K595="","",'Questions and matrices'!K595)</f>
        <v/>
      </c>
      <c r="M595" t="str">
        <f>IF('Questions and matrices'!L595="","",'Questions and matrices'!L595)</f>
        <v/>
      </c>
      <c r="N595" t="str">
        <f>IF('Questions and matrices'!M595="","",'Questions and matrices'!M595)</f>
        <v/>
      </c>
      <c r="O595" t="str">
        <f>IF('Questions and matrices'!N595="","",'Questions and matrices'!N595)</f>
        <v/>
      </c>
      <c r="Q595" s="5" t="str">
        <f>IF('Questions and matrices'!R128="","",'Questions and matrices'!R128)</f>
        <v/>
      </c>
      <c r="R595" s="5" t="str">
        <f>IF('Questions and matrices'!S128="","",'Questions and matrices'!S128)</f>
        <v/>
      </c>
      <c r="S595" s="5" t="str">
        <f>IF('Questions and matrices'!T128="","",'Questions and matrices'!T128)</f>
        <v/>
      </c>
      <c r="T595" s="5" t="str">
        <f>IF('Questions and matrices'!U128="","",'Questions and matrices'!U128)</f>
        <v/>
      </c>
    </row>
    <row r="596" spans="1:20">
      <c r="A596" s="58" t="str">
        <f>IF('Questions and matrices'!$E596="","",'Questions and matrices'!$E596)</f>
        <v/>
      </c>
      <c r="B596" s="58" t="str">
        <f>IF('Questions and matrices'!$A596="","",'Questions and matrices'!$A596)</f>
        <v>Business model and strategy</v>
      </c>
      <c r="C596" s="57" t="e">
        <f>VLOOKUP('Grid reclassée'!B596,'Indicators list'!$A$2:$T$100,MATCH(#REF!,'Indicators list'!$A$1:$T$1,0),FALSE)</f>
        <v>#REF!</v>
      </c>
      <c r="D596" s="59" t="str">
        <f>IF('Questions and matrices'!$B596="","",'Questions and matrices'!$B596)</f>
        <v/>
      </c>
      <c r="E596" s="59" t="str">
        <f>IF('Questions and matrices'!$D596="","",'Questions and matrices'!$D596)</f>
        <v/>
      </c>
      <c r="F596" s="59" t="str">
        <f>IF('Questions and matrices'!$C596="","",'Questions and matrices'!$C596)</f>
        <v/>
      </c>
      <c r="G596" t="str">
        <f>IF('Questions and matrices'!F596="","",'Questions and matrices'!F596)</f>
        <v>The company does not seem to be able to be profitable in a low-carbon economy and there is no sign of internal efforts.</v>
      </c>
      <c r="H596" t="str">
        <f>IF('Questions and matrices'!G596="","",'Questions and matrices'!G596)</f>
        <v/>
      </c>
      <c r="I596" t="str">
        <f>IF('Questions and matrices'!H596="","",'Questions and matrices'!H596)</f>
        <v>The company has begun to seek profitable activities in a low-carbon economy.</v>
      </c>
      <c r="J596" t="str">
        <f>IF('Questions and matrices'!I596="","",'Questions and matrices'!I596)</f>
        <v/>
      </c>
      <c r="K596" t="str">
        <f>IF('Questions and matrices'!J596="","",'Questions and matrices'!J596)</f>
        <v>The company has identified profitable activities in a low-carbon economy, and climate issues have been integrated into its business model and strategy.</v>
      </c>
      <c r="L596" t="str">
        <f>IF('Questions and matrices'!K596="","",'Questions and matrices'!K596)</f>
        <v/>
      </c>
      <c r="M596" t="str">
        <f>IF('Questions and matrices'!L596="","",'Questions and matrices'!L596)</f>
        <v>The company is in transition toward profitable activities in a low-carbon economy and there is evidence that mechanisms are being put in place for this purpose.</v>
      </c>
      <c r="N596" t="str">
        <f>IF('Questions and matrices'!M596="","",'Questions and matrices'!M596)</f>
        <v/>
      </c>
      <c r="O596" t="str">
        <f>IF('Questions and matrices'!N596="","",'Questions and matrices'!N596)</f>
        <v>The company’s activities seem to be profitable and its short-term strategy and targets are compatible with the low-carbon transition.</v>
      </c>
      <c r="Q596" s="5" t="str">
        <f>IF('Questions and matrices'!R87="","",'Questions and matrices'!R87)</f>
        <v/>
      </c>
      <c r="R596" s="5" t="str">
        <f>IF('Questions and matrices'!S87="","",'Questions and matrices'!S87)</f>
        <v/>
      </c>
      <c r="S596" s="5" t="str">
        <f>IF('Questions and matrices'!T87="","",'Questions and matrices'!T87)</f>
        <v/>
      </c>
      <c r="T596" s="5" t="str">
        <f>IF('Questions and matrices'!U87="","",'Questions and matrices'!U87)</f>
        <v/>
      </c>
    </row>
    <row r="597" spans="1:20">
      <c r="A597" s="58" t="str">
        <f>IF('Questions and matrices'!$E597="","",'Questions and matrices'!$E597)</f>
        <v/>
      </c>
      <c r="B597" s="58" t="str">
        <f>IF('Questions and matrices'!$A597="","",'Questions and matrices'!$A597)</f>
        <v>Consistency and credibility</v>
      </c>
      <c r="C597" s="57" t="e">
        <f>VLOOKUP('Grid reclassée'!B597,'Indicators list'!$A$2:$T$100,MATCH(#REF!,'Indicators list'!$A$1:$T$1,0),FALSE)</f>
        <v>#REF!</v>
      </c>
      <c r="D597" s="59" t="str">
        <f>IF('Questions and matrices'!$B597="","",'Questions and matrices'!$B597)</f>
        <v/>
      </c>
      <c r="E597" s="59" t="str">
        <f>IF('Questions and matrices'!$D597="","",'Questions and matrices'!$D597)</f>
        <v/>
      </c>
      <c r="F597" s="59" t="str">
        <f>IF('Questions and matrices'!$C597="","",'Questions and matrices'!$C597)</f>
        <v/>
      </c>
      <c r="G597" t="str">
        <f>IF('Questions and matrices'!F597="","",'Questions and matrices'!F597)</f>
        <v>The past and present actions, and  transition plan if there is one, do not demonstrate overall coherence and the company does not seem to be able to achieve its climate objectives. 
Important efforts are needed for the implementation of a low-carbon transition plan.</v>
      </c>
      <c r="H597" t="str">
        <f>IF('Questions and matrices'!G597="","",'Questions and matrices'!G597)</f>
        <v/>
      </c>
      <c r="I597" t="str">
        <f>IF('Questions and matrices'!H597="","",'Questions and matrices'!H597)</f>
        <v>The past and present actions are not in line with the company's potential climate objectives.
However, there is some evidence that the company already begun to consider mechanisms to implement a low-carbon transition plan.</v>
      </c>
      <c r="J597" t="str">
        <f>IF('Questions and matrices'!I597="","",'Questions and matrices'!I597)</f>
        <v/>
      </c>
      <c r="K597" t="str">
        <f>IF('Questions and matrices'!J597="","",'Questions and matrices'!J597)</f>
        <v>The past and present actions demonstrate that the company has a climate ambition, but additional efforts may still be needed to achieve climate targets.
The company has started to establish an action plan to improve its climate performance.</v>
      </c>
      <c r="L597" t="str">
        <f>IF('Questions and matrices'!K597="","",'Questions and matrices'!K597)</f>
        <v/>
      </c>
      <c r="M597" t="str">
        <f>IF('Questions and matrices'!L597="","",'Questions and matrices'!L597)</f>
        <v>The past and present actions are coherent with the company’s transition plan. 
Additional efforts are needed but the company has always demonstrated the will to implement the needed mechanisms to stay aligned with its climate goals.</v>
      </c>
      <c r="N597" t="str">
        <f>IF('Questions and matrices'!M597="","",'Questions and matrices'!M597)</f>
        <v/>
      </c>
      <c r="O597" t="str">
        <f>IF('Questions and matrices'!N597="","",'Questions and matrices'!N597)</f>
        <v>The past and present actions are coherent and already in line or beyond with a low-carbon transition.</v>
      </c>
      <c r="Q597" s="5" t="str">
        <f>IF('Questions and matrices'!R212="","",'Questions and matrices'!R212)</f>
        <v/>
      </c>
      <c r="R597" s="5" t="str">
        <f>IF('Questions and matrices'!S212="","",'Questions and matrices'!S212)</f>
        <v/>
      </c>
      <c r="S597" s="5" t="str">
        <f>IF('Questions and matrices'!T212="","",'Questions and matrices'!T212)</f>
        <v/>
      </c>
      <c r="T597" s="5" t="str">
        <f>IF('Questions and matrices'!U212="","",'Questions and matrices'!U212)</f>
        <v/>
      </c>
    </row>
    <row r="598" spans="1:20">
      <c r="A598" s="58" t="str">
        <f>IF('Questions and matrices'!$E598="","",'Questions and matrices'!$E598)</f>
        <v/>
      </c>
      <c r="B598" s="58" t="str">
        <f>IF('Questions and matrices'!$A598="","",'Questions and matrices'!$A598)</f>
        <v>Reputation</v>
      </c>
      <c r="C598" s="57" t="e">
        <f>VLOOKUP('Grid reclassée'!B598,'Indicators list'!$A$2:$T$100,MATCH(#REF!,'Indicators list'!$A$1:$T$1,0),FALSE)</f>
        <v>#REF!</v>
      </c>
      <c r="D598" s="59" t="str">
        <f>IF('Questions and matrices'!$B598="","",'Questions and matrices'!$B598)</f>
        <v/>
      </c>
      <c r="E598" s="59" t="str">
        <f>IF('Questions and matrices'!$D598="","",'Questions and matrices'!$D598)</f>
        <v/>
      </c>
      <c r="F598" s="59" t="str">
        <f>IF('Questions and matrices'!$C598="","",'Questions and matrices'!$C598)</f>
        <v/>
      </c>
      <c r="G598" t="str">
        <f>IF('Questions and matrices'!F598="","",'Questions and matrices'!F598)</f>
        <v>Existence of serious or several environmental controversies harming the company’s climate commitments.
There is no evidence that the company is addressing or taking the controversies seriously.</v>
      </c>
      <c r="H598" t="str">
        <f>IF('Questions and matrices'!G598="","",'Questions and matrices'!G598)</f>
        <v/>
      </c>
      <c r="I598" t="str">
        <f>IF('Questions and matrices'!H598="","",'Questions and matrices'!H598)</f>
        <v>Existence of minor environmental controversies. 
There is no evidence that the company is working to avoid this kind of controversy.</v>
      </c>
      <c r="J598" t="str">
        <f>IF('Questions and matrices'!I598="","",'Questions and matrices'!I598)</f>
        <v/>
      </c>
      <c r="K598" t="str">
        <f>IF('Questions and matrices'!J598="","",'Questions and matrices'!J598)</f>
        <v>Existence of minor environmental controversies.
The company has made reliable commitments to address these types of controversies.</v>
      </c>
      <c r="L598" t="str">
        <f>IF('Questions and matrices'!K598="","",'Questions and matrices'!K598)</f>
        <v/>
      </c>
      <c r="M598" t="str">
        <f>IF('Questions and matrices'!L598="","",'Questions and matrices'!L598)</f>
        <v>Existence of negligible environmental controversies that do not hamper the company's climate commitments. 
The company has always resolved environmental controversies with due importance.</v>
      </c>
      <c r="N598" t="str">
        <f>IF('Questions and matrices'!M598="","",'Questions and matrices'!M598)</f>
        <v/>
      </c>
      <c r="O598" t="str">
        <f>IF('Questions and matrices'!N598="","",'Questions and matrices'!N598)</f>
        <v>No environmental controversies.</v>
      </c>
      <c r="Q598" s="5" t="str">
        <f>IF('Questions and matrices'!R413="","",'Questions and matrices'!R413)</f>
        <v/>
      </c>
      <c r="R598" s="5" t="str">
        <f>IF('Questions and matrices'!S413="","",'Questions and matrices'!S413)</f>
        <v/>
      </c>
      <c r="S598" s="5" t="str">
        <f>IF('Questions and matrices'!T413="","",'Questions and matrices'!T413)</f>
        <v/>
      </c>
      <c r="T598" s="5" t="str">
        <f>IF('Questions and matrices'!U413="","",'Questions and matrices'!U413)</f>
        <v/>
      </c>
    </row>
    <row r="599" spans="1:20">
      <c r="A599" s="58" t="str">
        <f>IF('Questions and matrices'!$E599="","",'Questions and matrices'!$E599)</f>
        <v/>
      </c>
      <c r="B599" s="58" t="str">
        <f>IF('Questions and matrices'!$A599="","",'Questions and matrices'!$A599)</f>
        <v>Risk</v>
      </c>
      <c r="C599" s="57" t="e">
        <f>VLOOKUP('Grid reclassée'!B599,'Indicators list'!$A$2:$T$100,MATCH(#REF!,'Indicators list'!$A$1:$T$1,0),FALSE)</f>
        <v>#REF!</v>
      </c>
      <c r="D599" s="59" t="str">
        <f>IF('Questions and matrices'!$B599="","",'Questions and matrices'!$B599)</f>
        <v/>
      </c>
      <c r="E599" s="59" t="str">
        <f>IF('Questions and matrices'!$D599="","",'Questions and matrices'!$D599)</f>
        <v/>
      </c>
      <c r="F599" s="59" t="str">
        <f>IF('Questions and matrices'!$C599="","",'Questions and matrices'!$C599)</f>
        <v/>
      </c>
      <c r="G599" t="str">
        <f>IF('Questions and matrices'!F599="","",'Questions and matrices'!F599)</f>
        <v>There are serious risks that could undermine the company’s profitability and its ability to successfully implement a low-carbon transition plan. 
The company does not consider climate issues related to its activities and remains passive in the face of climate risks.</v>
      </c>
      <c r="H599" t="str">
        <f>IF('Questions and matrices'!G599="","",'Questions and matrices'!G599)</f>
        <v/>
      </c>
      <c r="I599" t="str">
        <f>IF('Questions and matrices'!H599="","",'Questions and matrices'!H599)</f>
        <v>There are minor risks that could undermine the company’s profitability and its ability to successfully implement a low-carbon transition plan. 
The company has begun to consider climate issues related to its activities.</v>
      </c>
      <c r="J599" t="str">
        <f>IF('Questions and matrices'!I599="","",'Questions and matrices'!I599)</f>
        <v/>
      </c>
      <c r="K599" t="str">
        <f>IF('Questions and matrices'!J599="","",'Questions and matrices'!J599)</f>
        <v>There are minor potential risks that could undermine the company’s profitability and its ability to successfully implement a low-carbon transition plan.
However, there is evidence that the company is directing efforts to reduce these risks.</v>
      </c>
      <c r="L599" t="str">
        <f>IF('Questions and matrices'!K599="","",'Questions and matrices'!K599)</f>
        <v/>
      </c>
      <c r="M599" t="str">
        <f>IF('Questions and matrices'!L599="","",'Questions and matrices'!L599)</f>
        <v xml:space="preserve">Risks that could undermine the company’s profitability and its ability to implement a low-carbon transition plan are very limited. 
In addition, the company has always addressed and considered climate risks in its strategy.  </v>
      </c>
      <c r="N599" t="str">
        <f>IF('Questions and matrices'!M599="","",'Questions and matrices'!M599)</f>
        <v/>
      </c>
      <c r="O599" t="str">
        <f>IF('Questions and matrices'!N599="","",'Questions and matrices'!N599)</f>
        <v>No potential risk to the future profitability of the company or its ability to implement its transition to a low-carbon economic model.</v>
      </c>
      <c r="Q599" s="5" t="str">
        <f>IF('Questions and matrices'!R509="","",'Questions and matrices'!R509)</f>
        <v/>
      </c>
      <c r="R599" s="5" t="str">
        <f>IF('Questions and matrices'!S509="","",'Questions and matrices'!S509)</f>
        <v/>
      </c>
      <c r="S599" s="5" t="str">
        <f>IF('Questions and matrices'!T509="","",'Questions and matrices'!T509)</f>
        <v/>
      </c>
      <c r="T599" s="5" t="str">
        <f>IF('Questions and matrices'!U509="","",'Questions and matrices'!U509)</f>
        <v/>
      </c>
    </row>
    <row r="600" spans="1:20">
      <c r="A600" s="58" t="str">
        <f>IF('Questions and matrices'!$E600="","",'Questions and matrices'!$E600)</f>
        <v/>
      </c>
      <c r="B600" s="58" t="str">
        <f>IF('Questions and matrices'!$A600="","",'Questions and matrices'!$A600)</f>
        <v/>
      </c>
      <c r="C600" s="57"/>
      <c r="D600" s="59" t="str">
        <f>IF('Questions and matrices'!$B600="","",'Questions and matrices'!$B600)</f>
        <v/>
      </c>
      <c r="E600" s="59" t="str">
        <f>IF('Questions and matrices'!$D600="","",'Questions and matrices'!$D600)</f>
        <v/>
      </c>
      <c r="F600" s="59" t="str">
        <f>IF('Questions and matrices'!$C600="","",'Questions and matrices'!$C600)</f>
        <v/>
      </c>
      <c r="G600" t="str">
        <f>IF('Questions and matrices'!F600="","",'Questions and matrices'!F600)</f>
        <v/>
      </c>
      <c r="H600" t="str">
        <f>IF('Questions and matrices'!G600="","",'Questions and matrices'!G600)</f>
        <v/>
      </c>
      <c r="I600" t="str">
        <f>IF('Questions and matrices'!H600="","",'Questions and matrices'!H600)</f>
        <v/>
      </c>
      <c r="J600" t="str">
        <f>IF('Questions and matrices'!I600="","",'Questions and matrices'!I600)</f>
        <v/>
      </c>
      <c r="K600" t="str">
        <f>IF('Questions and matrices'!J600="","",'Questions and matrices'!J600)</f>
        <v/>
      </c>
      <c r="L600" t="str">
        <f>IF('Questions and matrices'!K600="","",'Questions and matrices'!K600)</f>
        <v/>
      </c>
      <c r="M600" t="str">
        <f>IF('Questions and matrices'!L600="","",'Questions and matrices'!L600)</f>
        <v/>
      </c>
      <c r="N600" t="str">
        <f>IF('Questions and matrices'!M600="","",'Questions and matrices'!M600)</f>
        <v/>
      </c>
      <c r="O600" t="str">
        <f>IF('Questions and matrices'!N600="","",'Questions and matrices'!N600)</f>
        <v/>
      </c>
      <c r="Q600" s="5" t="str">
        <f>IF('Questions and matrices'!R363="","",'Questions and matrices'!R363)</f>
        <v/>
      </c>
      <c r="R600" s="5" t="str">
        <f>IF('Questions and matrices'!S363="","",'Questions and matrices'!S363)</f>
        <v/>
      </c>
      <c r="S600" s="5" t="str">
        <f>IF('Questions and matrices'!T363="","",'Questions and matrices'!T363)</f>
        <v/>
      </c>
      <c r="T600" s="5" t="str">
        <f>IF('Questions and matrices'!U363="","",'Questions and matrices'!U363)</f>
        <v/>
      </c>
    </row>
    <row r="601" spans="1:20">
      <c r="A601" s="58" t="str">
        <f>IF('Questions and matrices'!$E601="","",'Questions and matrices'!$E601)</f>
        <v/>
      </c>
      <c r="B601" s="58" t="str">
        <f>IF('Questions and matrices'!$A601="","",'Questions and matrices'!$A601)</f>
        <v/>
      </c>
      <c r="C601" s="57"/>
      <c r="D601" s="59" t="str">
        <f>IF('Questions and matrices'!$B601="","",'Questions and matrices'!$B601)</f>
        <v/>
      </c>
      <c r="E601" s="59" t="str">
        <f>IF('Questions and matrices'!$D601="","",'Questions and matrices'!$D601)</f>
        <v/>
      </c>
      <c r="F601" s="59" t="str">
        <f>IF('Questions and matrices'!$C601="","",'Questions and matrices'!$C601)</f>
        <v/>
      </c>
      <c r="G601" t="str">
        <f>IF('Questions and matrices'!F601="","",'Questions and matrices'!F601)</f>
        <v/>
      </c>
      <c r="H601" t="str">
        <f>IF('Questions and matrices'!G601="","",'Questions and matrices'!G601)</f>
        <v/>
      </c>
      <c r="I601" t="str">
        <f>IF('Questions and matrices'!H601="","",'Questions and matrices'!H601)</f>
        <v/>
      </c>
      <c r="J601" t="str">
        <f>IF('Questions and matrices'!I601="","",'Questions and matrices'!I601)</f>
        <v/>
      </c>
      <c r="K601" t="str">
        <f>IF('Questions and matrices'!J601="","",'Questions and matrices'!J601)</f>
        <v/>
      </c>
      <c r="L601" t="str">
        <f>IF('Questions and matrices'!K601="","",'Questions and matrices'!K601)</f>
        <v/>
      </c>
      <c r="M601" t="str">
        <f>IF('Questions and matrices'!L601="","",'Questions and matrices'!L601)</f>
        <v/>
      </c>
      <c r="N601" t="str">
        <f>IF('Questions and matrices'!M601="","",'Questions and matrices'!M601)</f>
        <v/>
      </c>
      <c r="O601" t="str">
        <f>IF('Questions and matrices'!N601="","",'Questions and matrices'!N601)</f>
        <v/>
      </c>
      <c r="Q601" s="5" t="str">
        <f>IF('Questions and matrices'!R134="","",'Questions and matrices'!R134)</f>
        <v/>
      </c>
      <c r="R601" s="5" t="str">
        <f>IF('Questions and matrices'!S134="","",'Questions and matrices'!S134)</f>
        <v/>
      </c>
      <c r="S601" s="5" t="str">
        <f>IF('Questions and matrices'!T134="","",'Questions and matrices'!T134)</f>
        <v/>
      </c>
      <c r="T601" s="5" t="str">
        <f>IF('Questions and matrices'!U134="","",'Questions and matrices'!U134)</f>
        <v/>
      </c>
    </row>
    <row r="602" spans="1:20">
      <c r="A602" s="58" t="str">
        <f>IF('Questions and matrices'!$E602="","",'Questions and matrices'!$E602)</f>
        <v/>
      </c>
      <c r="B602" s="58" t="str">
        <f>IF('Questions and matrices'!$A602="","",'Questions and matrices'!$A602)</f>
        <v/>
      </c>
      <c r="C602" s="57"/>
      <c r="D602" s="59" t="str">
        <f>IF('Questions and matrices'!$B602="","",'Questions and matrices'!$B602)</f>
        <v/>
      </c>
      <c r="E602" s="59" t="str">
        <f>IF('Questions and matrices'!$D602="","",'Questions and matrices'!$D602)</f>
        <v/>
      </c>
      <c r="F602" s="59" t="str">
        <f>IF('Questions and matrices'!$C602="","",'Questions and matrices'!$C602)</f>
        <v/>
      </c>
      <c r="G602" t="str">
        <f>IF('Questions and matrices'!F602="","",'Questions and matrices'!F602)</f>
        <v/>
      </c>
      <c r="H602" t="str">
        <f>IF('Questions and matrices'!G602="","",'Questions and matrices'!G602)</f>
        <v/>
      </c>
      <c r="I602" t="str">
        <f>IF('Questions and matrices'!H602="","",'Questions and matrices'!H602)</f>
        <v/>
      </c>
      <c r="J602" t="str">
        <f>IF('Questions and matrices'!I602="","",'Questions and matrices'!I602)</f>
        <v/>
      </c>
      <c r="K602" t="str">
        <f>IF('Questions and matrices'!J602="","",'Questions and matrices'!J602)</f>
        <v/>
      </c>
      <c r="L602" t="str">
        <f>IF('Questions and matrices'!K602="","",'Questions and matrices'!K602)</f>
        <v/>
      </c>
      <c r="M602" t="str">
        <f>IF('Questions and matrices'!L602="","",'Questions and matrices'!L602)</f>
        <v/>
      </c>
      <c r="N602" t="str">
        <f>IF('Questions and matrices'!M602="","",'Questions and matrices'!M602)</f>
        <v/>
      </c>
      <c r="O602" t="str">
        <f>IF('Questions and matrices'!N602="","",'Questions and matrices'!N602)</f>
        <v/>
      </c>
      <c r="Q602" s="5" t="str">
        <f>IF('Questions and matrices'!R172="","",'Questions and matrices'!R172)</f>
        <v/>
      </c>
      <c r="R602" s="5" t="str">
        <f>IF('Questions and matrices'!S172="","",'Questions and matrices'!S172)</f>
        <v/>
      </c>
      <c r="S602" s="5" t="str">
        <f>IF('Questions and matrices'!T172="","",'Questions and matrices'!T172)</f>
        <v/>
      </c>
      <c r="T602" s="5" t="str">
        <f>IF('Questions and matrices'!U172="","",'Questions and matrices'!U172)</f>
        <v/>
      </c>
    </row>
    <row r="603" spans="1:20">
      <c r="A603" s="58" t="str">
        <f>IF('Questions and matrices'!$E603="","",'Questions and matrices'!$E603)</f>
        <v/>
      </c>
      <c r="B603" s="58" t="str">
        <f>IF('Questions and matrices'!$A603="","",'Questions and matrices'!$A603)</f>
        <v/>
      </c>
      <c r="C603" s="57"/>
      <c r="D603" s="59" t="str">
        <f>IF('Questions and matrices'!$B603="","",'Questions and matrices'!$B603)</f>
        <v/>
      </c>
      <c r="E603" s="59" t="str">
        <f>IF('Questions and matrices'!$D603="","",'Questions and matrices'!$D603)</f>
        <v/>
      </c>
      <c r="F603" s="59" t="str">
        <f>IF('Questions and matrices'!$C603="","",'Questions and matrices'!$C603)</f>
        <v/>
      </c>
      <c r="G603" t="str">
        <f>IF('Questions and matrices'!F603="","",'Questions and matrices'!F603)</f>
        <v/>
      </c>
      <c r="H603" t="str">
        <f>IF('Questions and matrices'!G603="","",'Questions and matrices'!G603)</f>
        <v/>
      </c>
      <c r="I603" t="str">
        <f>IF('Questions and matrices'!H603="","",'Questions and matrices'!H603)</f>
        <v/>
      </c>
      <c r="J603" t="str">
        <f>IF('Questions and matrices'!I603="","",'Questions and matrices'!I603)</f>
        <v/>
      </c>
      <c r="K603" t="str">
        <f>IF('Questions and matrices'!J603="","",'Questions and matrices'!J603)</f>
        <v/>
      </c>
      <c r="L603" t="str">
        <f>IF('Questions and matrices'!K603="","",'Questions and matrices'!K603)</f>
        <v/>
      </c>
      <c r="M603" t="str">
        <f>IF('Questions and matrices'!L603="","",'Questions and matrices'!L603)</f>
        <v/>
      </c>
      <c r="N603" t="str">
        <f>IF('Questions and matrices'!M603="","",'Questions and matrices'!M603)</f>
        <v/>
      </c>
      <c r="O603" t="str">
        <f>IF('Questions and matrices'!N603="","",'Questions and matrices'!N603)</f>
        <v/>
      </c>
      <c r="Q603" s="5" t="str">
        <f>IF('Questions and matrices'!R523="","",'Questions and matrices'!R523)</f>
        <v/>
      </c>
      <c r="R603" s="5" t="str">
        <f>IF('Questions and matrices'!S523="","",'Questions and matrices'!S523)</f>
        <v/>
      </c>
      <c r="S603" s="5" t="str">
        <f>IF('Questions and matrices'!T523="","",'Questions and matrices'!T523)</f>
        <v/>
      </c>
      <c r="T603" s="5" t="str">
        <f>IF('Questions and matrices'!U523="","",'Questions and matrices'!U523)</f>
        <v/>
      </c>
    </row>
    <row r="604" spans="1:20">
      <c r="A604" s="58" t="str">
        <f>IF('Questions and matrices'!$E604="","",'Questions and matrices'!$E604)</f>
        <v/>
      </c>
      <c r="B604" s="58" t="str">
        <f>IF('Questions and matrices'!$A604="","",'Questions and matrices'!$A604)</f>
        <v/>
      </c>
      <c r="C604" s="57"/>
      <c r="D604" s="59" t="str">
        <f>IF('Questions and matrices'!$B604="","",'Questions and matrices'!$B604)</f>
        <v/>
      </c>
      <c r="E604" s="59" t="str">
        <f>IF('Questions and matrices'!$D604="","",'Questions and matrices'!$D604)</f>
        <v/>
      </c>
      <c r="F604" s="59" t="str">
        <f>IF('Questions and matrices'!$C604="","",'Questions and matrices'!$C604)</f>
        <v/>
      </c>
      <c r="G604" t="str">
        <f>IF('Questions and matrices'!F604="","",'Questions and matrices'!F604)</f>
        <v/>
      </c>
      <c r="H604" t="str">
        <f>IF('Questions and matrices'!G604="","",'Questions and matrices'!G604)</f>
        <v/>
      </c>
      <c r="I604" t="str">
        <f>IF('Questions and matrices'!H604="","",'Questions and matrices'!H604)</f>
        <v/>
      </c>
      <c r="J604" t="str">
        <f>IF('Questions and matrices'!I604="","",'Questions and matrices'!I604)</f>
        <v/>
      </c>
      <c r="K604" t="str">
        <f>IF('Questions and matrices'!J604="","",'Questions and matrices'!J604)</f>
        <v/>
      </c>
      <c r="L604" t="str">
        <f>IF('Questions and matrices'!K604="","",'Questions and matrices'!K604)</f>
        <v/>
      </c>
      <c r="M604" t="str">
        <f>IF('Questions and matrices'!L604="","",'Questions and matrices'!L604)</f>
        <v/>
      </c>
      <c r="N604" t="str">
        <f>IF('Questions and matrices'!M604="","",'Questions and matrices'!M604)</f>
        <v/>
      </c>
      <c r="O604" t="str">
        <f>IF('Questions and matrices'!N604="","",'Questions and matrices'!N604)</f>
        <v/>
      </c>
      <c r="Q604" s="5" t="str">
        <f>IF('Questions and matrices'!R235="","",'Questions and matrices'!R235)</f>
        <v/>
      </c>
      <c r="R604" s="5" t="str">
        <f>IF('Questions and matrices'!S235="","",'Questions and matrices'!S235)</f>
        <v/>
      </c>
      <c r="S604" s="5" t="str">
        <f>IF('Questions and matrices'!T235="","",'Questions and matrices'!T235)</f>
        <v/>
      </c>
      <c r="T604" s="5" t="str">
        <f>IF('Questions and matrices'!U235="","",'Questions and matrices'!U235)</f>
        <v/>
      </c>
    </row>
    <row r="605" spans="1:20">
      <c r="A605" s="58" t="str">
        <f>IF('Questions and matrices'!$E605="","",'Questions and matrices'!$E605)</f>
        <v/>
      </c>
      <c r="B605" s="58" t="str">
        <f>IF('Questions and matrices'!$A605="","",'Questions and matrices'!$A605)</f>
        <v/>
      </c>
      <c r="C605" s="57"/>
      <c r="D605" s="59" t="str">
        <f>IF('Questions and matrices'!$B605="","",'Questions and matrices'!$B605)</f>
        <v/>
      </c>
      <c r="E605" s="59" t="str">
        <f>IF('Questions and matrices'!$D605="","",'Questions and matrices'!$D605)</f>
        <v/>
      </c>
      <c r="F605" s="59" t="str">
        <f>IF('Questions and matrices'!$C605="","",'Questions and matrices'!$C605)</f>
        <v/>
      </c>
      <c r="G605" t="str">
        <f>IF('Questions and matrices'!F605="","",'Questions and matrices'!F605)</f>
        <v/>
      </c>
      <c r="H605" t="str">
        <f>IF('Questions and matrices'!G605="","",'Questions and matrices'!G605)</f>
        <v/>
      </c>
      <c r="I605" t="str">
        <f>IF('Questions and matrices'!H605="","",'Questions and matrices'!H605)</f>
        <v/>
      </c>
      <c r="J605" t="str">
        <f>IF('Questions and matrices'!I605="","",'Questions and matrices'!I605)</f>
        <v/>
      </c>
      <c r="K605" t="str">
        <f>IF('Questions and matrices'!J605="","",'Questions and matrices'!J605)</f>
        <v/>
      </c>
      <c r="L605" t="str">
        <f>IF('Questions and matrices'!K605="","",'Questions and matrices'!K605)</f>
        <v/>
      </c>
      <c r="M605" t="str">
        <f>IF('Questions and matrices'!L605="","",'Questions and matrices'!L605)</f>
        <v/>
      </c>
      <c r="N605" t="str">
        <f>IF('Questions and matrices'!M605="","",'Questions and matrices'!M605)</f>
        <v/>
      </c>
      <c r="O605" t="str">
        <f>IF('Questions and matrices'!N605="","",'Questions and matrices'!N605)</f>
        <v/>
      </c>
      <c r="Q605" s="5" t="str">
        <f>IF('Questions and matrices'!R515="","",'Questions and matrices'!R515)</f>
        <v/>
      </c>
      <c r="R605" s="5" t="str">
        <f>IF('Questions and matrices'!S515="","",'Questions and matrices'!S515)</f>
        <v/>
      </c>
      <c r="S605" s="5" t="str">
        <f>IF('Questions and matrices'!T515="","",'Questions and matrices'!T515)</f>
        <v/>
      </c>
      <c r="T605" s="5" t="str">
        <f>IF('Questions and matrices'!U515="","",'Questions and matrices'!U515)</f>
        <v/>
      </c>
    </row>
    <row r="606" spans="1:20">
      <c r="A606" s="58" t="str">
        <f>IF('Questions and matrices'!$E606="","",'Questions and matrices'!$E606)</f>
        <v/>
      </c>
      <c r="B606" s="58" t="str">
        <f>IF('Questions and matrices'!$A606="","",'Questions and matrices'!$A606)</f>
        <v/>
      </c>
      <c r="C606" s="57"/>
      <c r="D606" s="59" t="str">
        <f>IF('Questions and matrices'!$B606="","",'Questions and matrices'!$B606)</f>
        <v/>
      </c>
      <c r="E606" s="59" t="str">
        <f>IF('Questions and matrices'!$D606="","",'Questions and matrices'!$D606)</f>
        <v/>
      </c>
      <c r="F606" s="59" t="str">
        <f>IF('Questions and matrices'!$C606="","",'Questions and matrices'!$C606)</f>
        <v/>
      </c>
      <c r="G606" t="str">
        <f>IF('Questions and matrices'!F606="","",'Questions and matrices'!F606)</f>
        <v/>
      </c>
      <c r="H606" t="str">
        <f>IF('Questions and matrices'!G606="","",'Questions and matrices'!G606)</f>
        <v/>
      </c>
      <c r="I606" t="str">
        <f>IF('Questions and matrices'!H606="","",'Questions and matrices'!H606)</f>
        <v/>
      </c>
      <c r="J606" t="str">
        <f>IF('Questions and matrices'!I606="","",'Questions and matrices'!I606)</f>
        <v/>
      </c>
      <c r="K606" t="str">
        <f>IF('Questions and matrices'!J606="","",'Questions and matrices'!J606)</f>
        <v/>
      </c>
      <c r="L606" t="str">
        <f>IF('Questions and matrices'!K606="","",'Questions and matrices'!K606)</f>
        <v/>
      </c>
      <c r="M606" t="str">
        <f>IF('Questions and matrices'!L606="","",'Questions and matrices'!L606)</f>
        <v/>
      </c>
      <c r="N606" t="str">
        <f>IF('Questions and matrices'!M606="","",'Questions and matrices'!M606)</f>
        <v/>
      </c>
      <c r="O606" t="str">
        <f>IF('Questions and matrices'!N606="","",'Questions and matrices'!N606)</f>
        <v/>
      </c>
      <c r="Q606" s="5" t="str">
        <f>IF('Questions and matrices'!R120="","",'Questions and matrices'!R120)</f>
        <v/>
      </c>
      <c r="R606" s="5" t="str">
        <f>IF('Questions and matrices'!S120="","",'Questions and matrices'!S120)</f>
        <v/>
      </c>
      <c r="S606" s="5" t="str">
        <f>IF('Questions and matrices'!T120="","",'Questions and matrices'!T120)</f>
        <v/>
      </c>
      <c r="T606" s="5" t="str">
        <f>IF('Questions and matrices'!U120="","",'Questions and matrices'!U120)</f>
        <v/>
      </c>
    </row>
    <row r="607" spans="1:20">
      <c r="A607" s="58" t="str">
        <f>IF('Questions and matrices'!$E607="","",'Questions and matrices'!$E607)</f>
        <v/>
      </c>
      <c r="B607" s="58" t="str">
        <f>IF('Questions and matrices'!$A607="","",'Questions and matrices'!$A607)</f>
        <v/>
      </c>
      <c r="C607" s="57"/>
      <c r="D607" s="59" t="str">
        <f>IF('Questions and matrices'!$B607="","",'Questions and matrices'!$B607)</f>
        <v/>
      </c>
      <c r="E607" s="59" t="str">
        <f>IF('Questions and matrices'!$D607="","",'Questions and matrices'!$D607)</f>
        <v/>
      </c>
      <c r="F607" s="59" t="str">
        <f>IF('Questions and matrices'!$C607="","",'Questions and matrices'!$C607)</f>
        <v/>
      </c>
      <c r="G607" t="str">
        <f>IF('Questions and matrices'!F607="","",'Questions and matrices'!F607)</f>
        <v/>
      </c>
      <c r="H607" t="str">
        <f>IF('Questions and matrices'!G607="","",'Questions and matrices'!G607)</f>
        <v/>
      </c>
      <c r="I607" t="str">
        <f>IF('Questions and matrices'!H607="","",'Questions and matrices'!H607)</f>
        <v/>
      </c>
      <c r="J607" t="str">
        <f>IF('Questions and matrices'!I607="","",'Questions and matrices'!I607)</f>
        <v/>
      </c>
      <c r="K607" t="str">
        <f>IF('Questions and matrices'!J607="","",'Questions and matrices'!J607)</f>
        <v/>
      </c>
      <c r="L607" t="str">
        <f>IF('Questions and matrices'!K607="","",'Questions and matrices'!K607)</f>
        <v/>
      </c>
      <c r="M607" t="str">
        <f>IF('Questions and matrices'!L607="","",'Questions and matrices'!L607)</f>
        <v/>
      </c>
      <c r="N607" t="str">
        <f>IF('Questions and matrices'!M607="","",'Questions and matrices'!M607)</f>
        <v/>
      </c>
      <c r="O607" t="str">
        <f>IF('Questions and matrices'!N607="","",'Questions and matrices'!N607)</f>
        <v/>
      </c>
      <c r="Q607" s="5" t="str">
        <f>IF('Questions and matrices'!R565="","",'Questions and matrices'!R565)</f>
        <v/>
      </c>
      <c r="R607" s="5" t="str">
        <f>IF('Questions and matrices'!S565="","",'Questions and matrices'!S565)</f>
        <v/>
      </c>
      <c r="S607" s="5" t="str">
        <f>IF('Questions and matrices'!T565="","",'Questions and matrices'!T565)</f>
        <v/>
      </c>
      <c r="T607" s="5" t="str">
        <f>IF('Questions and matrices'!U565="","",'Questions and matrices'!U565)</f>
        <v/>
      </c>
    </row>
    <row r="608" spans="1:20">
      <c r="A608" s="58" t="str">
        <f>IF('Questions and matrices'!$E608="","",'Questions and matrices'!$E608)</f>
        <v/>
      </c>
      <c r="B608" s="58" t="str">
        <f>IF('Questions and matrices'!$A608="","",'Questions and matrices'!$A608)</f>
        <v/>
      </c>
      <c r="C608" s="57"/>
      <c r="D608" s="59" t="str">
        <f>IF('Questions and matrices'!$B608="","",'Questions and matrices'!$B608)</f>
        <v/>
      </c>
      <c r="E608" s="59" t="str">
        <f>IF('Questions and matrices'!$D608="","",'Questions and matrices'!$D608)</f>
        <v/>
      </c>
      <c r="F608" s="59" t="str">
        <f>IF('Questions and matrices'!$C608="","",'Questions and matrices'!$C608)</f>
        <v/>
      </c>
      <c r="G608" t="str">
        <f>IF('Questions and matrices'!F608="","",'Questions and matrices'!F608)</f>
        <v/>
      </c>
      <c r="H608" t="str">
        <f>IF('Questions and matrices'!G608="","",'Questions and matrices'!G608)</f>
        <v/>
      </c>
      <c r="I608" t="str">
        <f>IF('Questions and matrices'!H608="","",'Questions and matrices'!H608)</f>
        <v/>
      </c>
      <c r="J608" t="str">
        <f>IF('Questions and matrices'!I608="","",'Questions and matrices'!I608)</f>
        <v/>
      </c>
      <c r="K608" t="str">
        <f>IF('Questions and matrices'!J608="","",'Questions and matrices'!J608)</f>
        <v/>
      </c>
      <c r="L608" t="str">
        <f>IF('Questions and matrices'!K608="","",'Questions and matrices'!K608)</f>
        <v/>
      </c>
      <c r="M608" t="str">
        <f>IF('Questions and matrices'!L608="","",'Questions and matrices'!L608)</f>
        <v/>
      </c>
      <c r="N608" t="str">
        <f>IF('Questions and matrices'!M608="","",'Questions and matrices'!M608)</f>
        <v/>
      </c>
      <c r="O608" t="str">
        <f>IF('Questions and matrices'!N608="","",'Questions and matrices'!N608)</f>
        <v/>
      </c>
      <c r="Q608" s="5" t="str">
        <f>IF('Questions and matrices'!R150="","",'Questions and matrices'!R150)</f>
        <v/>
      </c>
      <c r="R608" s="5" t="str">
        <f>IF('Questions and matrices'!S150="","",'Questions and matrices'!S150)</f>
        <v/>
      </c>
      <c r="S608" s="5" t="str">
        <f>IF('Questions and matrices'!T150="","",'Questions and matrices'!T150)</f>
        <v/>
      </c>
      <c r="T608" s="5" t="str">
        <f>IF('Questions and matrices'!U150="","",'Questions and matrices'!U150)</f>
        <v/>
      </c>
    </row>
    <row r="609" spans="1:20">
      <c r="A609" s="58" t="str">
        <f>IF('Questions and matrices'!$E609="","",'Questions and matrices'!$E609)</f>
        <v/>
      </c>
      <c r="B609" s="58" t="str">
        <f>IF('Questions and matrices'!$A609="","",'Questions and matrices'!$A609)</f>
        <v/>
      </c>
      <c r="C609" s="57"/>
      <c r="D609" s="59" t="str">
        <f>IF('Questions and matrices'!$B609="","",'Questions and matrices'!$B609)</f>
        <v/>
      </c>
      <c r="E609" s="59" t="str">
        <f>IF('Questions and matrices'!$D609="","",'Questions and matrices'!$D609)</f>
        <v/>
      </c>
      <c r="F609" s="59" t="str">
        <f>IF('Questions and matrices'!$C609="","",'Questions and matrices'!$C609)</f>
        <v/>
      </c>
      <c r="G609" t="str">
        <f>IF('Questions and matrices'!F609="","",'Questions and matrices'!F609)</f>
        <v/>
      </c>
      <c r="H609" t="str">
        <f>IF('Questions and matrices'!G609="","",'Questions and matrices'!G609)</f>
        <v/>
      </c>
      <c r="I609" t="str">
        <f>IF('Questions and matrices'!H609="","",'Questions and matrices'!H609)</f>
        <v/>
      </c>
      <c r="J609" t="str">
        <f>IF('Questions and matrices'!I609="","",'Questions and matrices'!I609)</f>
        <v/>
      </c>
      <c r="K609" t="str">
        <f>IF('Questions and matrices'!J609="","",'Questions and matrices'!J609)</f>
        <v/>
      </c>
      <c r="L609" t="str">
        <f>IF('Questions and matrices'!K609="","",'Questions and matrices'!K609)</f>
        <v/>
      </c>
      <c r="M609" t="str">
        <f>IF('Questions and matrices'!L609="","",'Questions and matrices'!L609)</f>
        <v/>
      </c>
      <c r="N609" t="str">
        <f>IF('Questions and matrices'!M609="","",'Questions and matrices'!M609)</f>
        <v/>
      </c>
      <c r="O609" t="str">
        <f>IF('Questions and matrices'!N609="","",'Questions and matrices'!N609)</f>
        <v/>
      </c>
      <c r="Q609" s="5" t="str">
        <f>IF('Questions and matrices'!R433="","",'Questions and matrices'!R433)</f>
        <v/>
      </c>
      <c r="R609" s="5" t="str">
        <f>IF('Questions and matrices'!S433="","",'Questions and matrices'!S433)</f>
        <v/>
      </c>
      <c r="S609" s="5" t="str">
        <f>IF('Questions and matrices'!T433="","",'Questions and matrices'!T433)</f>
        <v/>
      </c>
      <c r="T609" s="5" t="str">
        <f>IF('Questions and matrices'!U433="","",'Questions and matrices'!U433)</f>
        <v/>
      </c>
    </row>
    <row r="610" spans="1:20">
      <c r="A610" s="58" t="str">
        <f>IF('Questions and matrices'!$E610="","",'Questions and matrices'!$E610)</f>
        <v/>
      </c>
      <c r="B610" s="58" t="str">
        <f>IF('Questions and matrices'!$A610="","",'Questions and matrices'!$A610)</f>
        <v/>
      </c>
      <c r="C610" s="57"/>
      <c r="D610" s="59" t="str">
        <f>IF('Questions and matrices'!$B610="","",'Questions and matrices'!$B610)</f>
        <v/>
      </c>
      <c r="E610" s="59" t="str">
        <f>IF('Questions and matrices'!$D610="","",'Questions and matrices'!$D610)</f>
        <v/>
      </c>
      <c r="F610" s="59" t="str">
        <f>IF('Questions and matrices'!$C610="","",'Questions and matrices'!$C610)</f>
        <v/>
      </c>
      <c r="G610" t="str">
        <f>IF('Questions and matrices'!F610="","",'Questions and matrices'!F610)</f>
        <v/>
      </c>
      <c r="H610" t="str">
        <f>IF('Questions and matrices'!G610="","",'Questions and matrices'!G610)</f>
        <v/>
      </c>
      <c r="I610" t="str">
        <f>IF('Questions and matrices'!H610="","",'Questions and matrices'!H610)</f>
        <v/>
      </c>
      <c r="J610" t="str">
        <f>IF('Questions and matrices'!I610="","",'Questions and matrices'!I610)</f>
        <v/>
      </c>
      <c r="K610" t="str">
        <f>IF('Questions and matrices'!J610="","",'Questions and matrices'!J610)</f>
        <v/>
      </c>
      <c r="L610" t="str">
        <f>IF('Questions and matrices'!K610="","",'Questions and matrices'!K610)</f>
        <v/>
      </c>
      <c r="M610" t="str">
        <f>IF('Questions and matrices'!L610="","",'Questions and matrices'!L610)</f>
        <v/>
      </c>
      <c r="N610" t="str">
        <f>IF('Questions and matrices'!M610="","",'Questions and matrices'!M610)</f>
        <v/>
      </c>
      <c r="O610" t="str">
        <f>IF('Questions and matrices'!N610="","",'Questions and matrices'!N610)</f>
        <v/>
      </c>
      <c r="Q610" s="5" t="str">
        <f>IF('Questions and matrices'!R17="","",'Questions and matrices'!R17)</f>
        <v/>
      </c>
      <c r="R610" s="5" t="str">
        <f>IF('Questions and matrices'!S17="","",'Questions and matrices'!S17)</f>
        <v/>
      </c>
      <c r="S610" s="5" t="str">
        <f>IF('Questions and matrices'!T17="","",'Questions and matrices'!T17)</f>
        <v/>
      </c>
      <c r="T610" s="5" t="str">
        <f>IF('Questions and matrices'!U17="","",'Questions and matrices'!U17)</f>
        <v/>
      </c>
    </row>
    <row r="611" spans="1:20">
      <c r="A611" s="58" t="str">
        <f>IF('Questions and matrices'!$E611="","",'Questions and matrices'!$E611)</f>
        <v/>
      </c>
      <c r="B611" s="58" t="str">
        <f>IF('Questions and matrices'!$A611="","",'Questions and matrices'!$A611)</f>
        <v/>
      </c>
      <c r="C611" s="57"/>
      <c r="D611" s="59" t="str">
        <f>IF('Questions and matrices'!$B611="","",'Questions and matrices'!$B611)</f>
        <v/>
      </c>
      <c r="E611" s="59" t="str">
        <f>IF('Questions and matrices'!$D611="","",'Questions and matrices'!$D611)</f>
        <v/>
      </c>
      <c r="F611" s="59" t="str">
        <f>IF('Questions and matrices'!$C611="","",'Questions and matrices'!$C611)</f>
        <v/>
      </c>
      <c r="G611" t="str">
        <f>IF('Questions and matrices'!F611="","",'Questions and matrices'!F611)</f>
        <v/>
      </c>
      <c r="H611" t="str">
        <f>IF('Questions and matrices'!G611="","",'Questions and matrices'!G611)</f>
        <v/>
      </c>
      <c r="I611" t="str">
        <f>IF('Questions and matrices'!H611="","",'Questions and matrices'!H611)</f>
        <v/>
      </c>
      <c r="J611" t="str">
        <f>IF('Questions and matrices'!I611="","",'Questions and matrices'!I611)</f>
        <v/>
      </c>
      <c r="K611" t="str">
        <f>IF('Questions and matrices'!J611="","",'Questions and matrices'!J611)</f>
        <v/>
      </c>
      <c r="L611" t="str">
        <f>IF('Questions and matrices'!K611="","",'Questions and matrices'!K611)</f>
        <v/>
      </c>
      <c r="M611" t="str">
        <f>IF('Questions and matrices'!L611="","",'Questions and matrices'!L611)</f>
        <v/>
      </c>
      <c r="N611" t="str">
        <f>IF('Questions and matrices'!M611="","",'Questions and matrices'!M611)</f>
        <v/>
      </c>
      <c r="O611" t="str">
        <f>IF('Questions and matrices'!N611="","",'Questions and matrices'!N611)</f>
        <v/>
      </c>
      <c r="Q611" s="5" t="str">
        <f>IF('Questions and matrices'!R28="","",'Questions and matrices'!R28)</f>
        <v/>
      </c>
      <c r="R611" s="5" t="str">
        <f>IF('Questions and matrices'!S28="","",'Questions and matrices'!S28)</f>
        <v/>
      </c>
      <c r="S611" s="5" t="str">
        <f>IF('Questions and matrices'!T28="","",'Questions and matrices'!T28)</f>
        <v/>
      </c>
      <c r="T611" s="5" t="str">
        <f>IF('Questions and matrices'!U28="","",'Questions and matrices'!U28)</f>
        <v/>
      </c>
    </row>
    <row r="612" spans="1:20">
      <c r="A612" s="58" t="str">
        <f>IF('Questions and matrices'!$E612="","",'Questions and matrices'!$E612)</f>
        <v/>
      </c>
      <c r="B612" s="58" t="str">
        <f>IF('Questions and matrices'!$A612="","",'Questions and matrices'!$A612)</f>
        <v/>
      </c>
      <c r="C612" s="57"/>
      <c r="D612" s="59" t="str">
        <f>IF('Questions and matrices'!$B612="","",'Questions and matrices'!$B612)</f>
        <v/>
      </c>
      <c r="E612" s="59" t="str">
        <f>IF('Questions and matrices'!$D612="","",'Questions and matrices'!$D612)</f>
        <v/>
      </c>
      <c r="F612" s="59" t="str">
        <f>IF('Questions and matrices'!$C612="","",'Questions and matrices'!$C612)</f>
        <v/>
      </c>
      <c r="G612" t="str">
        <f>IF('Questions and matrices'!F612="","",'Questions and matrices'!F612)</f>
        <v/>
      </c>
      <c r="H612" t="str">
        <f>IF('Questions and matrices'!G612="","",'Questions and matrices'!G612)</f>
        <v/>
      </c>
      <c r="I612" t="str">
        <f>IF('Questions and matrices'!H612="","",'Questions and matrices'!H612)</f>
        <v/>
      </c>
      <c r="J612" t="str">
        <f>IF('Questions and matrices'!I612="","",'Questions and matrices'!I612)</f>
        <v/>
      </c>
      <c r="K612" t="str">
        <f>IF('Questions and matrices'!J612="","",'Questions and matrices'!J612)</f>
        <v/>
      </c>
      <c r="L612" t="str">
        <f>IF('Questions and matrices'!K612="","",'Questions and matrices'!K612)</f>
        <v/>
      </c>
      <c r="M612" t="str">
        <f>IF('Questions and matrices'!L612="","",'Questions and matrices'!L612)</f>
        <v/>
      </c>
      <c r="N612" t="str">
        <f>IF('Questions and matrices'!M612="","",'Questions and matrices'!M612)</f>
        <v/>
      </c>
      <c r="O612" t="str">
        <f>IF('Questions and matrices'!N612="","",'Questions and matrices'!N612)</f>
        <v/>
      </c>
      <c r="Q612" s="5" t="str">
        <f>IF('Questions and matrices'!R20="","",'Questions and matrices'!R20)</f>
        <v/>
      </c>
      <c r="R612" s="5" t="str">
        <f>IF('Questions and matrices'!S20="","",'Questions and matrices'!S20)</f>
        <v/>
      </c>
      <c r="S612" s="5" t="str">
        <f>IF('Questions and matrices'!T20="","",'Questions and matrices'!T20)</f>
        <v/>
      </c>
      <c r="T612" s="5" t="str">
        <f>IF('Questions and matrices'!U20="","",'Questions and matrices'!U20)</f>
        <v/>
      </c>
    </row>
    <row r="613" spans="1:20">
      <c r="A613" s="58" t="str">
        <f>IF('Questions and matrices'!$E613="","",'Questions and matrices'!$E613)</f>
        <v/>
      </c>
      <c r="B613" s="58" t="str">
        <f>IF('Questions and matrices'!$A613="","",'Questions and matrices'!$A613)</f>
        <v/>
      </c>
      <c r="C613" s="57"/>
      <c r="D613" s="59" t="str">
        <f>IF('Questions and matrices'!$B613="","",'Questions and matrices'!$B613)</f>
        <v/>
      </c>
      <c r="E613" s="59" t="str">
        <f>IF('Questions and matrices'!$D613="","",'Questions and matrices'!$D613)</f>
        <v/>
      </c>
      <c r="F613" s="59" t="str">
        <f>IF('Questions and matrices'!$C613="","",'Questions and matrices'!$C613)</f>
        <v/>
      </c>
      <c r="G613" t="str">
        <f>IF('Questions and matrices'!F613="","",'Questions and matrices'!F613)</f>
        <v/>
      </c>
      <c r="H613" t="str">
        <f>IF('Questions and matrices'!G613="","",'Questions and matrices'!G613)</f>
        <v/>
      </c>
      <c r="I613" t="str">
        <f>IF('Questions and matrices'!H613="","",'Questions and matrices'!H613)</f>
        <v/>
      </c>
      <c r="J613" t="str">
        <f>IF('Questions and matrices'!I613="","",'Questions and matrices'!I613)</f>
        <v/>
      </c>
      <c r="K613" t="str">
        <f>IF('Questions and matrices'!J613="","",'Questions and matrices'!J613)</f>
        <v/>
      </c>
      <c r="L613" t="str">
        <f>IF('Questions and matrices'!K613="","",'Questions and matrices'!K613)</f>
        <v/>
      </c>
      <c r="M613" t="str">
        <f>IF('Questions and matrices'!L613="","",'Questions and matrices'!L613)</f>
        <v/>
      </c>
      <c r="N613" t="str">
        <f>IF('Questions and matrices'!M613="","",'Questions and matrices'!M613)</f>
        <v/>
      </c>
      <c r="O613" t="str">
        <f>IF('Questions and matrices'!N613="","",'Questions and matrices'!N613)</f>
        <v/>
      </c>
      <c r="Q613" s="5" t="str">
        <f>IF('Questions and matrices'!R31="","",'Questions and matrices'!R31)</f>
        <v/>
      </c>
      <c r="R613" s="5" t="str">
        <f>IF('Questions and matrices'!S31="","",'Questions and matrices'!S31)</f>
        <v/>
      </c>
      <c r="S613" s="5" t="str">
        <f>IF('Questions and matrices'!T31="","",'Questions and matrices'!T31)</f>
        <v/>
      </c>
      <c r="T613" s="5" t="str">
        <f>IF('Questions and matrices'!U31="","",'Questions and matrices'!U31)</f>
        <v/>
      </c>
    </row>
    <row r="614" spans="1:20">
      <c r="A614" s="58" t="str">
        <f>IF('Questions and matrices'!$E614="","",'Questions and matrices'!$E614)</f>
        <v/>
      </c>
      <c r="B614" s="58" t="str">
        <f>IF('Questions and matrices'!$A614="","",'Questions and matrices'!$A614)</f>
        <v/>
      </c>
      <c r="C614" s="57"/>
      <c r="D614" s="59" t="str">
        <f>IF('Questions and matrices'!$B614="","",'Questions and matrices'!$B614)</f>
        <v/>
      </c>
      <c r="E614" s="59" t="str">
        <f>IF('Questions and matrices'!$D614="","",'Questions and matrices'!$D614)</f>
        <v/>
      </c>
      <c r="F614" s="59" t="str">
        <f>IF('Questions and matrices'!$C614="","",'Questions and matrices'!$C614)</f>
        <v/>
      </c>
      <c r="G614" t="str">
        <f>IF('Questions and matrices'!F614="","",'Questions and matrices'!F614)</f>
        <v/>
      </c>
      <c r="H614" t="str">
        <f>IF('Questions and matrices'!G614="","",'Questions and matrices'!G614)</f>
        <v/>
      </c>
      <c r="I614" t="str">
        <f>IF('Questions and matrices'!H614="","",'Questions and matrices'!H614)</f>
        <v/>
      </c>
      <c r="J614" t="str">
        <f>IF('Questions and matrices'!I614="","",'Questions and matrices'!I614)</f>
        <v/>
      </c>
      <c r="K614" t="str">
        <f>IF('Questions and matrices'!J614="","",'Questions and matrices'!J614)</f>
        <v/>
      </c>
      <c r="L614" t="str">
        <f>IF('Questions and matrices'!K614="","",'Questions and matrices'!K614)</f>
        <v/>
      </c>
      <c r="M614" t="str">
        <f>IF('Questions and matrices'!L614="","",'Questions and matrices'!L614)</f>
        <v/>
      </c>
      <c r="N614" t="str">
        <f>IF('Questions and matrices'!M614="","",'Questions and matrices'!M614)</f>
        <v/>
      </c>
      <c r="O614" t="str">
        <f>IF('Questions and matrices'!N614="","",'Questions and matrices'!N614)</f>
        <v/>
      </c>
      <c r="Q614" s="5" t="str">
        <f>IF('Questions and matrices'!R23="","",'Questions and matrices'!R23)</f>
        <v/>
      </c>
      <c r="R614" s="5" t="str">
        <f>IF('Questions and matrices'!S23="","",'Questions and matrices'!S23)</f>
        <v/>
      </c>
      <c r="S614" s="5" t="str">
        <f>IF('Questions and matrices'!T23="","",'Questions and matrices'!T23)</f>
        <v/>
      </c>
      <c r="T614" s="5" t="str">
        <f>IF('Questions and matrices'!U23="","",'Questions and matrices'!U23)</f>
        <v/>
      </c>
    </row>
  </sheetData>
  <autoFilter ref="A1:O614" xr:uid="{00000000-0009-0000-0000-000014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O83"/>
  <sheetViews>
    <sheetView showGridLines="0" zoomScale="80" zoomScaleNormal="80" workbookViewId="0">
      <selection activeCell="U20" sqref="U20"/>
    </sheetView>
  </sheetViews>
  <sheetFormatPr defaultColWidth="11" defaultRowHeight="14.25"/>
  <cols>
    <col min="1" max="1" width="2.875" customWidth="1"/>
    <col min="2" max="2" width="29.875" customWidth="1"/>
    <col min="3" max="3" width="19.875" customWidth="1"/>
  </cols>
  <sheetData>
    <row r="1" spans="1:67" s="72" customFormat="1" ht="39.950000000000003" customHeight="1">
      <c r="A1" s="64"/>
      <c r="B1" s="65" t="s">
        <v>1410</v>
      </c>
      <c r="C1" s="65"/>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row>
    <row r="2" spans="1:67" s="110" customFormat="1" ht="39.950000000000003" customHeight="1">
      <c r="B2" s="111" t="s">
        <v>1412</v>
      </c>
      <c r="C2" s="111"/>
      <c r="D2" s="112"/>
      <c r="E2" s="113"/>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row>
    <row r="3" spans="1:67" ht="14.25" customHeight="1">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row>
    <row r="4" spans="1:67" ht="14.25" customHeight="1">
      <c r="A4" s="60"/>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row>
    <row r="5" spans="1:67" ht="20.25">
      <c r="A5" s="60"/>
      <c r="B5" s="97" t="s">
        <v>1411</v>
      </c>
      <c r="C5" s="97"/>
      <c r="D5" s="97"/>
      <c r="E5" s="97"/>
      <c r="F5" s="97"/>
      <c r="G5" s="97"/>
      <c r="H5" s="97"/>
      <c r="I5" s="97" t="s">
        <v>1434</v>
      </c>
      <c r="J5" s="60"/>
      <c r="K5" s="60"/>
      <c r="L5" s="60"/>
      <c r="M5" s="60"/>
      <c r="N5" s="60"/>
      <c r="O5" s="60"/>
      <c r="P5" s="60"/>
      <c r="Q5" s="60"/>
      <c r="R5" s="60"/>
      <c r="S5" s="60"/>
      <c r="T5" s="60"/>
      <c r="U5" s="60"/>
      <c r="V5" s="60"/>
      <c r="W5" s="60"/>
      <c r="X5" s="60"/>
      <c r="Y5" s="60"/>
      <c r="Z5" s="60"/>
      <c r="AA5" s="60"/>
      <c r="AB5" s="60"/>
      <c r="AC5" s="60"/>
    </row>
    <row r="6" spans="1:67">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row>
    <row r="7" spans="1:67">
      <c r="A7" s="60"/>
      <c r="B7" s="60"/>
      <c r="C7" s="60"/>
      <c r="D7" s="60"/>
      <c r="E7" s="60"/>
      <c r="F7" s="60"/>
      <c r="G7" s="109"/>
      <c r="H7" s="60"/>
      <c r="I7" s="60"/>
      <c r="J7" s="60"/>
      <c r="K7" s="60"/>
      <c r="L7" s="60"/>
      <c r="M7" s="60"/>
      <c r="N7" s="60"/>
      <c r="O7" s="60"/>
      <c r="P7" s="60"/>
      <c r="Q7" s="60"/>
      <c r="R7" s="60"/>
      <c r="S7" s="60"/>
      <c r="T7" s="60"/>
      <c r="U7" s="60"/>
      <c r="V7" s="60"/>
      <c r="W7" s="60"/>
      <c r="X7" s="60"/>
      <c r="Y7" s="60"/>
      <c r="Z7" s="60"/>
      <c r="AA7" s="60"/>
      <c r="AB7" s="60"/>
      <c r="AC7" s="60"/>
    </row>
    <row r="8" spans="1:67">
      <c r="A8" s="60"/>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row>
    <row r="9" spans="1:67">
      <c r="A9" s="60"/>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row>
    <row r="10" spans="1:67">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row>
    <row r="11" spans="1:67">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row>
    <row r="12" spans="1:67">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row>
    <row r="13" spans="1:67">
      <c r="A13" s="62"/>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row>
    <row r="14" spans="1:67">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row>
    <row r="15" spans="1:67">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row>
    <row r="16" spans="1:67">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row>
    <row r="17" spans="1:29">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row>
    <row r="18" spans="1:29">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row>
    <row r="19" spans="1:2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row>
    <row r="20" spans="1:29">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row>
    <row r="21" spans="1:29">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row>
    <row r="22" spans="1:29">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row>
    <row r="23" spans="1:29">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row>
    <row r="24" spans="1:29">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row>
    <row r="25" spans="1:29">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row>
    <row r="26" spans="1:29">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row>
    <row r="27" spans="1:29">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row>
    <row r="28" spans="1:29">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row>
    <row r="29" spans="1: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row>
    <row r="30" spans="1:29">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row>
    <row r="31" spans="1:29">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row>
    <row r="32" spans="1:29">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row>
    <row r="33" spans="1:67">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row>
    <row r="34" spans="1:67">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row>
    <row r="35" spans="1:67">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row>
    <row r="36" spans="1:67">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row>
    <row r="37" spans="1:67" s="110" customFormat="1" ht="36" customHeight="1">
      <c r="B37" s="111" t="s">
        <v>1415</v>
      </c>
      <c r="C37" s="111"/>
      <c r="D37" s="112"/>
      <c r="E37" s="113"/>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row>
    <row r="38" spans="1:67">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row>
    <row r="39" spans="1:67">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row>
    <row r="40" spans="1:67">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row>
    <row r="41" spans="1:67">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row>
    <row r="42" spans="1:67">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row>
    <row r="43" spans="1:67">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row>
    <row r="44" spans="1:67">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row>
    <row r="45" spans="1:67">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row>
    <row r="46" spans="1:67">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row>
    <row r="47" spans="1:67" ht="15">
      <c r="A47" s="60"/>
      <c r="B47" s="61"/>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row>
    <row r="48" spans="1:67">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row>
    <row r="49" spans="1:2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row>
    <row r="50" spans="1:29">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row>
    <row r="51" spans="1:29">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row>
    <row r="52" spans="1:29">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row>
    <row r="53" spans="1:29">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row>
    <row r="54" spans="1:29">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row>
    <row r="55" spans="1:29">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row>
    <row r="56" spans="1:29">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row>
    <row r="57" spans="1:29">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row>
    <row r="58" spans="1:29">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row>
    <row r="59" spans="1:2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row>
    <row r="60" spans="1:29">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row>
    <row r="61" spans="1:29">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row>
    <row r="62" spans="1:29">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row>
    <row r="63" spans="1:29">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row>
    <row r="64" spans="1:29">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row>
    <row r="65" spans="1:29">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row>
    <row r="66" spans="1:29">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row>
    <row r="67" spans="1:29">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row>
    <row r="68" spans="1:29">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row>
    <row r="69" spans="1:2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row>
    <row r="70" spans="1:29">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row>
    <row r="71" spans="1:29">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row>
    <row r="72" spans="1:29">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row>
    <row r="73" spans="1:29">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row>
    <row r="74" spans="1:29">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row>
    <row r="75" spans="1:29">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row>
    <row r="76" spans="1:29">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row>
    <row r="77" spans="1:29">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row>
    <row r="78" spans="1:29">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row>
    <row r="79" spans="1:2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row>
    <row r="80" spans="1:29">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row>
    <row r="81" spans="1:29">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row>
    <row r="82" spans="1:29">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row>
    <row r="83" spans="1:29">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K76"/>
  <sheetViews>
    <sheetView showGridLines="0" topLeftCell="A11" zoomScale="75" zoomScaleNormal="75" workbookViewId="0">
      <selection activeCell="G19" sqref="G19"/>
    </sheetView>
  </sheetViews>
  <sheetFormatPr defaultColWidth="11" defaultRowHeight="14.25"/>
  <cols>
    <col min="2" max="2" width="31.5" customWidth="1"/>
    <col min="3" max="3" width="46.5" customWidth="1"/>
    <col min="4" max="9" width="29" customWidth="1"/>
  </cols>
  <sheetData>
    <row r="1" spans="1:63" s="72" customFormat="1" ht="39.950000000000003" customHeight="1">
      <c r="A1" s="64"/>
      <c r="B1" s="65" t="s">
        <v>1444</v>
      </c>
      <c r="C1" s="65"/>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row>
    <row r="2" spans="1:63" s="116" customFormat="1" ht="30">
      <c r="B2" s="111" t="s">
        <v>1113</v>
      </c>
      <c r="C2" s="117"/>
      <c r="D2" s="114"/>
      <c r="E2" s="114"/>
      <c r="F2" s="114"/>
      <c r="G2" s="115"/>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row>
    <row r="3" spans="1:63">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row>
    <row r="4" spans="1:63" ht="15">
      <c r="A4" s="60"/>
      <c r="B4" s="98" t="s">
        <v>1416</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row>
    <row r="5" spans="1:63" ht="15">
      <c r="A5" s="60"/>
      <c r="B5" s="98" t="s">
        <v>1417</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row>
    <row r="6" spans="1:63" ht="15">
      <c r="A6" s="60"/>
      <c r="B6" s="98" t="s">
        <v>1445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row>
    <row r="7" spans="1:63" ht="15">
      <c r="A7" s="60"/>
      <c r="B7" s="98"/>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row>
    <row r="8" spans="1:63" ht="18">
      <c r="A8" s="60"/>
      <c r="B8" s="103" t="s">
        <v>1404</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row>
    <row r="9" spans="1:63" ht="18">
      <c r="A9" s="60"/>
      <c r="B9" s="103"/>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row>
    <row r="10" spans="1:63" ht="15">
      <c r="A10" s="60"/>
      <c r="B10" s="105"/>
      <c r="C10" s="104" t="s">
        <v>1437</v>
      </c>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row>
    <row r="11" spans="1:63" ht="20.25">
      <c r="A11" s="60"/>
      <c r="B11" s="106" t="s">
        <v>1405</v>
      </c>
      <c r="C11" s="104" t="s">
        <v>1430</v>
      </c>
      <c r="D11" s="98" t="s">
        <v>1442</v>
      </c>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row>
    <row r="12" spans="1:63" ht="20.25">
      <c r="A12" s="60"/>
      <c r="B12" s="106" t="s">
        <v>1406</v>
      </c>
      <c r="C12" s="104" t="s">
        <v>1431</v>
      </c>
      <c r="D12" s="98" t="s">
        <v>1443</v>
      </c>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row>
    <row r="13" spans="1:63" ht="15">
      <c r="A13" s="60"/>
      <c r="B13" s="76"/>
      <c r="C13" s="98"/>
      <c r="D13" s="98"/>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row>
    <row r="14" spans="1:63" ht="15">
      <c r="A14" s="60"/>
      <c r="B14" s="101" t="s">
        <v>1446</v>
      </c>
      <c r="C14" s="98"/>
      <c r="D14" s="98"/>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row>
    <row r="15" spans="1:63" ht="15">
      <c r="A15" s="60"/>
      <c r="B15" s="102" t="s">
        <v>1447</v>
      </c>
      <c r="C15" s="98" t="s">
        <v>1448</v>
      </c>
      <c r="D15" s="98"/>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row>
    <row r="16" spans="1:63" ht="15">
      <c r="A16" s="60"/>
      <c r="B16" s="100" t="s">
        <v>1508</v>
      </c>
      <c r="C16" s="98" t="s">
        <v>1509</v>
      </c>
      <c r="D16" s="98"/>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row>
    <row r="17" spans="1:41" ht="15">
      <c r="A17" s="60"/>
      <c r="B17" s="76"/>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row>
    <row r="18" spans="1:41" ht="15">
      <c r="A18" s="60"/>
      <c r="B18" s="76"/>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row>
    <row r="19" spans="1:41" ht="39.950000000000003" customHeight="1">
      <c r="A19" s="60"/>
      <c r="B19" s="142" t="s">
        <v>1150</v>
      </c>
      <c r="C19" s="143" t="s">
        <v>1151</v>
      </c>
      <c r="D19" s="144" t="s">
        <v>1195</v>
      </c>
      <c r="E19" s="144" t="s">
        <v>1198</v>
      </c>
      <c r="F19" s="144" t="s">
        <v>1199</v>
      </c>
      <c r="G19" s="144" t="s">
        <v>1403</v>
      </c>
      <c r="H19" s="144" t="s">
        <v>1486</v>
      </c>
      <c r="I19" s="145" t="s">
        <v>1508</v>
      </c>
      <c r="J19" s="98"/>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row>
    <row r="20" spans="1:41" ht="24.95" customHeight="1">
      <c r="A20" s="60"/>
      <c r="B20" s="289" t="s">
        <v>1117</v>
      </c>
      <c r="C20" s="136" t="s">
        <v>1152</v>
      </c>
      <c r="D20" s="129" t="s">
        <v>1405</v>
      </c>
      <c r="E20" s="130"/>
      <c r="F20" s="130"/>
      <c r="G20" s="128"/>
      <c r="H20" s="128"/>
      <c r="I20" s="218" t="s">
        <v>1432</v>
      </c>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row>
    <row r="21" spans="1:41" ht="24.95" customHeight="1" thickBot="1">
      <c r="A21" s="60"/>
      <c r="B21" s="290"/>
      <c r="C21" s="121" t="s">
        <v>1154</v>
      </c>
      <c r="D21" s="122" t="s">
        <v>1405</v>
      </c>
      <c r="E21" s="122"/>
      <c r="F21" s="122"/>
      <c r="G21" s="138" t="s">
        <v>1405</v>
      </c>
      <c r="H21" s="139" t="s">
        <v>1405</v>
      </c>
      <c r="I21" s="219" t="s">
        <v>1432</v>
      </c>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row>
    <row r="22" spans="1:41" ht="24.95" customHeight="1">
      <c r="A22" s="60"/>
      <c r="B22" s="291" t="s">
        <v>1114</v>
      </c>
      <c r="C22" s="123" t="s">
        <v>38</v>
      </c>
      <c r="D22" s="125" t="s">
        <v>1406</v>
      </c>
      <c r="E22" s="125" t="s">
        <v>1405</v>
      </c>
      <c r="F22" s="124" t="s">
        <v>1405</v>
      </c>
      <c r="G22" s="140" t="s">
        <v>1406</v>
      </c>
      <c r="H22" s="137"/>
      <c r="I22" s="220" t="s">
        <v>1432</v>
      </c>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row>
    <row r="23" spans="1:41" ht="24.95" customHeight="1">
      <c r="A23" s="60"/>
      <c r="B23" s="292"/>
      <c r="C23" s="118" t="s">
        <v>504</v>
      </c>
      <c r="D23" s="119" t="s">
        <v>1405</v>
      </c>
      <c r="E23" s="120"/>
      <c r="F23" s="119" t="s">
        <v>1405</v>
      </c>
      <c r="G23" s="126" t="s">
        <v>1405</v>
      </c>
      <c r="H23" s="126"/>
      <c r="I23" s="221" t="s">
        <v>1432</v>
      </c>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row>
    <row r="24" spans="1:41" ht="24.95" customHeight="1">
      <c r="A24" s="60"/>
      <c r="B24" s="292"/>
      <c r="C24" s="118" t="s">
        <v>1153</v>
      </c>
      <c r="D24" s="119" t="s">
        <v>1405</v>
      </c>
      <c r="E24" s="119" t="s">
        <v>1406</v>
      </c>
      <c r="F24" s="120"/>
      <c r="G24" s="127"/>
      <c r="H24" s="127"/>
      <c r="I24" s="221" t="s">
        <v>1432</v>
      </c>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row>
    <row r="25" spans="1:41" ht="24.95" customHeight="1" thickBot="1">
      <c r="A25" s="60"/>
      <c r="B25" s="290"/>
      <c r="C25" s="121" t="s">
        <v>506</v>
      </c>
      <c r="D25" s="122"/>
      <c r="E25" s="122"/>
      <c r="F25" s="122"/>
      <c r="G25" s="139"/>
      <c r="H25" s="139"/>
      <c r="I25" s="219" t="s">
        <v>1432</v>
      </c>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row>
    <row r="26" spans="1:41" ht="24.95" customHeight="1">
      <c r="A26" s="60"/>
      <c r="B26" s="291" t="s">
        <v>1115</v>
      </c>
      <c r="C26" s="123" t="s">
        <v>74</v>
      </c>
      <c r="D26" s="124"/>
      <c r="E26" s="124"/>
      <c r="F26" s="124"/>
      <c r="G26" s="137"/>
      <c r="H26" s="137"/>
      <c r="I26" s="220" t="s">
        <v>1432</v>
      </c>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row>
    <row r="27" spans="1:41" ht="24.95" customHeight="1">
      <c r="A27" s="60"/>
      <c r="B27" s="292"/>
      <c r="C27" s="118" t="s">
        <v>507</v>
      </c>
      <c r="D27" s="120"/>
      <c r="E27" s="120"/>
      <c r="F27" s="120"/>
      <c r="G27" s="127"/>
      <c r="H27" s="127"/>
      <c r="I27" s="222" t="s">
        <v>1432</v>
      </c>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row>
    <row r="28" spans="1:41" ht="24.95" customHeight="1" thickBot="1">
      <c r="A28" s="60"/>
      <c r="B28" s="290"/>
      <c r="C28" s="121" t="s">
        <v>86</v>
      </c>
      <c r="D28" s="122"/>
      <c r="E28" s="141" t="s">
        <v>1405</v>
      </c>
      <c r="F28" s="122"/>
      <c r="G28" s="139"/>
      <c r="H28" s="139"/>
      <c r="I28" s="223" t="s">
        <v>1432</v>
      </c>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row>
    <row r="29" spans="1:41" ht="24.95" customHeight="1">
      <c r="A29" s="60"/>
      <c r="B29" s="291" t="s">
        <v>1116</v>
      </c>
      <c r="C29" s="123" t="s">
        <v>508</v>
      </c>
      <c r="D29" s="124"/>
      <c r="E29" s="124"/>
      <c r="F29" s="125" t="s">
        <v>1406</v>
      </c>
      <c r="G29" s="137"/>
      <c r="H29" s="140"/>
      <c r="I29" s="220" t="s">
        <v>1432</v>
      </c>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row>
    <row r="30" spans="1:41" ht="24.95" customHeight="1">
      <c r="A30" s="60"/>
      <c r="B30" s="292"/>
      <c r="C30" s="118" t="s">
        <v>509</v>
      </c>
      <c r="D30" s="119" t="s">
        <v>1406</v>
      </c>
      <c r="E30" s="120"/>
      <c r="F30" s="120"/>
      <c r="G30" s="127"/>
      <c r="H30" s="127"/>
      <c r="I30" s="222" t="s">
        <v>1432</v>
      </c>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row>
    <row r="31" spans="1:41" ht="24.95" customHeight="1" thickBot="1">
      <c r="A31" s="60"/>
      <c r="B31" s="290"/>
      <c r="C31" s="121" t="s">
        <v>510</v>
      </c>
      <c r="D31" s="122"/>
      <c r="E31" s="122"/>
      <c r="F31" s="122"/>
      <c r="G31" s="139"/>
      <c r="H31" s="139"/>
      <c r="I31" s="223" t="s">
        <v>1432</v>
      </c>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row>
    <row r="32" spans="1:41" ht="24.95" customHeight="1">
      <c r="A32" s="60"/>
      <c r="B32" s="291" t="s">
        <v>1118</v>
      </c>
      <c r="C32" s="123" t="s">
        <v>1489</v>
      </c>
      <c r="D32" s="124"/>
      <c r="E32" s="124"/>
      <c r="F32" s="124"/>
      <c r="G32" s="137"/>
      <c r="H32" s="140"/>
      <c r="I32" s="220" t="s">
        <v>1432</v>
      </c>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row>
    <row r="33" spans="1:41" ht="24.95" customHeight="1">
      <c r="A33" s="60"/>
      <c r="B33" s="292"/>
      <c r="C33" s="118" t="s">
        <v>1459</v>
      </c>
      <c r="D33" s="120"/>
      <c r="E33" s="120"/>
      <c r="F33" s="120"/>
      <c r="G33" s="127"/>
      <c r="H33" s="127" t="s">
        <v>1405</v>
      </c>
      <c r="I33" s="221" t="s">
        <v>1432</v>
      </c>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row>
    <row r="34" spans="1:41" ht="24.95" customHeight="1" thickBot="1">
      <c r="A34" s="60"/>
      <c r="B34" s="290"/>
      <c r="C34" s="121" t="s">
        <v>1490</v>
      </c>
      <c r="D34" s="122"/>
      <c r="E34" s="122"/>
      <c r="F34" s="122"/>
      <c r="G34" s="139"/>
      <c r="H34" s="139"/>
      <c r="I34" s="219" t="s">
        <v>1432</v>
      </c>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row>
    <row r="35" spans="1:41">
      <c r="A35" s="60"/>
      <c r="B35" s="60"/>
      <c r="C35" s="60"/>
      <c r="D35" s="99"/>
      <c r="E35" s="99"/>
      <c r="F35" s="99"/>
      <c r="G35" s="99"/>
      <c r="H35" s="99"/>
      <c r="I35" s="99"/>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row>
    <row r="36" spans="1:4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row>
    <row r="37" spans="1:41" ht="40.5">
      <c r="A37" s="60"/>
      <c r="B37" s="60"/>
      <c r="C37" s="107" t="s">
        <v>1438</v>
      </c>
      <c r="D37" s="132">
        <v>0.95</v>
      </c>
      <c r="E37" s="133">
        <v>1</v>
      </c>
      <c r="F37" s="132">
        <v>1</v>
      </c>
      <c r="G37" s="134">
        <f>1/37</f>
        <v>2.7027027027027029E-2</v>
      </c>
      <c r="H37" s="134">
        <f>(10+8)/23</f>
        <v>0.78260869565217395</v>
      </c>
      <c r="I37" s="135">
        <v>1</v>
      </c>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row>
    <row r="38" spans="1:41" ht="195" customHeight="1">
      <c r="A38" s="60"/>
      <c r="B38" s="60"/>
      <c r="C38" s="131" t="s">
        <v>1441</v>
      </c>
      <c r="D38" s="214" t="s">
        <v>1501</v>
      </c>
      <c r="E38" s="215" t="s">
        <v>1488</v>
      </c>
      <c r="F38" s="214" t="s">
        <v>1488</v>
      </c>
      <c r="G38" s="216" t="s">
        <v>1500</v>
      </c>
      <c r="H38" s="216" t="s">
        <v>1498</v>
      </c>
      <c r="I38" s="217" t="s">
        <v>1488</v>
      </c>
      <c r="J38" s="60"/>
      <c r="K38" s="60"/>
      <c r="L38" s="60"/>
      <c r="M38" s="60"/>
      <c r="N38" s="60"/>
      <c r="O38" s="99"/>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row>
    <row r="39" spans="1:4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row>
    <row r="40" spans="1:4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row>
    <row r="41" spans="1: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row>
    <row r="42" spans="1:4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row>
    <row r="43" spans="1:4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row>
    <row r="44" spans="1:4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row>
    <row r="45" spans="1:4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row>
    <row r="46" spans="1:4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row>
    <row r="47" spans="1:4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row>
    <row r="48" spans="1:4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row>
    <row r="49" spans="1:4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row>
    <row r="50" spans="1:4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row>
    <row r="51" spans="1:4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row>
    <row r="52" spans="1:4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row>
    <row r="53" spans="1:4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row>
    <row r="54" spans="1:4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row>
    <row r="55" spans="1:4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row>
    <row r="56" spans="1:4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c r="AN56" s="60"/>
      <c r="AO56" s="60"/>
    </row>
    <row r="57" spans="1:4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row>
    <row r="58" spans="1:4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row>
    <row r="59" spans="1:4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row>
    <row r="60" spans="1:4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row>
    <row r="61" spans="1:4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row>
    <row r="62" spans="1:4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row>
    <row r="63" spans="1:4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row>
    <row r="64" spans="1:4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c r="AN64" s="60"/>
      <c r="AO64" s="60"/>
    </row>
    <row r="65" spans="1:4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row>
    <row r="66" spans="1:4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row>
    <row r="67" spans="1:4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AO67" s="60"/>
    </row>
    <row r="68" spans="1:4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c r="AN68" s="60"/>
      <c r="AO68" s="60"/>
    </row>
    <row r="69" spans="1:4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c r="AN69" s="60"/>
      <c r="AO69" s="60"/>
    </row>
    <row r="70" spans="1:4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c r="AN70" s="60"/>
      <c r="AO70" s="60"/>
    </row>
    <row r="71" spans="1:4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row>
    <row r="72" spans="1:4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row>
    <row r="73" spans="1:4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row>
    <row r="74" spans="1:4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row>
    <row r="75" spans="1:4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row>
    <row r="76" spans="1:4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row>
  </sheetData>
  <mergeCells count="5">
    <mergeCell ref="B20:B21"/>
    <mergeCell ref="B22:B25"/>
    <mergeCell ref="B26:B28"/>
    <mergeCell ref="B29:B31"/>
    <mergeCell ref="B32:B34"/>
  </mergeCells>
  <hyperlinks>
    <hyperlink ref="D19" location="'Mapping ACT vs CDP'!A1" display="CDP questionnaire" xr:uid="{00000000-0004-0000-0200-000000000000}"/>
    <hyperlink ref="G19" location="'Mapping ACT vs GRI'!A1" display="GRI" xr:uid="{00000000-0004-0000-0200-000001000000}"/>
    <hyperlink ref="E19" location="'Mapping ACT vs TCFD'!A1" display="TCFD" xr:uid="{00000000-0004-0000-0200-000002000000}"/>
    <hyperlink ref="F19" location="'Mapping vs SBT'!A1" display="SBT" xr:uid="{00000000-0004-0000-0200-000003000000}"/>
    <hyperlink ref="H19" location="'Mapping ACT vs ISO 14001'!A1" display="ISO 14001" xr:uid="{00000000-0004-0000-0200-000004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BJ156"/>
  <sheetViews>
    <sheetView showGridLines="0" zoomScale="75" zoomScaleNormal="75" workbookViewId="0">
      <selection activeCell="I118" sqref="I118"/>
    </sheetView>
  </sheetViews>
  <sheetFormatPr defaultColWidth="11" defaultRowHeight="14.25"/>
  <cols>
    <col min="1" max="1" width="10.5" customWidth="1"/>
    <col min="2" max="2" width="33" customWidth="1"/>
    <col min="3" max="3" width="40.375" bestFit="1" customWidth="1"/>
    <col min="4" max="4" width="38.5" bestFit="1" customWidth="1"/>
    <col min="5" max="5" width="128" style="66" bestFit="1" customWidth="1"/>
  </cols>
  <sheetData>
    <row r="1" spans="1:62" s="72" customFormat="1" ht="39.950000000000003" customHeight="1">
      <c r="A1" s="64"/>
      <c r="B1" s="65" t="s">
        <v>1418</v>
      </c>
      <c r="C1" s="65"/>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62" s="110" customFormat="1" ht="30.95" customHeight="1">
      <c r="B2" s="111" t="s">
        <v>1113</v>
      </c>
      <c r="C2" s="111"/>
      <c r="D2" s="112"/>
      <c r="E2" s="113"/>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row>
    <row r="3" spans="1:62">
      <c r="A3" s="60"/>
      <c r="B3" s="60"/>
      <c r="C3" s="60"/>
      <c r="D3" s="60"/>
      <c r="E3" s="71"/>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row>
    <row r="4" spans="1:62" ht="15">
      <c r="A4" s="60"/>
      <c r="B4" s="98" t="s">
        <v>1149</v>
      </c>
      <c r="C4" s="98"/>
      <c r="D4" s="60"/>
      <c r="E4" s="71"/>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row>
    <row r="5" spans="1:62" ht="15">
      <c r="A5" s="60"/>
      <c r="B5" s="98" t="s">
        <v>1258</v>
      </c>
      <c r="C5" s="98"/>
      <c r="D5" s="60"/>
      <c r="E5" s="71"/>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row>
    <row r="6" spans="1:62" ht="15">
      <c r="A6" s="60"/>
      <c r="B6" s="98"/>
      <c r="C6" s="98"/>
      <c r="D6" s="60"/>
      <c r="E6" s="71"/>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row>
    <row r="7" spans="1:62" ht="15">
      <c r="A7" s="60"/>
      <c r="B7" s="75" t="s">
        <v>1368</v>
      </c>
      <c r="C7" s="75"/>
      <c r="D7" s="60"/>
      <c r="E7" s="71"/>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row>
    <row r="8" spans="1:62" ht="15">
      <c r="A8" s="60"/>
      <c r="B8" s="76" t="s">
        <v>1136</v>
      </c>
      <c r="C8" s="76"/>
      <c r="D8" s="60"/>
      <c r="E8" s="71"/>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row>
    <row r="9" spans="1:62" ht="15">
      <c r="A9" s="60"/>
      <c r="B9" s="77" t="s">
        <v>1137</v>
      </c>
      <c r="C9" s="77"/>
      <c r="D9" s="60"/>
      <c r="E9" s="71"/>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row>
    <row r="10" spans="1:62" ht="15">
      <c r="A10" s="60"/>
      <c r="B10" s="76" t="s">
        <v>1138</v>
      </c>
      <c r="C10" s="76"/>
      <c r="D10" s="60"/>
      <c r="E10" s="71"/>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row>
    <row r="11" spans="1:62" ht="15">
      <c r="A11" s="60"/>
      <c r="B11" s="76" t="s">
        <v>1139</v>
      </c>
      <c r="C11" s="76"/>
      <c r="D11" s="60"/>
      <c r="E11" s="71"/>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row>
    <row r="12" spans="1:62" ht="15">
      <c r="A12" s="60"/>
      <c r="B12" s="76" t="s">
        <v>1140</v>
      </c>
      <c r="C12" s="76"/>
      <c r="D12" s="60"/>
      <c r="E12" s="71"/>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row>
    <row r="13" spans="1:62" ht="15">
      <c r="A13" s="60"/>
      <c r="B13" s="76" t="s">
        <v>1141</v>
      </c>
      <c r="C13" s="76"/>
      <c r="D13" s="60"/>
      <c r="E13" s="71"/>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row>
    <row r="14" spans="1:62" ht="15">
      <c r="A14" s="60"/>
      <c r="B14" s="76" t="s">
        <v>1142</v>
      </c>
      <c r="C14" s="76"/>
      <c r="D14" s="60"/>
      <c r="E14" s="71"/>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row>
    <row r="15" spans="1:62" ht="15">
      <c r="A15" s="60"/>
      <c r="B15" s="76" t="s">
        <v>1143</v>
      </c>
      <c r="C15" s="76"/>
      <c r="D15" s="60"/>
      <c r="E15" s="71"/>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row>
    <row r="16" spans="1:62" ht="15">
      <c r="A16" s="60"/>
      <c r="B16" s="76" t="s">
        <v>1144</v>
      </c>
      <c r="C16" s="76"/>
      <c r="D16" s="60"/>
      <c r="E16" s="71"/>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row>
    <row r="17" spans="1:62" ht="15">
      <c r="A17" s="60"/>
      <c r="B17" s="76" t="s">
        <v>1145</v>
      </c>
      <c r="C17" s="76"/>
      <c r="D17" s="60"/>
      <c r="E17" s="71"/>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row>
    <row r="18" spans="1:62" ht="15">
      <c r="A18" s="60"/>
      <c r="B18" s="76" t="s">
        <v>1146</v>
      </c>
      <c r="C18" s="76"/>
      <c r="D18" s="60"/>
      <c r="E18" s="71"/>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row>
    <row r="19" spans="1:62" ht="15">
      <c r="A19" s="60"/>
      <c r="B19" s="76"/>
      <c r="C19" s="76"/>
      <c r="D19" s="60"/>
      <c r="E19" s="71"/>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row>
    <row r="20" spans="1:62" ht="15">
      <c r="A20" s="60"/>
      <c r="B20" s="76" t="s">
        <v>1310</v>
      </c>
      <c r="C20" s="78" t="s">
        <v>1147</v>
      </c>
      <c r="D20" s="60"/>
      <c r="E20" s="71"/>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row>
    <row r="21" spans="1:62" ht="15">
      <c r="A21" s="60"/>
      <c r="B21" s="76"/>
      <c r="C21" s="76"/>
      <c r="D21" s="60"/>
      <c r="E21" s="71"/>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row>
    <row r="22" spans="1:62" ht="15">
      <c r="A22" s="60"/>
      <c r="B22" s="76"/>
      <c r="C22" s="76"/>
      <c r="D22" s="60"/>
      <c r="E22" s="71"/>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row>
    <row r="23" spans="1:62" s="110" customFormat="1" ht="30" customHeight="1">
      <c r="B23" s="111" t="s">
        <v>1196</v>
      </c>
      <c r="C23" s="111"/>
      <c r="D23" s="112"/>
      <c r="E23" s="113"/>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row>
    <row r="24" spans="1:62">
      <c r="A24" s="60"/>
      <c r="B24" s="60"/>
      <c r="C24" s="60"/>
      <c r="D24" s="60"/>
      <c r="E24" s="71"/>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row>
    <row r="25" spans="1:62" ht="15">
      <c r="A25" s="60"/>
      <c r="B25" s="98" t="s">
        <v>1423</v>
      </c>
      <c r="C25" s="60"/>
      <c r="D25" s="60"/>
      <c r="E25" s="71"/>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row>
    <row r="26" spans="1:62" ht="15">
      <c r="A26" s="60"/>
      <c r="B26" s="98" t="s">
        <v>1424</v>
      </c>
      <c r="C26" s="60"/>
      <c r="D26" s="60"/>
      <c r="E26" s="71"/>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row>
    <row r="27" spans="1:62" ht="15">
      <c r="A27" s="60"/>
      <c r="B27" s="98" t="s">
        <v>1425</v>
      </c>
      <c r="C27" s="60"/>
      <c r="D27" s="60"/>
      <c r="E27" s="71"/>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row>
    <row r="28" spans="1:62">
      <c r="A28" s="60"/>
      <c r="B28" s="60"/>
      <c r="C28" s="60"/>
      <c r="D28" s="60"/>
      <c r="E28" s="71"/>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row>
    <row r="29" spans="1:62">
      <c r="A29" s="60"/>
      <c r="B29" s="60"/>
      <c r="C29" s="60"/>
      <c r="D29" s="60"/>
      <c r="E29" s="71"/>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row>
    <row r="30" spans="1:62" ht="35.1" customHeight="1" thickBot="1">
      <c r="A30" s="60"/>
      <c r="B30" s="142" t="s">
        <v>1150</v>
      </c>
      <c r="C30" s="142" t="s">
        <v>1151</v>
      </c>
      <c r="D30" s="142" t="s">
        <v>1134</v>
      </c>
      <c r="E30" s="142" t="s">
        <v>1135</v>
      </c>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row>
    <row r="31" spans="1:62" ht="20.100000000000001" customHeight="1">
      <c r="A31" s="60"/>
      <c r="B31" s="293" t="s">
        <v>1117</v>
      </c>
      <c r="C31" s="296" t="s">
        <v>1152</v>
      </c>
      <c r="D31" s="299" t="s">
        <v>1127</v>
      </c>
      <c r="E31" s="146" t="s">
        <v>1155</v>
      </c>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row>
    <row r="32" spans="1:62" ht="20.100000000000001" customHeight="1">
      <c r="A32" s="60"/>
      <c r="B32" s="294"/>
      <c r="C32" s="297"/>
      <c r="D32" s="302"/>
      <c r="E32" s="147" t="s">
        <v>1156</v>
      </c>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row>
    <row r="33" spans="1:39" ht="20.100000000000001" customHeight="1">
      <c r="A33" s="60"/>
      <c r="B33" s="294"/>
      <c r="C33" s="297"/>
      <c r="D33" s="302"/>
      <c r="E33" s="148" t="s">
        <v>1157</v>
      </c>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row>
    <row r="34" spans="1:39" ht="20.100000000000001" customHeight="1">
      <c r="A34" s="60"/>
      <c r="B34" s="294"/>
      <c r="C34" s="297"/>
      <c r="D34" s="302"/>
      <c r="E34" s="147" t="s">
        <v>1158</v>
      </c>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row>
    <row r="35" spans="1:39" ht="39.950000000000003" customHeight="1">
      <c r="A35" s="60"/>
      <c r="B35" s="294"/>
      <c r="C35" s="298"/>
      <c r="D35" s="300"/>
      <c r="E35" s="149" t="s">
        <v>1159</v>
      </c>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row>
    <row r="36" spans="1:39" ht="20.100000000000001" customHeight="1">
      <c r="A36" s="60"/>
      <c r="B36" s="294"/>
      <c r="C36" s="303" t="s">
        <v>1154</v>
      </c>
      <c r="D36" s="301" t="s">
        <v>1128</v>
      </c>
      <c r="E36" s="148" t="s">
        <v>1190</v>
      </c>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row>
    <row r="37" spans="1:39" ht="20.100000000000001" customHeight="1" thickBot="1">
      <c r="A37" s="60"/>
      <c r="B37" s="295"/>
      <c r="C37" s="304"/>
      <c r="D37" s="305"/>
      <c r="E37" s="150" t="s">
        <v>1191</v>
      </c>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row>
    <row r="38" spans="1:39" ht="20.100000000000001" customHeight="1">
      <c r="A38" s="60"/>
      <c r="B38" s="293" t="s">
        <v>1114</v>
      </c>
      <c r="C38" s="296" t="s">
        <v>38</v>
      </c>
      <c r="D38" s="299" t="s">
        <v>1133</v>
      </c>
      <c r="E38" s="151" t="s">
        <v>1160</v>
      </c>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row>
    <row r="39" spans="1:39" ht="20.100000000000001" customHeight="1">
      <c r="A39" s="60"/>
      <c r="B39" s="294"/>
      <c r="C39" s="297"/>
      <c r="D39" s="300"/>
      <c r="E39" s="149" t="s">
        <v>1161</v>
      </c>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row>
    <row r="40" spans="1:39" ht="20.100000000000001" customHeight="1">
      <c r="A40" s="60"/>
      <c r="B40" s="294"/>
      <c r="C40" s="297"/>
      <c r="D40" s="301" t="s">
        <v>1132</v>
      </c>
      <c r="E40" s="152" t="s">
        <v>1162</v>
      </c>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row>
    <row r="41" spans="1:39" ht="20.100000000000001" customHeight="1">
      <c r="A41" s="60"/>
      <c r="B41" s="294"/>
      <c r="C41" s="297"/>
      <c r="D41" s="302"/>
      <c r="E41" s="147" t="s">
        <v>1163</v>
      </c>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39" ht="20.100000000000001" customHeight="1">
      <c r="A42" s="60"/>
      <c r="B42" s="294"/>
      <c r="C42" s="297"/>
      <c r="D42" s="302"/>
      <c r="E42" s="148" t="s">
        <v>1164</v>
      </c>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39" ht="36" customHeight="1">
      <c r="A43" s="60"/>
      <c r="B43" s="294"/>
      <c r="C43" s="297"/>
      <c r="D43" s="302"/>
      <c r="E43" s="147" t="s">
        <v>1168</v>
      </c>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39" ht="20.100000000000001" customHeight="1">
      <c r="A44" s="60"/>
      <c r="B44" s="294"/>
      <c r="C44" s="297"/>
      <c r="D44" s="302"/>
      <c r="E44" s="148" t="s">
        <v>1165</v>
      </c>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row>
    <row r="45" spans="1:39" ht="20.100000000000001" customHeight="1">
      <c r="A45" s="60"/>
      <c r="B45" s="294"/>
      <c r="C45" s="297"/>
      <c r="D45" s="302"/>
      <c r="E45" s="147" t="s">
        <v>1166</v>
      </c>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row>
    <row r="46" spans="1:39" ht="38.1" customHeight="1">
      <c r="A46" s="60"/>
      <c r="B46" s="294"/>
      <c r="C46" s="297"/>
      <c r="D46" s="300"/>
      <c r="E46" s="149" t="s">
        <v>1167</v>
      </c>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row>
    <row r="47" spans="1:39" ht="20.100000000000001" customHeight="1">
      <c r="A47" s="60"/>
      <c r="B47" s="294"/>
      <c r="C47" s="297"/>
      <c r="D47" s="301" t="s">
        <v>1120</v>
      </c>
      <c r="E47" s="153" t="s">
        <v>1169</v>
      </c>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row>
    <row r="48" spans="1:39" ht="20.100000000000001" customHeight="1">
      <c r="A48" s="60"/>
      <c r="B48" s="294"/>
      <c r="C48" s="297"/>
      <c r="D48" s="302"/>
      <c r="E48" s="147" t="s">
        <v>1170</v>
      </c>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row>
    <row r="49" spans="1:39" ht="20.100000000000001" customHeight="1">
      <c r="A49" s="60"/>
      <c r="B49" s="294"/>
      <c r="C49" s="297"/>
      <c r="D49" s="302"/>
      <c r="E49" s="153" t="s">
        <v>1171</v>
      </c>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row>
    <row r="50" spans="1:39" ht="20.100000000000001" customHeight="1">
      <c r="A50" s="60"/>
      <c r="B50" s="294"/>
      <c r="C50" s="297"/>
      <c r="D50" s="302"/>
      <c r="E50" s="147" t="s">
        <v>1172</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row>
    <row r="51" spans="1:39" ht="20.100000000000001" customHeight="1">
      <c r="A51" s="60"/>
      <c r="B51" s="294"/>
      <c r="C51" s="297"/>
      <c r="D51" s="302"/>
      <c r="E51" s="147" t="s">
        <v>1173</v>
      </c>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row>
    <row r="52" spans="1:39" ht="20.100000000000001" customHeight="1">
      <c r="A52" s="60"/>
      <c r="B52" s="294"/>
      <c r="C52" s="297"/>
      <c r="D52" s="300"/>
      <c r="E52" s="153" t="s">
        <v>1174</v>
      </c>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row>
    <row r="53" spans="1:39" ht="20.100000000000001" customHeight="1">
      <c r="A53" s="60"/>
      <c r="B53" s="294"/>
      <c r="C53" s="297"/>
      <c r="D53" s="301" t="s">
        <v>1121</v>
      </c>
      <c r="E53" s="152" t="s">
        <v>1175</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row>
    <row r="54" spans="1:39" ht="20.100000000000001" customHeight="1">
      <c r="A54" s="60"/>
      <c r="B54" s="294"/>
      <c r="C54" s="297"/>
      <c r="D54" s="302"/>
      <c r="E54" s="148" t="s">
        <v>1176</v>
      </c>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row>
    <row r="55" spans="1:39" ht="20.100000000000001" customHeight="1">
      <c r="A55" s="60"/>
      <c r="B55" s="294"/>
      <c r="C55" s="297"/>
      <c r="D55" s="207" t="s">
        <v>1122</v>
      </c>
      <c r="E55" s="154" t="s">
        <v>1123</v>
      </c>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row>
    <row r="56" spans="1:39" ht="20.100000000000001" customHeight="1">
      <c r="A56" s="60"/>
      <c r="B56" s="294"/>
      <c r="C56" s="297"/>
      <c r="D56" s="301" t="s">
        <v>1124</v>
      </c>
      <c r="E56" s="152" t="s">
        <v>1177</v>
      </c>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c r="AL56" s="60"/>
      <c r="AM56" s="60"/>
    </row>
    <row r="57" spans="1:39" ht="33.950000000000003" customHeight="1">
      <c r="A57" s="60"/>
      <c r="B57" s="294"/>
      <c r="C57" s="297"/>
      <c r="D57" s="300"/>
      <c r="E57" s="149" t="s">
        <v>1178</v>
      </c>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row>
    <row r="58" spans="1:39" ht="20.100000000000001" customHeight="1">
      <c r="A58" s="60"/>
      <c r="B58" s="294"/>
      <c r="C58" s="297"/>
      <c r="D58" s="301" t="s">
        <v>1125</v>
      </c>
      <c r="E58" s="153" t="s">
        <v>1179</v>
      </c>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row>
    <row r="59" spans="1:39" ht="20.100000000000001" customHeight="1">
      <c r="A59" s="60"/>
      <c r="B59" s="294"/>
      <c r="C59" s="297"/>
      <c r="D59" s="302"/>
      <c r="E59" s="147" t="s">
        <v>1180</v>
      </c>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row>
    <row r="60" spans="1:39" ht="20.100000000000001" customHeight="1">
      <c r="A60" s="60"/>
      <c r="B60" s="294"/>
      <c r="C60" s="298"/>
      <c r="D60" s="300"/>
      <c r="E60" s="153" t="s">
        <v>1181</v>
      </c>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row>
    <row r="61" spans="1:39" ht="20.100000000000001" customHeight="1">
      <c r="A61" s="60"/>
      <c r="B61" s="294"/>
      <c r="C61" s="303" t="s">
        <v>504</v>
      </c>
      <c r="D61" s="301" t="s">
        <v>1131</v>
      </c>
      <c r="E61" s="152" t="s">
        <v>1182</v>
      </c>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row>
    <row r="62" spans="1:39" ht="20.100000000000001" customHeight="1">
      <c r="A62" s="60"/>
      <c r="B62" s="294"/>
      <c r="C62" s="297"/>
      <c r="D62" s="302"/>
      <c r="E62" s="152" t="s">
        <v>1183</v>
      </c>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row>
    <row r="63" spans="1:39" ht="33.950000000000003" customHeight="1">
      <c r="A63" s="60"/>
      <c r="B63" s="294"/>
      <c r="C63" s="297"/>
      <c r="D63" s="302"/>
      <c r="E63" s="152" t="s">
        <v>1184</v>
      </c>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row>
    <row r="64" spans="1:39" ht="20.100000000000001" customHeight="1">
      <c r="A64" s="60"/>
      <c r="B64" s="294"/>
      <c r="C64" s="298"/>
      <c r="D64" s="300"/>
      <c r="E64" s="152" t="s">
        <v>1185</v>
      </c>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c r="AL64" s="60"/>
      <c r="AM64" s="60"/>
    </row>
    <row r="65" spans="1:39" ht="20.100000000000001" customHeight="1">
      <c r="A65" s="60"/>
      <c r="B65" s="294"/>
      <c r="C65" s="303" t="s">
        <v>1153</v>
      </c>
      <c r="D65" s="301" t="s">
        <v>1129</v>
      </c>
      <c r="E65" s="152" t="s">
        <v>1186</v>
      </c>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row>
    <row r="66" spans="1:39" ht="20.100000000000001" customHeight="1">
      <c r="A66" s="60"/>
      <c r="B66" s="294"/>
      <c r="C66" s="297"/>
      <c r="D66" s="302"/>
      <c r="E66" s="148" t="s">
        <v>1187</v>
      </c>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row>
    <row r="67" spans="1:39" ht="20.100000000000001" customHeight="1">
      <c r="A67" s="60"/>
      <c r="B67" s="294"/>
      <c r="C67" s="297"/>
      <c r="D67" s="302"/>
      <c r="E67" s="147" t="s">
        <v>1188</v>
      </c>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c r="AL67" s="60"/>
      <c r="AM67" s="60"/>
    </row>
    <row r="68" spans="1:39" ht="20.100000000000001" customHeight="1">
      <c r="A68" s="60"/>
      <c r="B68" s="294"/>
      <c r="C68" s="298"/>
      <c r="D68" s="300"/>
      <c r="E68" s="149" t="s">
        <v>1189</v>
      </c>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c r="AL68" s="60"/>
      <c r="AM68" s="60"/>
    </row>
    <row r="69" spans="1:39" ht="20.100000000000001" customHeight="1" thickBot="1">
      <c r="A69" s="60"/>
      <c r="B69" s="295"/>
      <c r="C69" s="158" t="s">
        <v>506</v>
      </c>
      <c r="D69" s="208"/>
      <c r="E69" s="148"/>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c r="AL69" s="60"/>
      <c r="AM69" s="60"/>
    </row>
    <row r="70" spans="1:39" ht="20.100000000000001" customHeight="1">
      <c r="A70" s="60"/>
      <c r="B70" s="293" t="s">
        <v>1115</v>
      </c>
      <c r="C70" s="159" t="s">
        <v>74</v>
      </c>
      <c r="D70" s="209"/>
      <c r="E70" s="151"/>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c r="AL70" s="60"/>
      <c r="AM70" s="60"/>
    </row>
    <row r="71" spans="1:39" ht="20.100000000000001" customHeight="1">
      <c r="A71" s="60"/>
      <c r="B71" s="294"/>
      <c r="C71" s="160" t="s">
        <v>507</v>
      </c>
      <c r="D71" s="207"/>
      <c r="E71" s="152"/>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row>
    <row r="72" spans="1:39" ht="20.100000000000001" customHeight="1" thickBot="1">
      <c r="A72" s="60"/>
      <c r="B72" s="295"/>
      <c r="C72" s="161" t="s">
        <v>86</v>
      </c>
      <c r="D72" s="210"/>
      <c r="E72" s="148"/>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row>
    <row r="73" spans="1:39" ht="20.100000000000001" customHeight="1">
      <c r="A73" s="60"/>
      <c r="B73" s="293" t="s">
        <v>1116</v>
      </c>
      <c r="C73" s="162" t="s">
        <v>508</v>
      </c>
      <c r="D73" s="211"/>
      <c r="E73" s="146"/>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row>
    <row r="74" spans="1:39" ht="20.100000000000001" customHeight="1">
      <c r="A74" s="60"/>
      <c r="B74" s="294"/>
      <c r="C74" s="303" t="s">
        <v>509</v>
      </c>
      <c r="D74" s="207" t="s">
        <v>1130</v>
      </c>
      <c r="E74" s="152" t="s">
        <v>1119</v>
      </c>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row>
    <row r="75" spans="1:39" ht="20.100000000000001" customHeight="1">
      <c r="A75" s="60"/>
      <c r="B75" s="294"/>
      <c r="C75" s="297"/>
      <c r="D75" s="301" t="s">
        <v>1126</v>
      </c>
      <c r="E75" s="149" t="s">
        <v>1192</v>
      </c>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row>
    <row r="76" spans="1:39" ht="20.100000000000001" customHeight="1">
      <c r="A76" s="60"/>
      <c r="B76" s="294"/>
      <c r="C76" s="297"/>
      <c r="D76" s="302"/>
      <c r="E76" s="148" t="s">
        <v>1193</v>
      </c>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row>
    <row r="77" spans="1:39" ht="33.950000000000003" customHeight="1">
      <c r="A77" s="60"/>
      <c r="B77" s="294"/>
      <c r="C77" s="298"/>
      <c r="D77" s="300"/>
      <c r="E77" s="147" t="s">
        <v>1194</v>
      </c>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row>
    <row r="78" spans="1:39" ht="20.100000000000001" customHeight="1" thickBot="1">
      <c r="A78" s="60"/>
      <c r="B78" s="295"/>
      <c r="C78" s="163" t="s">
        <v>510</v>
      </c>
      <c r="D78" s="208"/>
      <c r="E78" s="153"/>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row>
    <row r="79" spans="1:39" ht="20.100000000000001" customHeight="1">
      <c r="A79" s="60"/>
      <c r="B79" s="293" t="s">
        <v>1118</v>
      </c>
      <c r="C79" s="162" t="s">
        <v>1489</v>
      </c>
      <c r="D79" s="211"/>
      <c r="E79" s="155"/>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row>
    <row r="80" spans="1:39" ht="20.100000000000001" customHeight="1">
      <c r="A80" s="60"/>
      <c r="B80" s="294"/>
      <c r="C80" s="160" t="s">
        <v>1459</v>
      </c>
      <c r="D80" s="207"/>
      <c r="E80" s="156"/>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row>
    <row r="81" spans="1:62" ht="20.100000000000001" customHeight="1" thickBot="1">
      <c r="A81" s="60"/>
      <c r="B81" s="295"/>
      <c r="C81" s="164" t="s">
        <v>1490</v>
      </c>
      <c r="D81" s="212"/>
      <c r="E81" s="157"/>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row>
    <row r="82" spans="1:62">
      <c r="A82" s="60"/>
      <c r="B82" s="74"/>
      <c r="C82" s="74"/>
      <c r="D82" s="60"/>
      <c r="E82" s="71"/>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row>
    <row r="83" spans="1:62">
      <c r="A83" s="60"/>
      <c r="B83" s="60"/>
      <c r="C83" s="60"/>
      <c r="D83" s="60"/>
      <c r="E83" s="71"/>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row>
    <row r="84" spans="1:62">
      <c r="A84" s="60"/>
      <c r="B84" s="60"/>
      <c r="C84" s="60"/>
      <c r="D84" s="60"/>
      <c r="E84" s="71"/>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row>
    <row r="85" spans="1:62" s="56" customFormat="1" ht="30">
      <c r="A85" s="73"/>
      <c r="B85" s="69" t="s">
        <v>1433</v>
      </c>
      <c r="C85" s="69"/>
      <c r="D85" s="67"/>
      <c r="E85" s="70"/>
      <c r="F85" s="67"/>
      <c r="G85" s="67"/>
      <c r="H85" s="67"/>
      <c r="I85" s="68"/>
      <c r="J85" s="67"/>
      <c r="K85" s="68"/>
      <c r="L85" s="67"/>
      <c r="M85" s="68"/>
      <c r="N85" s="67"/>
      <c r="O85" s="68"/>
      <c r="P85" s="67"/>
      <c r="Q85" s="68"/>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row>
    <row r="86" spans="1:6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row>
    <row r="87" spans="1:6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row>
    <row r="88" spans="1:62" ht="33.950000000000003" customHeight="1" thickBot="1">
      <c r="A88" s="60"/>
      <c r="B88" s="60"/>
      <c r="C88" s="60"/>
      <c r="D88" s="142" t="s">
        <v>1134</v>
      </c>
      <c r="E88" s="142" t="s">
        <v>1135</v>
      </c>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row>
    <row r="89" spans="1:62" ht="18.95" customHeight="1">
      <c r="A89" s="60"/>
      <c r="B89" s="60"/>
      <c r="C89" s="60"/>
      <c r="D89" s="299" t="s">
        <v>1127</v>
      </c>
      <c r="E89" s="165" t="s">
        <v>1155</v>
      </c>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row>
    <row r="90" spans="1:62" ht="18.95" customHeight="1">
      <c r="A90" s="60"/>
      <c r="B90" s="60"/>
      <c r="C90" s="60"/>
      <c r="D90" s="302"/>
      <c r="E90" s="166" t="s">
        <v>1156</v>
      </c>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row>
    <row r="91" spans="1:62" ht="18.95" customHeight="1">
      <c r="A91" s="60"/>
      <c r="B91" s="60"/>
      <c r="C91" s="60"/>
      <c r="D91" s="302"/>
      <c r="E91" s="167" t="s">
        <v>1157</v>
      </c>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row>
    <row r="92" spans="1:62" ht="18.95" customHeight="1">
      <c r="A92" s="60"/>
      <c r="B92" s="60"/>
      <c r="C92" s="60"/>
      <c r="D92" s="302"/>
      <c r="E92" s="166" t="s">
        <v>1158</v>
      </c>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row>
    <row r="93" spans="1:62" ht="38.1" customHeight="1" thickBot="1">
      <c r="A93" s="60"/>
      <c r="B93" s="60"/>
      <c r="C93" s="60"/>
      <c r="D93" s="302"/>
      <c r="E93" s="168" t="s">
        <v>1159</v>
      </c>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row>
    <row r="94" spans="1:62" ht="18.95" customHeight="1">
      <c r="A94" s="60"/>
      <c r="B94" s="60"/>
      <c r="C94" s="60"/>
      <c r="D94" s="307" t="s">
        <v>1128</v>
      </c>
      <c r="E94" s="148" t="s">
        <v>1190</v>
      </c>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row>
    <row r="95" spans="1:62" ht="18.95" customHeight="1" thickBot="1">
      <c r="A95" s="60"/>
      <c r="B95" s="60"/>
      <c r="C95" s="60"/>
      <c r="D95" s="308"/>
      <c r="E95" s="150" t="s">
        <v>1191</v>
      </c>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row>
    <row r="96" spans="1:62" ht="18.95" customHeight="1">
      <c r="A96" s="60"/>
      <c r="B96" s="60"/>
      <c r="C96" s="60"/>
      <c r="D96" s="306" t="s">
        <v>1129</v>
      </c>
      <c r="E96" s="169" t="s">
        <v>1186</v>
      </c>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row>
    <row r="97" spans="1:39" ht="18.95" customHeight="1">
      <c r="A97" s="60"/>
      <c r="B97" s="60"/>
      <c r="C97" s="60"/>
      <c r="D97" s="306"/>
      <c r="E97" s="170" t="s">
        <v>1187</v>
      </c>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row>
    <row r="98" spans="1:39" ht="18.95" customHeight="1">
      <c r="A98" s="60"/>
      <c r="B98" s="60"/>
      <c r="C98" s="60"/>
      <c r="D98" s="306"/>
      <c r="E98" s="170" t="s">
        <v>1188</v>
      </c>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row>
    <row r="99" spans="1:39" ht="18.95" customHeight="1" thickBot="1">
      <c r="A99" s="60"/>
      <c r="B99" s="60"/>
      <c r="C99" s="60"/>
      <c r="D99" s="306"/>
      <c r="E99" s="171" t="s">
        <v>1189</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row>
    <row r="100" spans="1:39" ht="18.95" customHeight="1" thickBot="1">
      <c r="A100" s="60"/>
      <c r="B100" s="60"/>
      <c r="C100" s="60"/>
      <c r="D100" s="213" t="s">
        <v>1130</v>
      </c>
      <c r="E100" s="172" t="s">
        <v>1119</v>
      </c>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row>
    <row r="101" spans="1:39" ht="18.95" customHeight="1">
      <c r="A101" s="60"/>
      <c r="B101" s="60"/>
      <c r="C101" s="60"/>
      <c r="D101" s="306" t="s">
        <v>1131</v>
      </c>
      <c r="E101" s="169" t="s">
        <v>1182</v>
      </c>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row>
    <row r="102" spans="1:39" ht="18.95" customHeight="1">
      <c r="A102" s="60"/>
      <c r="B102" s="60"/>
      <c r="C102" s="60"/>
      <c r="D102" s="306"/>
      <c r="E102" s="170" t="s">
        <v>1183</v>
      </c>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row>
    <row r="103" spans="1:39" ht="18.95" customHeight="1">
      <c r="A103" s="60"/>
      <c r="B103" s="60"/>
      <c r="C103" s="60"/>
      <c r="D103" s="306"/>
      <c r="E103" s="170" t="s">
        <v>1184</v>
      </c>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row>
    <row r="104" spans="1:39" ht="18.95" customHeight="1" thickBot="1">
      <c r="A104" s="60"/>
      <c r="B104" s="60"/>
      <c r="C104" s="60"/>
      <c r="D104" s="306"/>
      <c r="E104" s="171" t="s">
        <v>1185</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row>
    <row r="105" spans="1:39" ht="18.95" customHeight="1">
      <c r="A105" s="60"/>
      <c r="B105" s="60"/>
      <c r="C105" s="60"/>
      <c r="D105" s="307" t="s">
        <v>1197</v>
      </c>
      <c r="E105" s="173" t="s">
        <v>1160</v>
      </c>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row>
    <row r="106" spans="1:39" ht="18.95" customHeight="1" thickBot="1">
      <c r="A106" s="60"/>
      <c r="B106" s="60"/>
      <c r="C106" s="60"/>
      <c r="D106" s="308"/>
      <c r="E106" s="174" t="s">
        <v>1161</v>
      </c>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row>
    <row r="107" spans="1:39" ht="18.95" customHeight="1">
      <c r="A107" s="60"/>
      <c r="B107" s="60"/>
      <c r="C107" s="60"/>
      <c r="D107" s="306" t="s">
        <v>1132</v>
      </c>
      <c r="E107" s="169" t="s">
        <v>1162</v>
      </c>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row>
    <row r="108" spans="1:39" ht="18.95" customHeight="1">
      <c r="A108" s="60"/>
      <c r="B108" s="60"/>
      <c r="C108" s="60"/>
      <c r="D108" s="306"/>
      <c r="E108" s="170" t="s">
        <v>1163</v>
      </c>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row>
    <row r="109" spans="1:39" ht="18.95" customHeight="1">
      <c r="A109" s="60"/>
      <c r="B109" s="60"/>
      <c r="C109" s="60"/>
      <c r="D109" s="306"/>
      <c r="E109" s="170" t="s">
        <v>1164</v>
      </c>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row>
    <row r="110" spans="1:39" ht="33" customHeight="1">
      <c r="A110" s="60"/>
      <c r="B110" s="60"/>
      <c r="C110" s="60"/>
      <c r="D110" s="306"/>
      <c r="E110" s="170" t="s">
        <v>1168</v>
      </c>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row>
    <row r="111" spans="1:39" ht="18.95" customHeight="1">
      <c r="A111" s="60"/>
      <c r="B111" s="60"/>
      <c r="C111" s="60"/>
      <c r="D111" s="306"/>
      <c r="E111" s="170" t="s">
        <v>1165</v>
      </c>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row>
    <row r="112" spans="1:39" ht="18.95" customHeight="1">
      <c r="A112" s="60"/>
      <c r="B112" s="60"/>
      <c r="C112" s="60"/>
      <c r="D112" s="306"/>
      <c r="E112" s="170" t="s">
        <v>1166</v>
      </c>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row>
    <row r="113" spans="1:39" ht="36.950000000000003" customHeight="1" thickBot="1">
      <c r="A113" s="60"/>
      <c r="B113" s="60"/>
      <c r="C113" s="60"/>
      <c r="D113" s="306"/>
      <c r="E113" s="171" t="s">
        <v>1167</v>
      </c>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row>
    <row r="114" spans="1:39" ht="18.95" customHeight="1">
      <c r="A114" s="60"/>
      <c r="B114" s="60"/>
      <c r="C114" s="60"/>
      <c r="D114" s="307" t="s">
        <v>1120</v>
      </c>
      <c r="E114" s="173" t="s">
        <v>1169</v>
      </c>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row>
    <row r="115" spans="1:39" ht="18.95" customHeight="1">
      <c r="A115" s="60"/>
      <c r="B115" s="60"/>
      <c r="C115" s="60"/>
      <c r="D115" s="306"/>
      <c r="E115" s="170" t="s">
        <v>1170</v>
      </c>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row>
    <row r="116" spans="1:39" ht="18.95" customHeight="1">
      <c r="A116" s="60"/>
      <c r="B116" s="60"/>
      <c r="C116" s="60"/>
      <c r="D116" s="306"/>
      <c r="E116" s="170" t="s">
        <v>1171</v>
      </c>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row>
    <row r="117" spans="1:39" ht="18.95" customHeight="1">
      <c r="A117" s="60"/>
      <c r="B117" s="60"/>
      <c r="C117" s="60"/>
      <c r="D117" s="306"/>
      <c r="E117" s="170" t="s">
        <v>1172</v>
      </c>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row>
    <row r="118" spans="1:39" ht="18.95" customHeight="1">
      <c r="A118" s="60"/>
      <c r="B118" s="60"/>
      <c r="C118" s="60"/>
      <c r="D118" s="306"/>
      <c r="E118" s="170" t="s">
        <v>1173</v>
      </c>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row>
    <row r="119" spans="1:39" ht="18.95" customHeight="1" thickBot="1">
      <c r="A119" s="60"/>
      <c r="B119" s="60"/>
      <c r="C119" s="60"/>
      <c r="D119" s="308"/>
      <c r="E119" s="174" t="s">
        <v>1174</v>
      </c>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row>
    <row r="120" spans="1:39" ht="18.95" customHeight="1">
      <c r="A120" s="60"/>
      <c r="B120" s="60"/>
      <c r="C120" s="60"/>
      <c r="D120" s="306" t="s">
        <v>1121</v>
      </c>
      <c r="E120" s="169" t="s">
        <v>1175</v>
      </c>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row>
    <row r="121" spans="1:39" ht="18.95" customHeight="1" thickBot="1">
      <c r="A121" s="60"/>
      <c r="B121" s="60"/>
      <c r="C121" s="60"/>
      <c r="D121" s="306"/>
      <c r="E121" s="171" t="s">
        <v>1176</v>
      </c>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c r="AL121" s="60"/>
      <c r="AM121" s="60"/>
    </row>
    <row r="122" spans="1:39" ht="18.95" customHeight="1" thickBot="1">
      <c r="A122" s="60"/>
      <c r="B122" s="60"/>
      <c r="C122" s="60"/>
      <c r="D122" s="213" t="s">
        <v>1122</v>
      </c>
      <c r="E122" s="172" t="s">
        <v>1123</v>
      </c>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c r="AL122" s="60"/>
      <c r="AM122" s="60"/>
    </row>
    <row r="123" spans="1:39" ht="18.95" customHeight="1">
      <c r="A123" s="60"/>
      <c r="B123" s="60"/>
      <c r="C123" s="60"/>
      <c r="D123" s="306" t="s">
        <v>1124</v>
      </c>
      <c r="E123" s="169" t="s">
        <v>1177</v>
      </c>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row>
    <row r="124" spans="1:39" ht="18.95" customHeight="1" thickBot="1">
      <c r="A124" s="60"/>
      <c r="B124" s="60"/>
      <c r="C124" s="60"/>
      <c r="D124" s="306"/>
      <c r="E124" s="170" t="s">
        <v>1178</v>
      </c>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c r="AM124" s="60"/>
    </row>
    <row r="125" spans="1:39" ht="18.95" customHeight="1">
      <c r="A125" s="60"/>
      <c r="B125" s="60"/>
      <c r="C125" s="60"/>
      <c r="D125" s="307" t="s">
        <v>1125</v>
      </c>
      <c r="E125" s="169" t="s">
        <v>1179</v>
      </c>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c r="AM125" s="60"/>
    </row>
    <row r="126" spans="1:39" ht="18.95" customHeight="1">
      <c r="A126" s="60"/>
      <c r="B126" s="60"/>
      <c r="C126" s="60"/>
      <c r="D126" s="306"/>
      <c r="E126" s="170" t="s">
        <v>1180</v>
      </c>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c r="AM126" s="60"/>
    </row>
    <row r="127" spans="1:39" ht="18.95" customHeight="1" thickBot="1">
      <c r="A127" s="60"/>
      <c r="B127" s="60"/>
      <c r="C127" s="60"/>
      <c r="D127" s="308"/>
      <c r="E127" s="174" t="s">
        <v>1181</v>
      </c>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c r="AM127" s="60"/>
    </row>
    <row r="128" spans="1:39" ht="18.95" customHeight="1">
      <c r="A128" s="60"/>
      <c r="B128" s="60"/>
      <c r="C128" s="60"/>
      <c r="D128" s="306" t="s">
        <v>1126</v>
      </c>
      <c r="E128" s="169" t="s">
        <v>1192</v>
      </c>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c r="AM128" s="60"/>
    </row>
    <row r="129" spans="1:39" ht="18.95" customHeight="1">
      <c r="A129" s="60"/>
      <c r="B129" s="60"/>
      <c r="C129" s="60"/>
      <c r="D129" s="306"/>
      <c r="E129" s="170" t="s">
        <v>1193</v>
      </c>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c r="AM129" s="60"/>
    </row>
    <row r="130" spans="1:39" ht="36" customHeight="1">
      <c r="A130" s="60"/>
      <c r="B130" s="60"/>
      <c r="C130" s="60"/>
      <c r="D130" s="309"/>
      <c r="E130" s="170" t="s">
        <v>1194</v>
      </c>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c r="AM130" s="60"/>
    </row>
    <row r="131" spans="1:39">
      <c r="A131" s="60"/>
      <c r="B131" s="60"/>
      <c r="C131" s="60"/>
      <c r="D131" s="60"/>
      <c r="E131" s="71"/>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c r="AL131" s="60"/>
      <c r="AM131" s="60"/>
    </row>
    <row r="132" spans="1:39">
      <c r="A132" s="60"/>
      <c r="B132" s="60"/>
      <c r="C132" s="60"/>
      <c r="D132" s="60"/>
      <c r="E132" s="71"/>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c r="AL132" s="60"/>
      <c r="AM132" s="60"/>
    </row>
    <row r="133" spans="1:39">
      <c r="A133" s="60"/>
      <c r="B133" s="60"/>
      <c r="C133" s="60"/>
      <c r="D133" s="60"/>
      <c r="E133" s="71"/>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c r="AL133" s="60"/>
      <c r="AM133" s="60"/>
    </row>
    <row r="134" spans="1:39">
      <c r="A134" s="60"/>
      <c r="B134" s="60"/>
      <c r="C134" s="60"/>
      <c r="D134" s="60"/>
      <c r="E134" s="71"/>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row>
    <row r="135" spans="1:39">
      <c r="A135" s="60"/>
      <c r="B135" s="60"/>
      <c r="C135" s="60"/>
      <c r="D135" s="60"/>
      <c r="E135" s="71"/>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c r="AM135" s="60"/>
    </row>
    <row r="136" spans="1:39">
      <c r="A136" s="60"/>
      <c r="B136" s="60"/>
      <c r="C136" s="60"/>
      <c r="D136" s="60"/>
      <c r="E136" s="71"/>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row>
    <row r="137" spans="1:39">
      <c r="A137" s="60"/>
      <c r="B137" s="60"/>
      <c r="C137" s="60"/>
      <c r="D137" s="60"/>
      <c r="E137" s="71"/>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c r="AL137" s="60"/>
      <c r="AM137" s="60"/>
    </row>
    <row r="138" spans="1:39">
      <c r="A138" s="60"/>
      <c r="B138" s="60"/>
      <c r="C138" s="60"/>
      <c r="D138" s="60"/>
      <c r="E138" s="71"/>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row>
    <row r="139" spans="1:39">
      <c r="A139" s="60"/>
      <c r="B139" s="60"/>
      <c r="C139" s="60"/>
      <c r="D139" s="60"/>
      <c r="E139" s="71"/>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c r="AL139" s="60"/>
      <c r="AM139" s="60"/>
    </row>
    <row r="140" spans="1:39">
      <c r="A140" s="60"/>
      <c r="B140" s="60"/>
      <c r="C140" s="60"/>
      <c r="D140" s="60"/>
      <c r="E140" s="71"/>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c r="AL140" s="60"/>
      <c r="AM140" s="60"/>
    </row>
    <row r="141" spans="1:39">
      <c r="A141" s="60"/>
      <c r="B141" s="60"/>
      <c r="C141" s="60"/>
      <c r="D141" s="60"/>
      <c r="E141" s="71"/>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c r="AL141" s="60"/>
      <c r="AM141" s="60"/>
    </row>
    <row r="142" spans="1:39">
      <c r="A142" s="60"/>
      <c r="B142" s="60"/>
      <c r="C142" s="60"/>
      <c r="D142" s="60"/>
      <c r="E142" s="71"/>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row>
    <row r="143" spans="1:39">
      <c r="A143" s="60"/>
      <c r="B143" s="60"/>
      <c r="C143" s="60"/>
      <c r="D143" s="60"/>
      <c r="E143" s="71"/>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c r="AL143" s="60"/>
      <c r="AM143" s="60"/>
    </row>
    <row r="144" spans="1:39">
      <c r="A144" s="60"/>
      <c r="B144" s="60"/>
      <c r="C144" s="60"/>
      <c r="D144" s="60"/>
      <c r="E144" s="71"/>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c r="AL144" s="60"/>
      <c r="AM144" s="60"/>
    </row>
    <row r="145" spans="1:39">
      <c r="A145" s="60"/>
      <c r="B145" s="60"/>
      <c r="C145" s="60"/>
      <c r="D145" s="60"/>
      <c r="E145" s="71"/>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c r="AL145" s="60"/>
      <c r="AM145" s="60"/>
    </row>
    <row r="146" spans="1:39">
      <c r="A146" s="60"/>
      <c r="B146" s="60"/>
      <c r="C146" s="60"/>
      <c r="D146" s="60"/>
      <c r="E146" s="71"/>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row>
    <row r="147" spans="1:39">
      <c r="A147" s="60"/>
      <c r="B147" s="60"/>
      <c r="C147" s="60"/>
      <c r="D147" s="60"/>
      <c r="E147" s="71"/>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c r="AL147" s="60"/>
      <c r="AM147" s="60"/>
    </row>
    <row r="148" spans="1:39">
      <c r="A148" s="60"/>
      <c r="B148" s="60"/>
      <c r="C148" s="60"/>
      <c r="D148" s="60"/>
      <c r="E148" s="71"/>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row>
    <row r="149" spans="1:39">
      <c r="A149" s="60"/>
      <c r="B149" s="60"/>
      <c r="C149" s="60"/>
      <c r="D149" s="60"/>
      <c r="E149" s="71"/>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row>
    <row r="150" spans="1:39">
      <c r="A150" s="60"/>
      <c r="B150" s="60"/>
      <c r="C150" s="60"/>
      <c r="D150" s="60"/>
      <c r="E150" s="71"/>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c r="AL150" s="60"/>
      <c r="AM150" s="60"/>
    </row>
    <row r="151" spans="1:39">
      <c r="A151" s="60"/>
      <c r="B151" s="60"/>
      <c r="C151" s="60"/>
      <c r="D151" s="60"/>
      <c r="E151" s="71"/>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c r="AL151" s="60"/>
      <c r="AM151" s="60"/>
    </row>
    <row r="152" spans="1:39">
      <c r="A152" s="60"/>
      <c r="B152" s="60"/>
      <c r="C152" s="60"/>
      <c r="D152" s="60"/>
      <c r="E152" s="71"/>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c r="AL152" s="60"/>
      <c r="AM152" s="60"/>
    </row>
    <row r="153" spans="1:39">
      <c r="A153" s="60"/>
      <c r="B153" s="60"/>
      <c r="C153" s="60"/>
      <c r="D153" s="60"/>
      <c r="E153" s="71"/>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c r="AM153" s="60"/>
    </row>
    <row r="154" spans="1:39">
      <c r="A154" s="60"/>
      <c r="B154" s="60"/>
      <c r="C154" s="60"/>
      <c r="D154" s="60"/>
      <c r="E154" s="71"/>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c r="AM154" s="60"/>
    </row>
    <row r="155" spans="1:39">
      <c r="A155" s="60"/>
      <c r="B155" s="60"/>
      <c r="C155" s="60"/>
      <c r="D155" s="60"/>
      <c r="E155" s="71"/>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c r="AL155" s="60"/>
      <c r="AM155" s="60"/>
    </row>
    <row r="156" spans="1:39">
      <c r="A156" s="60"/>
      <c r="B156" s="60"/>
      <c r="C156" s="60"/>
      <c r="D156" s="60"/>
      <c r="E156" s="71"/>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c r="AL156" s="60"/>
      <c r="AM156" s="60"/>
    </row>
  </sheetData>
  <mergeCells count="33">
    <mergeCell ref="D120:D121"/>
    <mergeCell ref="D123:D124"/>
    <mergeCell ref="D125:D127"/>
    <mergeCell ref="D128:D130"/>
    <mergeCell ref="D94:D95"/>
    <mergeCell ref="D96:D99"/>
    <mergeCell ref="D101:D104"/>
    <mergeCell ref="D105:D106"/>
    <mergeCell ref="D107:D113"/>
    <mergeCell ref="D114:D119"/>
    <mergeCell ref="B70:B72"/>
    <mergeCell ref="B73:B78"/>
    <mergeCell ref="C74:C77"/>
    <mergeCell ref="D75:D77"/>
    <mergeCell ref="B79:B81"/>
    <mergeCell ref="D89:D93"/>
    <mergeCell ref="D53:D54"/>
    <mergeCell ref="D56:D57"/>
    <mergeCell ref="D58:D60"/>
    <mergeCell ref="C61:C64"/>
    <mergeCell ref="D61:D64"/>
    <mergeCell ref="C65:C68"/>
    <mergeCell ref="D65:D68"/>
    <mergeCell ref="B31:B37"/>
    <mergeCell ref="C31:C35"/>
    <mergeCell ref="D31:D35"/>
    <mergeCell ref="C36:C37"/>
    <mergeCell ref="D36:D37"/>
    <mergeCell ref="B38:B69"/>
    <mergeCell ref="C38:C60"/>
    <mergeCell ref="D38:D39"/>
    <mergeCell ref="D40:D46"/>
    <mergeCell ref="D47:D52"/>
  </mergeCells>
  <hyperlinks>
    <hyperlink ref="C20"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J106"/>
  <sheetViews>
    <sheetView showGridLines="0" zoomScale="75" zoomScaleNormal="75" workbookViewId="0">
      <selection activeCell="E91" sqref="E91"/>
    </sheetView>
  </sheetViews>
  <sheetFormatPr defaultColWidth="11" defaultRowHeight="14.25"/>
  <cols>
    <col min="2" max="2" width="34.625" customWidth="1"/>
    <col min="3" max="3" width="42" customWidth="1"/>
    <col min="4" max="4" width="27.875" customWidth="1"/>
    <col min="5" max="5" width="110.125" customWidth="1"/>
    <col min="6" max="6" width="121.5" customWidth="1"/>
  </cols>
  <sheetData>
    <row r="1" spans="1:62" s="72" customFormat="1" ht="30">
      <c r="A1" s="64"/>
      <c r="B1" s="65" t="s">
        <v>1420</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row>
    <row r="2" spans="1:62" s="110" customFormat="1" ht="26.25">
      <c r="B2" s="111" t="s">
        <v>1113</v>
      </c>
      <c r="C2" s="112"/>
      <c r="D2" s="113"/>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row>
    <row r="3" spans="1:62">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row>
    <row r="4" spans="1:62" ht="15">
      <c r="A4" s="60"/>
      <c r="B4" s="310" t="s">
        <v>1259</v>
      </c>
      <c r="C4" s="310"/>
      <c r="D4" s="310"/>
      <c r="E4" s="31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row>
    <row r="5" spans="1:62" ht="15">
      <c r="A5" s="60"/>
      <c r="B5" s="310" t="s">
        <v>1278</v>
      </c>
      <c r="C5" s="310"/>
      <c r="D5" s="310"/>
      <c r="E5" s="31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row>
    <row r="6" spans="1:62" ht="15">
      <c r="A6" s="60"/>
      <c r="B6" s="75"/>
      <c r="C6" s="75"/>
      <c r="D6" s="81"/>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row>
    <row r="7" spans="1:62" ht="15">
      <c r="A7" s="60"/>
      <c r="B7" s="75" t="s">
        <v>1274</v>
      </c>
      <c r="C7" s="7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row>
    <row r="8" spans="1:62" ht="15">
      <c r="A8" s="60"/>
      <c r="B8" s="76" t="s">
        <v>1136</v>
      </c>
      <c r="C8" s="76"/>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row>
    <row r="9" spans="1:62" ht="15">
      <c r="A9" s="60"/>
      <c r="B9" s="77" t="s">
        <v>1275</v>
      </c>
      <c r="C9" s="77"/>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row>
    <row r="10" spans="1:62" ht="15">
      <c r="A10" s="60"/>
      <c r="B10" s="76" t="s">
        <v>1276</v>
      </c>
      <c r="C10" s="76"/>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row>
    <row r="11" spans="1:62" ht="15">
      <c r="A11" s="60"/>
      <c r="B11" s="76" t="s">
        <v>1277</v>
      </c>
      <c r="C11" s="76"/>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row>
    <row r="12" spans="1:62" ht="15">
      <c r="A12" s="60"/>
      <c r="B12" s="76"/>
      <c r="C12" s="76"/>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row>
    <row r="13" spans="1:62" ht="15">
      <c r="A13" s="60"/>
      <c r="B13" s="98" t="s">
        <v>1313</v>
      </c>
      <c r="C13" s="79" t="s">
        <v>1201</v>
      </c>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row>
    <row r="14" spans="1:62">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row>
    <row r="15" spans="1:62" s="110" customFormat="1" ht="26.25">
      <c r="B15" s="111" t="s">
        <v>1148</v>
      </c>
      <c r="C15" s="111"/>
      <c r="D15" s="112"/>
      <c r="E15" s="113"/>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row>
    <row r="16" spans="1:62">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row>
    <row r="17" spans="1:37" ht="15">
      <c r="A17" s="60"/>
      <c r="B17" s="98" t="s">
        <v>1427</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row>
    <row r="18" spans="1:37" ht="15">
      <c r="A18" s="60"/>
      <c r="B18" s="98" t="s">
        <v>1426</v>
      </c>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row>
    <row r="19" spans="1:37">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row>
    <row r="20" spans="1:37" ht="32.1" customHeight="1" thickBot="1">
      <c r="A20" s="60"/>
      <c r="B20" s="142" t="s">
        <v>1150</v>
      </c>
      <c r="C20" s="142" t="s">
        <v>1151</v>
      </c>
      <c r="D20" s="142" t="s">
        <v>1397</v>
      </c>
      <c r="E20" s="142" t="s">
        <v>1398</v>
      </c>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row>
    <row r="21" spans="1:37" ht="21.95" customHeight="1">
      <c r="A21" s="60"/>
      <c r="B21" s="293" t="s">
        <v>1117</v>
      </c>
      <c r="C21" s="176" t="s">
        <v>1152</v>
      </c>
      <c r="D21" s="200"/>
      <c r="E21" s="179"/>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row>
    <row r="22" spans="1:37" ht="21.95" customHeight="1" thickBot="1">
      <c r="A22" s="60"/>
      <c r="B22" s="295"/>
      <c r="C22" s="175" t="s">
        <v>1154</v>
      </c>
      <c r="D22" s="201"/>
      <c r="E22" s="18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row>
    <row r="23" spans="1:37" ht="21.95" customHeight="1">
      <c r="A23" s="60"/>
      <c r="B23" s="293" t="s">
        <v>1114</v>
      </c>
      <c r="C23" s="296" t="s">
        <v>38</v>
      </c>
      <c r="D23" s="299" t="s">
        <v>1270</v>
      </c>
      <c r="E23" s="181" t="s">
        <v>1271</v>
      </c>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row>
    <row r="24" spans="1:37" ht="21.95" customHeight="1">
      <c r="A24" s="60"/>
      <c r="B24" s="294"/>
      <c r="C24" s="297"/>
      <c r="D24" s="302"/>
      <c r="E24" s="182" t="s">
        <v>1272</v>
      </c>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row>
    <row r="25" spans="1:37" ht="21.95" customHeight="1">
      <c r="A25" s="60"/>
      <c r="B25" s="294"/>
      <c r="C25" s="297"/>
      <c r="D25" s="300"/>
      <c r="E25" s="183" t="s">
        <v>1273</v>
      </c>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row>
    <row r="26" spans="1:37" ht="21.95" customHeight="1">
      <c r="A26" s="60"/>
      <c r="B26" s="294"/>
      <c r="C26" s="161" t="s">
        <v>504</v>
      </c>
      <c r="D26" s="202"/>
      <c r="E26" s="184"/>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row>
    <row r="27" spans="1:37" ht="21.95" customHeight="1">
      <c r="A27" s="60"/>
      <c r="B27" s="294"/>
      <c r="C27" s="303" t="s">
        <v>1153</v>
      </c>
      <c r="D27" s="311" t="s">
        <v>1262</v>
      </c>
      <c r="E27" s="182" t="s">
        <v>1263</v>
      </c>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row>
    <row r="28" spans="1:37" ht="21.95" customHeight="1">
      <c r="A28" s="60"/>
      <c r="B28" s="294"/>
      <c r="C28" s="297"/>
      <c r="D28" s="306"/>
      <c r="E28" s="182" t="s">
        <v>1264</v>
      </c>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row>
    <row r="29" spans="1:37" ht="21.95" customHeight="1">
      <c r="A29" s="60"/>
      <c r="B29" s="294"/>
      <c r="C29" s="297"/>
      <c r="D29" s="309"/>
      <c r="E29" s="183" t="s">
        <v>1265</v>
      </c>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row>
    <row r="30" spans="1:37" ht="21.95" customHeight="1">
      <c r="A30" s="60"/>
      <c r="B30" s="294"/>
      <c r="C30" s="297"/>
      <c r="D30" s="311" t="s">
        <v>1266</v>
      </c>
      <c r="E30" s="185" t="s">
        <v>1267</v>
      </c>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row>
    <row r="31" spans="1:37" ht="21.95" customHeight="1">
      <c r="A31" s="60"/>
      <c r="B31" s="294"/>
      <c r="C31" s="297"/>
      <c r="D31" s="306"/>
      <c r="E31" s="185" t="s">
        <v>1268</v>
      </c>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row>
    <row r="32" spans="1:37" ht="21.95" customHeight="1">
      <c r="A32" s="60"/>
      <c r="B32" s="294"/>
      <c r="C32" s="298"/>
      <c r="D32" s="309"/>
      <c r="E32" s="183" t="s">
        <v>1269</v>
      </c>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row>
    <row r="33" spans="1:62" ht="21.95" customHeight="1" thickBot="1">
      <c r="A33" s="60"/>
      <c r="B33" s="294"/>
      <c r="C33" s="161" t="s">
        <v>506</v>
      </c>
      <c r="D33" s="202"/>
      <c r="E33" s="184"/>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row>
    <row r="34" spans="1:62" ht="21.95" customHeight="1">
      <c r="A34" s="60"/>
      <c r="B34" s="293" t="s">
        <v>1115</v>
      </c>
      <c r="C34" s="176" t="s">
        <v>74</v>
      </c>
      <c r="D34" s="203"/>
      <c r="E34" s="186"/>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row>
    <row r="35" spans="1:62" ht="21.95" customHeight="1">
      <c r="A35" s="60"/>
      <c r="B35" s="294"/>
      <c r="C35" s="177" t="s">
        <v>507</v>
      </c>
      <c r="D35" s="204"/>
      <c r="E35" s="187"/>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row>
    <row r="36" spans="1:62" ht="21.95" customHeight="1">
      <c r="A36" s="60"/>
      <c r="B36" s="294"/>
      <c r="C36" s="303" t="s">
        <v>86</v>
      </c>
      <c r="D36" s="311" t="s">
        <v>1206</v>
      </c>
      <c r="E36" s="185" t="s">
        <v>1260</v>
      </c>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row>
    <row r="37" spans="1:62" ht="21.95" customHeight="1" thickBot="1">
      <c r="A37" s="60"/>
      <c r="B37" s="295"/>
      <c r="C37" s="304"/>
      <c r="D37" s="308"/>
      <c r="E37" s="188" t="s">
        <v>1261</v>
      </c>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row>
    <row r="38" spans="1:62" ht="21.95" customHeight="1">
      <c r="A38" s="60"/>
      <c r="B38" s="294" t="s">
        <v>1116</v>
      </c>
      <c r="C38" s="178" t="s">
        <v>508</v>
      </c>
      <c r="D38" s="202"/>
      <c r="E38" s="184"/>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row>
    <row r="39" spans="1:62" ht="21.95" customHeight="1">
      <c r="A39" s="60"/>
      <c r="B39" s="294"/>
      <c r="C39" s="161" t="s">
        <v>509</v>
      </c>
      <c r="D39" s="205"/>
      <c r="E39" s="189"/>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row>
    <row r="40" spans="1:62" ht="21.95" customHeight="1" thickBot="1">
      <c r="A40" s="60"/>
      <c r="B40" s="294"/>
      <c r="C40" s="161" t="s">
        <v>510</v>
      </c>
      <c r="D40" s="206"/>
      <c r="E40" s="19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row>
    <row r="41" spans="1:62" ht="21.95" customHeight="1">
      <c r="A41" s="60"/>
      <c r="B41" s="293" t="s">
        <v>1118</v>
      </c>
      <c r="C41" s="162" t="s">
        <v>1489</v>
      </c>
      <c r="D41" s="203"/>
      <c r="E41" s="186"/>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row>
    <row r="42" spans="1:62" ht="21.95" customHeight="1">
      <c r="A42" s="60"/>
      <c r="B42" s="294"/>
      <c r="C42" s="160" t="s">
        <v>1459</v>
      </c>
      <c r="D42" s="204"/>
      <c r="E42" s="187"/>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row>
    <row r="43" spans="1:62" ht="21.95" customHeight="1" thickBot="1">
      <c r="A43" s="60"/>
      <c r="B43" s="295"/>
      <c r="C43" s="164" t="s">
        <v>1490</v>
      </c>
      <c r="D43" s="206"/>
      <c r="E43" s="19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row>
    <row r="44" spans="1:62">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row>
    <row r="45" spans="1:62">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row>
    <row r="46" spans="1:6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row>
    <row r="47" spans="1:62" s="110" customFormat="1" ht="26.25">
      <c r="B47" s="111" t="s">
        <v>1434</v>
      </c>
      <c r="C47" s="111"/>
      <c r="D47" s="112"/>
      <c r="E47" s="113"/>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row>
    <row r="48" spans="1:62">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row>
    <row r="49" spans="1:37">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row>
    <row r="50" spans="1:37" ht="30" customHeight="1" thickBot="1">
      <c r="A50" s="60"/>
      <c r="B50" s="60"/>
      <c r="C50" s="60"/>
      <c r="D50" s="142" t="s">
        <v>1205</v>
      </c>
      <c r="E50" s="142" t="s">
        <v>1279</v>
      </c>
      <c r="F50" s="142" t="s">
        <v>1320</v>
      </c>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row>
    <row r="51" spans="1:37" ht="20.100000000000001" customHeight="1">
      <c r="A51" s="60"/>
      <c r="B51" s="60"/>
      <c r="C51" s="60"/>
      <c r="D51" s="321" t="s">
        <v>1206</v>
      </c>
      <c r="E51" s="312" t="s">
        <v>1260</v>
      </c>
      <c r="F51" s="192" t="s">
        <v>1321</v>
      </c>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row>
    <row r="52" spans="1:37" ht="54.95" customHeight="1">
      <c r="A52" s="60"/>
      <c r="B52" s="60"/>
      <c r="C52" s="60"/>
      <c r="D52" s="317"/>
      <c r="E52" s="313"/>
      <c r="F52" s="193" t="s">
        <v>1322</v>
      </c>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ht="23.1" customHeight="1">
      <c r="A53" s="60"/>
      <c r="B53" s="60"/>
      <c r="C53" s="60"/>
      <c r="D53" s="317"/>
      <c r="E53" s="314"/>
      <c r="F53" s="194" t="s">
        <v>1323</v>
      </c>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ht="48" customHeight="1">
      <c r="A54" s="60"/>
      <c r="B54" s="60"/>
      <c r="C54" s="60"/>
      <c r="D54" s="317"/>
      <c r="E54" s="315" t="s">
        <v>1261</v>
      </c>
      <c r="F54" s="195" t="s">
        <v>1324</v>
      </c>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ht="20.100000000000001" customHeight="1">
      <c r="A55" s="60"/>
      <c r="B55" s="60"/>
      <c r="C55" s="60"/>
      <c r="D55" s="317"/>
      <c r="E55" s="313"/>
      <c r="F55" s="193" t="s">
        <v>1325</v>
      </c>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ht="20.100000000000001" customHeight="1">
      <c r="A56" s="60"/>
      <c r="B56" s="60"/>
      <c r="C56" s="60"/>
      <c r="D56" s="317"/>
      <c r="E56" s="313"/>
      <c r="F56" s="196" t="s">
        <v>1326</v>
      </c>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ht="20.100000000000001" customHeight="1" thickBot="1">
      <c r="A57" s="60"/>
      <c r="B57" s="60"/>
      <c r="C57" s="60"/>
      <c r="D57" s="322"/>
      <c r="E57" s="316"/>
      <c r="F57" s="197" t="s">
        <v>1327</v>
      </c>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ht="32.1" customHeight="1">
      <c r="A58" s="60"/>
      <c r="B58" s="60"/>
      <c r="C58" s="60"/>
      <c r="D58" s="317" t="s">
        <v>1262</v>
      </c>
      <c r="E58" s="312" t="s">
        <v>1330</v>
      </c>
      <c r="F58" s="196" t="s">
        <v>1336</v>
      </c>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ht="33" customHeight="1">
      <c r="A59" s="60"/>
      <c r="B59" s="60"/>
      <c r="C59" s="60"/>
      <c r="D59" s="317"/>
      <c r="E59" s="313"/>
      <c r="F59" s="195" t="s">
        <v>1328</v>
      </c>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ht="20.100000000000001" customHeight="1">
      <c r="A60" s="60"/>
      <c r="B60" s="60"/>
      <c r="C60" s="60"/>
      <c r="D60" s="317"/>
      <c r="E60" s="314"/>
      <c r="F60" s="193" t="s">
        <v>1329</v>
      </c>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ht="32.1" customHeight="1">
      <c r="A61" s="60"/>
      <c r="B61" s="60"/>
      <c r="C61" s="60"/>
      <c r="D61" s="317"/>
      <c r="E61" s="318" t="s">
        <v>1264</v>
      </c>
      <c r="F61" s="195" t="s">
        <v>1353</v>
      </c>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ht="33" customHeight="1">
      <c r="A62" s="60"/>
      <c r="B62" s="60"/>
      <c r="C62" s="60"/>
      <c r="D62" s="317"/>
      <c r="E62" s="319"/>
      <c r="F62" s="193" t="s">
        <v>1332</v>
      </c>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ht="32.1" customHeight="1">
      <c r="A63" s="60"/>
      <c r="B63" s="60"/>
      <c r="C63" s="60"/>
      <c r="D63" s="317"/>
      <c r="E63" s="319"/>
      <c r="F63" s="194" t="s">
        <v>1331</v>
      </c>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ht="20.100000000000001" customHeight="1">
      <c r="A64" s="60"/>
      <c r="B64" s="60"/>
      <c r="C64" s="60"/>
      <c r="D64" s="317"/>
      <c r="E64" s="320"/>
      <c r="F64" s="196" t="s">
        <v>1369</v>
      </c>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ht="20.100000000000001" customHeight="1">
      <c r="A65" s="60"/>
      <c r="B65" s="60"/>
      <c r="C65" s="60"/>
      <c r="D65" s="317"/>
      <c r="E65" s="315" t="s">
        <v>1265</v>
      </c>
      <c r="F65" s="195" t="s">
        <v>1333</v>
      </c>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ht="20.100000000000001" customHeight="1">
      <c r="A66" s="60"/>
      <c r="B66" s="60"/>
      <c r="C66" s="60"/>
      <c r="D66" s="317"/>
      <c r="E66" s="313"/>
      <c r="F66" s="193" t="s">
        <v>1334</v>
      </c>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ht="20.100000000000001" customHeight="1" thickBot="1">
      <c r="A67" s="60"/>
      <c r="B67" s="60"/>
      <c r="C67" s="60"/>
      <c r="D67" s="317"/>
      <c r="E67" s="316"/>
      <c r="F67" s="198" t="s">
        <v>1335</v>
      </c>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ht="32.1" customHeight="1">
      <c r="A68" s="60"/>
      <c r="B68" s="60"/>
      <c r="C68" s="60"/>
      <c r="D68" s="307" t="s">
        <v>1266</v>
      </c>
      <c r="E68" s="312" t="s">
        <v>1267</v>
      </c>
      <c r="F68" s="196" t="s">
        <v>1337</v>
      </c>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ht="36" customHeight="1">
      <c r="A69" s="60"/>
      <c r="B69" s="60"/>
      <c r="C69" s="60"/>
      <c r="D69" s="306"/>
      <c r="E69" s="313"/>
      <c r="F69" s="193" t="s">
        <v>1354</v>
      </c>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ht="20.100000000000001" customHeight="1">
      <c r="A70" s="60"/>
      <c r="B70" s="60"/>
      <c r="C70" s="60"/>
      <c r="D70" s="306"/>
      <c r="E70" s="313"/>
      <c r="F70" s="196" t="s">
        <v>1338</v>
      </c>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ht="20.100000000000001" customHeight="1">
      <c r="A71" s="60"/>
      <c r="B71" s="60"/>
      <c r="C71" s="60"/>
      <c r="D71" s="306"/>
      <c r="E71" s="314"/>
      <c r="F71" s="193" t="s">
        <v>1339</v>
      </c>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ht="20.100000000000001" customHeight="1">
      <c r="A72" s="60"/>
      <c r="B72" s="60"/>
      <c r="C72" s="60"/>
      <c r="D72" s="306"/>
      <c r="E72" s="315" t="s">
        <v>1268</v>
      </c>
      <c r="F72" s="196" t="s">
        <v>1340</v>
      </c>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ht="20.100000000000001" customHeight="1">
      <c r="A73" s="60"/>
      <c r="B73" s="60"/>
      <c r="C73" s="60"/>
      <c r="D73" s="306"/>
      <c r="E73" s="313"/>
      <c r="F73" s="193" t="s">
        <v>1341</v>
      </c>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ht="20.100000000000001" customHeight="1" thickBot="1">
      <c r="A74" s="60"/>
      <c r="B74" s="60"/>
      <c r="C74" s="60"/>
      <c r="D74" s="308"/>
      <c r="E74" s="191" t="s">
        <v>1269</v>
      </c>
      <c r="F74" s="197" t="s">
        <v>1342</v>
      </c>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ht="32.1" customHeight="1">
      <c r="A75" s="60"/>
      <c r="B75" s="60"/>
      <c r="C75" s="60"/>
      <c r="D75" s="307" t="s">
        <v>1270</v>
      </c>
      <c r="E75" s="312" t="s">
        <v>1271</v>
      </c>
      <c r="F75" s="192" t="s">
        <v>1343</v>
      </c>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ht="20.100000000000001" customHeight="1">
      <c r="A76" s="60"/>
      <c r="B76" s="60"/>
      <c r="C76" s="60"/>
      <c r="D76" s="306"/>
      <c r="E76" s="313"/>
      <c r="F76" s="193" t="s">
        <v>1344</v>
      </c>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ht="35.1" customHeight="1">
      <c r="A77" s="60"/>
      <c r="B77" s="60"/>
      <c r="C77" s="60"/>
      <c r="D77" s="306"/>
      <c r="E77" s="313"/>
      <c r="F77" s="196" t="s">
        <v>1345</v>
      </c>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ht="32.1" customHeight="1">
      <c r="A78" s="60"/>
      <c r="B78" s="60"/>
      <c r="C78" s="60"/>
      <c r="D78" s="306"/>
      <c r="E78" s="314"/>
      <c r="F78" s="193" t="s">
        <v>1346</v>
      </c>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ht="20.100000000000001" customHeight="1">
      <c r="A79" s="60"/>
      <c r="B79" s="60"/>
      <c r="C79" s="60"/>
      <c r="D79" s="306"/>
      <c r="E79" s="315" t="s">
        <v>1272</v>
      </c>
      <c r="F79" s="195" t="s">
        <v>1347</v>
      </c>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ht="32.1" customHeight="1">
      <c r="A80" s="60"/>
      <c r="B80" s="60"/>
      <c r="C80" s="60"/>
      <c r="D80" s="306"/>
      <c r="E80" s="313"/>
      <c r="F80" s="193" t="s">
        <v>1348</v>
      </c>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ht="32.1" customHeight="1">
      <c r="A81" s="60"/>
      <c r="B81" s="60"/>
      <c r="C81" s="60"/>
      <c r="D81" s="306"/>
      <c r="E81" s="314"/>
      <c r="F81" s="194" t="s">
        <v>1349</v>
      </c>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ht="51" customHeight="1">
      <c r="A82" s="60"/>
      <c r="B82" s="60"/>
      <c r="C82" s="60"/>
      <c r="D82" s="306"/>
      <c r="E82" s="315" t="s">
        <v>1273</v>
      </c>
      <c r="F82" s="195" t="s">
        <v>1350</v>
      </c>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ht="32.1" customHeight="1">
      <c r="A83" s="60"/>
      <c r="B83" s="60"/>
      <c r="C83" s="60"/>
      <c r="D83" s="306"/>
      <c r="E83" s="313"/>
      <c r="F83" s="193" t="s">
        <v>1351</v>
      </c>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ht="20.100000000000001" customHeight="1">
      <c r="A84" s="60"/>
      <c r="B84" s="60"/>
      <c r="C84" s="60"/>
      <c r="D84" s="309"/>
      <c r="E84" s="314"/>
      <c r="F84" s="199" t="s">
        <v>1352</v>
      </c>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sheetData>
  <mergeCells count="28">
    <mergeCell ref="D68:D74"/>
    <mergeCell ref="E68:E71"/>
    <mergeCell ref="E72:E73"/>
    <mergeCell ref="D75:D84"/>
    <mergeCell ref="E75:E78"/>
    <mergeCell ref="E79:E81"/>
    <mergeCell ref="E82:E84"/>
    <mergeCell ref="E51:E53"/>
    <mergeCell ref="E54:E57"/>
    <mergeCell ref="D58:D67"/>
    <mergeCell ref="E58:E60"/>
    <mergeCell ref="E61:E64"/>
    <mergeCell ref="E65:E67"/>
    <mergeCell ref="D51:D57"/>
    <mergeCell ref="B34:B37"/>
    <mergeCell ref="C36:C37"/>
    <mergeCell ref="D36:D37"/>
    <mergeCell ref="B38:B40"/>
    <mergeCell ref="B41:B43"/>
    <mergeCell ref="B4:E4"/>
    <mergeCell ref="B5:E5"/>
    <mergeCell ref="B21:B22"/>
    <mergeCell ref="B23:B33"/>
    <mergeCell ref="C23:C25"/>
    <mergeCell ref="D23:D25"/>
    <mergeCell ref="C27:C32"/>
    <mergeCell ref="D27:D29"/>
    <mergeCell ref="D30:D32"/>
  </mergeCells>
  <hyperlinks>
    <hyperlink ref="C1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BJ166"/>
  <sheetViews>
    <sheetView showGridLines="0" zoomScale="75" zoomScaleNormal="75" workbookViewId="0">
      <selection activeCell="B19" sqref="B19"/>
    </sheetView>
  </sheetViews>
  <sheetFormatPr defaultColWidth="11" defaultRowHeight="14.25"/>
  <cols>
    <col min="2" max="2" width="38.5" customWidth="1"/>
    <col min="3" max="3" width="34.125" bestFit="1" customWidth="1"/>
    <col min="4" max="4" width="36" customWidth="1"/>
    <col min="5" max="5" width="203" customWidth="1"/>
  </cols>
  <sheetData>
    <row r="1" spans="1:59" s="72" customFormat="1" ht="48" customHeight="1">
      <c r="A1" s="64"/>
      <c r="B1" s="65" t="s">
        <v>1421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row>
    <row r="2" spans="1:59" s="110" customFormat="1" ht="33" customHeight="1">
      <c r="B2" s="111" t="s">
        <v>1113</v>
      </c>
      <c r="C2" s="112"/>
      <c r="D2" s="113"/>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row>
    <row r="3" spans="1:59">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row>
    <row r="4" spans="1:59" ht="15">
      <c r="A4" s="60"/>
      <c r="B4" s="75" t="s">
        <v>1280</v>
      </c>
      <c r="C4" s="75"/>
      <c r="D4" s="75"/>
      <c r="E4" s="75"/>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row>
    <row r="5" spans="1:59" ht="15">
      <c r="A5" s="60"/>
      <c r="B5" s="98" t="s">
        <v>1281</v>
      </c>
      <c r="C5" s="98"/>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row>
    <row r="6" spans="1:59" ht="15">
      <c r="A6" s="60"/>
      <c r="B6" s="98" t="s">
        <v>1282</v>
      </c>
      <c r="C6" s="98"/>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row>
    <row r="7" spans="1:59" ht="15">
      <c r="A7" s="60"/>
      <c r="B7" s="75"/>
      <c r="C7" s="7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row>
    <row r="8" spans="1:59" ht="15">
      <c r="A8" s="60"/>
      <c r="B8" s="76" t="s">
        <v>1296</v>
      </c>
      <c r="C8" s="76"/>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row>
    <row r="9" spans="1:59" ht="15">
      <c r="A9" s="60"/>
      <c r="B9" s="91" t="s">
        <v>1297</v>
      </c>
      <c r="C9" s="77"/>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row>
    <row r="10" spans="1:59" ht="15">
      <c r="A10" s="60"/>
      <c r="B10" s="76" t="s">
        <v>1298</v>
      </c>
      <c r="C10" s="76"/>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row>
    <row r="11" spans="1:59" ht="15">
      <c r="A11" s="60"/>
      <c r="B11" s="76" t="s">
        <v>1299</v>
      </c>
      <c r="C11" s="76"/>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row>
    <row r="12" spans="1:59" ht="15">
      <c r="A12" s="60"/>
      <c r="B12" s="76" t="s">
        <v>1300</v>
      </c>
      <c r="C12" s="76"/>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row>
    <row r="13" spans="1:59" ht="15">
      <c r="A13" s="60"/>
      <c r="B13" s="76" t="s">
        <v>1301</v>
      </c>
      <c r="C13" s="76"/>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row>
    <row r="14" spans="1:59" ht="15">
      <c r="A14" s="60"/>
      <c r="B14" s="76" t="s">
        <v>1302</v>
      </c>
      <c r="C14" s="76"/>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row>
    <row r="15" spans="1:59" ht="15">
      <c r="A15" s="60"/>
      <c r="B15" s="76" t="s">
        <v>1303</v>
      </c>
      <c r="C15" s="76"/>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row>
    <row r="16" spans="1:59" ht="15">
      <c r="A16" s="60"/>
      <c r="B16" s="76" t="s">
        <v>1304</v>
      </c>
      <c r="C16" s="76"/>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row>
    <row r="17" spans="1:60" ht="15">
      <c r="A17" s="60"/>
      <c r="B17" s="76"/>
      <c r="C17" s="76"/>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row>
    <row r="18" spans="1:60" ht="15">
      <c r="A18" s="60"/>
      <c r="B18" s="98" t="s">
        <v>1314</v>
      </c>
      <c r="C18" s="79" t="s">
        <v>1208</v>
      </c>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row>
    <row r="19" spans="1:60" ht="15">
      <c r="A19" s="60"/>
      <c r="B19" s="98" t="s">
        <v>1315</v>
      </c>
      <c r="C19" s="78" t="s">
        <v>1287</v>
      </c>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row>
    <row r="20" spans="1:60" ht="15">
      <c r="A20" s="60"/>
      <c r="B20" s="76" t="s">
        <v>1316</v>
      </c>
      <c r="C20" s="79" t="s">
        <v>1286</v>
      </c>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row>
    <row r="21" spans="1:60" ht="30">
      <c r="A21" s="60"/>
      <c r="B21" s="77" t="s">
        <v>1317</v>
      </c>
      <c r="C21" s="82" t="s">
        <v>1295</v>
      </c>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row>
    <row r="22" spans="1:60">
      <c r="A22" s="60"/>
      <c r="B22" s="8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row>
    <row r="23" spans="1:60">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row>
    <row r="24" spans="1:60" s="110" customFormat="1" ht="33" customHeight="1">
      <c r="B24" s="111" t="s">
        <v>1148</v>
      </c>
      <c r="C24" s="111"/>
      <c r="D24" s="112"/>
      <c r="E24" s="113"/>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row>
    <row r="25" spans="1:60">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row>
    <row r="26" spans="1:60" ht="15">
      <c r="A26" s="60"/>
      <c r="B26" s="98" t="s">
        <v>1428</v>
      </c>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row>
    <row r="27" spans="1:60" ht="15">
      <c r="A27" s="60"/>
      <c r="B27" s="98" t="s">
        <v>1492</v>
      </c>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row>
    <row r="28" spans="1:60">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row>
    <row r="29" spans="1:60" ht="18">
      <c r="A29" s="60"/>
      <c r="B29" s="84" t="s">
        <v>1284</v>
      </c>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row>
    <row r="30" spans="1:60">
      <c r="A30" s="60"/>
      <c r="B30" s="90" t="s">
        <v>1285</v>
      </c>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row>
    <row r="31" spans="1:60">
      <c r="A31" s="60"/>
      <c r="B31" s="230" t="s">
        <v>1396</v>
      </c>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row>
    <row r="32" spans="1:60">
      <c r="A32" s="60"/>
      <c r="B32" s="83"/>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row>
    <row r="33" spans="1:35" ht="33.950000000000003" customHeight="1" thickBot="1">
      <c r="A33" s="60"/>
      <c r="B33" s="142" t="s">
        <v>1150</v>
      </c>
      <c r="C33" s="142" t="s">
        <v>1151</v>
      </c>
      <c r="D33" s="142" t="s">
        <v>1401</v>
      </c>
      <c r="E33" s="142" t="s">
        <v>1402</v>
      </c>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row>
    <row r="34" spans="1:35" ht="18">
      <c r="A34" s="60"/>
      <c r="B34" s="293" t="s">
        <v>1117</v>
      </c>
      <c r="C34" s="176" t="s">
        <v>1152</v>
      </c>
      <c r="D34" s="242"/>
      <c r="E34" s="231"/>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row>
    <row r="35" spans="1:35" ht="36.75" thickBot="1">
      <c r="A35" s="60"/>
      <c r="B35" s="295"/>
      <c r="C35" s="175" t="s">
        <v>1154</v>
      </c>
      <c r="D35" s="243"/>
      <c r="E35" s="232"/>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row>
    <row r="36" spans="1:35" ht="18.95" customHeight="1">
      <c r="A36" s="60"/>
      <c r="B36" s="293" t="s">
        <v>1114</v>
      </c>
      <c r="C36" s="296" t="s">
        <v>38</v>
      </c>
      <c r="D36" s="301" t="s">
        <v>1293</v>
      </c>
      <c r="E36" s="92" t="s">
        <v>1393</v>
      </c>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row>
    <row r="37" spans="1:35" ht="39" customHeight="1">
      <c r="A37" s="60"/>
      <c r="B37" s="294"/>
      <c r="C37" s="298"/>
      <c r="D37" s="302"/>
      <c r="E37" s="238" t="s">
        <v>1365</v>
      </c>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row>
    <row r="38" spans="1:35" ht="35.1" customHeight="1">
      <c r="A38" s="60"/>
      <c r="B38" s="294"/>
      <c r="C38" s="303" t="s">
        <v>504</v>
      </c>
      <c r="D38" s="301" t="s">
        <v>1294</v>
      </c>
      <c r="E38" s="92" t="s">
        <v>1394</v>
      </c>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row>
    <row r="39" spans="1:35" ht="35.1" customHeight="1">
      <c r="A39" s="60"/>
      <c r="B39" s="294"/>
      <c r="C39" s="297"/>
      <c r="D39" s="302"/>
      <c r="E39" s="93" t="s">
        <v>1395</v>
      </c>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row>
    <row r="40" spans="1:35" ht="18.95" customHeight="1">
      <c r="A40" s="60"/>
      <c r="B40" s="294"/>
      <c r="C40" s="297"/>
      <c r="D40" s="302"/>
      <c r="E40" s="233" t="s">
        <v>1366</v>
      </c>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row>
    <row r="41" spans="1:35" ht="18.95" customHeight="1">
      <c r="A41" s="60"/>
      <c r="B41" s="294"/>
      <c r="C41" s="298"/>
      <c r="D41" s="300"/>
      <c r="E41" s="234" t="s">
        <v>1367</v>
      </c>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row>
    <row r="42" spans="1:35" ht="18">
      <c r="A42" s="60"/>
      <c r="B42" s="294"/>
      <c r="C42" s="161" t="s">
        <v>1153</v>
      </c>
      <c r="D42" s="207"/>
      <c r="E42" s="235"/>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row>
    <row r="43" spans="1:35" ht="18.75" thickBot="1">
      <c r="A43" s="60"/>
      <c r="B43" s="295"/>
      <c r="C43" s="224" t="s">
        <v>506</v>
      </c>
      <c r="D43" s="243"/>
      <c r="E43" s="232"/>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row>
    <row r="44" spans="1:35" ht="18">
      <c r="A44" s="60"/>
      <c r="B44" s="293" t="s">
        <v>1115</v>
      </c>
      <c r="C44" s="225" t="s">
        <v>74</v>
      </c>
      <c r="D44" s="211"/>
      <c r="E44" s="236"/>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row>
    <row r="45" spans="1:35" ht="18">
      <c r="A45" s="60"/>
      <c r="B45" s="294"/>
      <c r="C45" s="177" t="s">
        <v>507</v>
      </c>
      <c r="D45" s="244"/>
      <c r="E45" s="235"/>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row>
    <row r="46" spans="1:35" ht="18.75" thickBot="1">
      <c r="A46" s="60"/>
      <c r="B46" s="294"/>
      <c r="C46" s="161" t="s">
        <v>86</v>
      </c>
      <c r="D46" s="245"/>
      <c r="E46" s="237"/>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row>
    <row r="47" spans="1:35" ht="18.95" customHeight="1">
      <c r="A47" s="60"/>
      <c r="B47" s="293" t="s">
        <v>1116</v>
      </c>
      <c r="C47" s="296" t="s">
        <v>508</v>
      </c>
      <c r="D47" s="299" t="s">
        <v>1283</v>
      </c>
      <c r="E47" s="94" t="s">
        <v>1370</v>
      </c>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row>
    <row r="48" spans="1:35" ht="18.95" customHeight="1">
      <c r="A48" s="60"/>
      <c r="B48" s="294"/>
      <c r="C48" s="297"/>
      <c r="D48" s="302"/>
      <c r="E48" s="95" t="s">
        <v>1371</v>
      </c>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row>
    <row r="49" spans="1:35" ht="18.95" customHeight="1">
      <c r="A49" s="60"/>
      <c r="B49" s="294"/>
      <c r="C49" s="297"/>
      <c r="D49" s="302"/>
      <c r="E49" s="95" t="s">
        <v>1372</v>
      </c>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row>
    <row r="50" spans="1:35" ht="65.099999999999994" customHeight="1">
      <c r="A50" s="60"/>
      <c r="B50" s="294"/>
      <c r="C50" s="297"/>
      <c r="D50" s="302"/>
      <c r="E50" s="93" t="s">
        <v>1373</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row>
    <row r="51" spans="1:35" ht="57.95" customHeight="1">
      <c r="A51" s="60"/>
      <c r="B51" s="294"/>
      <c r="C51" s="297"/>
      <c r="D51" s="302"/>
      <c r="E51" s="93" t="s">
        <v>1374</v>
      </c>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row>
    <row r="52" spans="1:35" ht="69" customHeight="1">
      <c r="A52" s="60"/>
      <c r="B52" s="294"/>
      <c r="C52" s="297"/>
      <c r="D52" s="302"/>
      <c r="E52" s="233" t="s">
        <v>1355</v>
      </c>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row>
    <row r="53" spans="1:35" ht="51.95" customHeight="1">
      <c r="A53" s="60"/>
      <c r="B53" s="294"/>
      <c r="C53" s="297"/>
      <c r="D53" s="302"/>
      <c r="E53" s="238" t="s">
        <v>1356</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row>
    <row r="54" spans="1:35" ht="18.95" customHeight="1">
      <c r="A54" s="60"/>
      <c r="B54" s="294"/>
      <c r="C54" s="297"/>
      <c r="D54" s="301" t="s">
        <v>1288</v>
      </c>
      <c r="E54" s="92" t="s">
        <v>1375</v>
      </c>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row>
    <row r="55" spans="1:35" ht="35.1" customHeight="1">
      <c r="A55" s="60"/>
      <c r="B55" s="294"/>
      <c r="C55" s="297"/>
      <c r="D55" s="302"/>
      <c r="E55" s="93" t="s">
        <v>1376</v>
      </c>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row>
    <row r="56" spans="1:35" ht="18.95" customHeight="1">
      <c r="A56" s="60"/>
      <c r="B56" s="294"/>
      <c r="C56" s="297"/>
      <c r="D56" s="302"/>
      <c r="E56" s="233" t="s">
        <v>1357</v>
      </c>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row>
    <row r="57" spans="1:35" ht="38.1" customHeight="1">
      <c r="A57" s="60"/>
      <c r="B57" s="294"/>
      <c r="C57" s="297"/>
      <c r="D57" s="302"/>
      <c r="E57" s="233" t="s">
        <v>1358</v>
      </c>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row>
    <row r="58" spans="1:35" ht="18.95" customHeight="1">
      <c r="A58" s="60"/>
      <c r="B58" s="294"/>
      <c r="C58" s="297"/>
      <c r="D58" s="300"/>
      <c r="E58" s="234" t="s">
        <v>1359</v>
      </c>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row>
    <row r="59" spans="1:35" ht="35.1" customHeight="1">
      <c r="A59" s="60"/>
      <c r="B59" s="294"/>
      <c r="C59" s="297"/>
      <c r="D59" s="302" t="s">
        <v>1289</v>
      </c>
      <c r="E59" s="93" t="s">
        <v>1377</v>
      </c>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row>
    <row r="60" spans="1:35" ht="51.95" customHeight="1">
      <c r="A60" s="60"/>
      <c r="B60" s="294"/>
      <c r="C60" s="297"/>
      <c r="D60" s="302"/>
      <c r="E60" s="93" t="s">
        <v>1378</v>
      </c>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row>
    <row r="61" spans="1:35" ht="35.1" customHeight="1">
      <c r="A61" s="60"/>
      <c r="B61" s="294"/>
      <c r="C61" s="297"/>
      <c r="D61" s="302"/>
      <c r="E61" s="93" t="s">
        <v>1379</v>
      </c>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row>
    <row r="62" spans="1:35" ht="35.1" customHeight="1">
      <c r="A62" s="60"/>
      <c r="B62" s="294"/>
      <c r="C62" s="297"/>
      <c r="D62" s="302"/>
      <c r="E62" s="93" t="s">
        <v>1380</v>
      </c>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row>
    <row r="63" spans="1:35" ht="35.1" customHeight="1">
      <c r="A63" s="60"/>
      <c r="B63" s="294"/>
      <c r="C63" s="297"/>
      <c r="D63" s="302"/>
      <c r="E63" s="93" t="s">
        <v>1381</v>
      </c>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row>
    <row r="64" spans="1:35" ht="15">
      <c r="A64" s="60"/>
      <c r="B64" s="294"/>
      <c r="C64" s="297"/>
      <c r="D64" s="302"/>
      <c r="E64" s="95" t="s">
        <v>1382</v>
      </c>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row>
    <row r="65" spans="1:35" ht="15">
      <c r="A65" s="60"/>
      <c r="B65" s="294"/>
      <c r="C65" s="297"/>
      <c r="D65" s="302"/>
      <c r="E65" s="238" t="s">
        <v>1360</v>
      </c>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row>
    <row r="66" spans="1:35" ht="50.1" customHeight="1">
      <c r="A66" s="60"/>
      <c r="B66" s="294"/>
      <c r="C66" s="297"/>
      <c r="D66" s="301" t="s">
        <v>1290</v>
      </c>
      <c r="E66" s="92" t="s">
        <v>1383</v>
      </c>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row>
    <row r="67" spans="1:35" ht="54" customHeight="1">
      <c r="A67" s="60"/>
      <c r="B67" s="294"/>
      <c r="C67" s="297"/>
      <c r="D67" s="302"/>
      <c r="E67" s="93" t="s">
        <v>1384</v>
      </c>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row>
    <row r="68" spans="1:35" ht="18.95" customHeight="1">
      <c r="A68" s="60"/>
      <c r="B68" s="294"/>
      <c r="C68" s="297"/>
      <c r="D68" s="302"/>
      <c r="E68" s="233" t="s">
        <v>1361</v>
      </c>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row>
    <row r="69" spans="1:35" ht="39.950000000000003" customHeight="1">
      <c r="A69" s="60"/>
      <c r="B69" s="294"/>
      <c r="C69" s="297"/>
      <c r="D69" s="300"/>
      <c r="E69" s="233" t="s">
        <v>1362</v>
      </c>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row>
    <row r="70" spans="1:35" ht="38.1" customHeight="1">
      <c r="A70" s="60"/>
      <c r="B70" s="294"/>
      <c r="C70" s="297"/>
      <c r="D70" s="302" t="s">
        <v>1291</v>
      </c>
      <c r="E70" s="93" t="s">
        <v>1385</v>
      </c>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row>
    <row r="71" spans="1:35" ht="35.1" customHeight="1">
      <c r="A71" s="60"/>
      <c r="B71" s="294"/>
      <c r="C71" s="297"/>
      <c r="D71" s="302"/>
      <c r="E71" s="93" t="s">
        <v>1386</v>
      </c>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row>
    <row r="72" spans="1:35" ht="35.1" customHeight="1">
      <c r="A72" s="60"/>
      <c r="B72" s="294"/>
      <c r="C72" s="297"/>
      <c r="D72" s="302"/>
      <c r="E72" s="93" t="s">
        <v>1387</v>
      </c>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row>
    <row r="73" spans="1:35" ht="35.1" customHeight="1">
      <c r="A73" s="60"/>
      <c r="B73" s="294"/>
      <c r="C73" s="297"/>
      <c r="D73" s="302"/>
      <c r="E73" s="93" t="s">
        <v>1388</v>
      </c>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row>
    <row r="74" spans="1:35" ht="81.95" customHeight="1">
      <c r="A74" s="60"/>
      <c r="B74" s="294"/>
      <c r="C74" s="297"/>
      <c r="D74" s="302"/>
      <c r="E74" s="93" t="s">
        <v>1389</v>
      </c>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row>
    <row r="75" spans="1:35" ht="90.95" customHeight="1">
      <c r="A75" s="60"/>
      <c r="B75" s="294"/>
      <c r="C75" s="297"/>
      <c r="D75" s="302"/>
      <c r="E75" s="93" t="s">
        <v>1390</v>
      </c>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row>
    <row r="76" spans="1:35" ht="35.1" customHeight="1">
      <c r="A76" s="60"/>
      <c r="B76" s="294"/>
      <c r="C76" s="297"/>
      <c r="D76" s="302"/>
      <c r="E76" s="96" t="s">
        <v>1391</v>
      </c>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row>
    <row r="77" spans="1:35" ht="18.95" customHeight="1">
      <c r="A77" s="60"/>
      <c r="B77" s="294"/>
      <c r="C77" s="297"/>
      <c r="D77" s="302"/>
      <c r="E77" s="234" t="s">
        <v>1363</v>
      </c>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row>
    <row r="78" spans="1:35" ht="60.95" customHeight="1">
      <c r="A78" s="60"/>
      <c r="B78" s="294"/>
      <c r="C78" s="297"/>
      <c r="D78" s="302"/>
      <c r="E78" s="238" t="s">
        <v>1364</v>
      </c>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row>
    <row r="79" spans="1:35" ht="35.1" customHeight="1">
      <c r="A79" s="60"/>
      <c r="B79" s="294"/>
      <c r="C79" s="298"/>
      <c r="D79" s="207" t="s">
        <v>1292</v>
      </c>
      <c r="E79" s="92" t="s">
        <v>1392</v>
      </c>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row>
    <row r="80" spans="1:35" ht="18">
      <c r="A80" s="60"/>
      <c r="B80" s="294"/>
      <c r="C80" s="161" t="s">
        <v>509</v>
      </c>
      <c r="D80" s="246"/>
      <c r="E80" s="239"/>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row>
    <row r="81" spans="1:62" ht="18.75" thickBot="1">
      <c r="A81" s="60"/>
      <c r="B81" s="295"/>
      <c r="C81" s="224" t="s">
        <v>510</v>
      </c>
      <c r="D81" s="228"/>
      <c r="E81" s="24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row>
    <row r="82" spans="1:62" ht="18">
      <c r="A82" s="60"/>
      <c r="B82" s="293" t="s">
        <v>1118</v>
      </c>
      <c r="C82" s="162" t="s">
        <v>1489</v>
      </c>
      <c r="D82" s="229"/>
      <c r="E82" s="241"/>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row>
    <row r="83" spans="1:62" ht="18">
      <c r="A83" s="60"/>
      <c r="B83" s="294"/>
      <c r="C83" s="160" t="s">
        <v>1459</v>
      </c>
      <c r="D83" s="227"/>
      <c r="E83" s="237"/>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row>
    <row r="84" spans="1:62" ht="18.75" thickBot="1">
      <c r="A84" s="60"/>
      <c r="B84" s="295"/>
      <c r="C84" s="164" t="s">
        <v>1490</v>
      </c>
      <c r="D84" s="226"/>
      <c r="E84" s="232"/>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row>
    <row r="85" spans="1:6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row>
    <row r="86" spans="1:6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row>
    <row r="87" spans="1:6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row>
    <row r="88" spans="1:62" s="110" customFormat="1" ht="33" customHeight="1">
      <c r="B88" s="111" t="s">
        <v>1434</v>
      </c>
      <c r="C88" s="111"/>
      <c r="D88" s="112"/>
      <c r="E88" s="113"/>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row>
    <row r="89" spans="1:6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row>
    <row r="90" spans="1:6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row>
    <row r="91" spans="1:62" ht="36" customHeight="1" thickBot="1">
      <c r="A91" s="60"/>
      <c r="B91" s="84" t="s">
        <v>1284</v>
      </c>
      <c r="C91" s="60"/>
      <c r="D91" s="142" t="s">
        <v>1207</v>
      </c>
      <c r="E91" s="142" t="s">
        <v>1203</v>
      </c>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row>
    <row r="92" spans="1:62" ht="15">
      <c r="A92" s="60"/>
      <c r="B92" s="90" t="s">
        <v>1285</v>
      </c>
      <c r="C92" s="60"/>
      <c r="D92" s="299" t="s">
        <v>1283</v>
      </c>
      <c r="E92" s="85" t="s">
        <v>1370</v>
      </c>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row>
    <row r="93" spans="1:62" ht="15">
      <c r="A93" s="60"/>
      <c r="B93" s="230" t="s">
        <v>1396</v>
      </c>
      <c r="C93" s="60"/>
      <c r="D93" s="302"/>
      <c r="E93" s="86" t="s">
        <v>1371</v>
      </c>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row>
    <row r="94" spans="1:62" ht="15">
      <c r="A94" s="60"/>
      <c r="B94" s="60"/>
      <c r="C94" s="60"/>
      <c r="D94" s="302"/>
      <c r="E94" s="86" t="s">
        <v>1372</v>
      </c>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row>
    <row r="95" spans="1:62" ht="69" customHeight="1">
      <c r="A95" s="60"/>
      <c r="B95" s="60"/>
      <c r="C95" s="60"/>
      <c r="D95" s="302"/>
      <c r="E95" s="87" t="s">
        <v>1373</v>
      </c>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row>
    <row r="96" spans="1:62" ht="51" customHeight="1">
      <c r="A96" s="60"/>
      <c r="B96" s="60"/>
      <c r="C96" s="60"/>
      <c r="D96" s="302"/>
      <c r="E96" s="87" t="s">
        <v>1374</v>
      </c>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row>
    <row r="97" spans="1:35" ht="69" customHeight="1">
      <c r="A97" s="60"/>
      <c r="B97" s="60"/>
      <c r="C97" s="60"/>
      <c r="D97" s="302"/>
      <c r="E97" s="247" t="s">
        <v>1355</v>
      </c>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row>
    <row r="98" spans="1:35" ht="54" customHeight="1" thickBot="1">
      <c r="A98" s="60"/>
      <c r="B98" s="60"/>
      <c r="C98" s="60"/>
      <c r="D98" s="305"/>
      <c r="E98" s="248" t="s">
        <v>1356</v>
      </c>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row>
    <row r="99" spans="1:35" ht="21" customHeight="1">
      <c r="A99" s="60"/>
      <c r="B99" s="60"/>
      <c r="C99" s="60"/>
      <c r="D99" s="302" t="s">
        <v>1288</v>
      </c>
      <c r="E99" s="87" t="s">
        <v>1375</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row>
    <row r="100" spans="1:35" ht="39.950000000000003" customHeight="1">
      <c r="A100" s="60"/>
      <c r="B100" s="60"/>
      <c r="C100" s="60"/>
      <c r="D100" s="302"/>
      <c r="E100" s="87" t="s">
        <v>1376</v>
      </c>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row>
    <row r="101" spans="1:35" ht="15">
      <c r="A101" s="60"/>
      <c r="B101" s="60"/>
      <c r="C101" s="60"/>
      <c r="D101" s="302"/>
      <c r="E101" s="247" t="s">
        <v>1357</v>
      </c>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row>
    <row r="102" spans="1:35" ht="39" customHeight="1">
      <c r="A102" s="60"/>
      <c r="B102" s="60"/>
      <c r="C102" s="60"/>
      <c r="D102" s="302"/>
      <c r="E102" s="247" t="s">
        <v>1358</v>
      </c>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row>
    <row r="103" spans="1:35" ht="27" customHeight="1" thickBot="1">
      <c r="A103" s="60"/>
      <c r="B103" s="60"/>
      <c r="C103" s="60"/>
      <c r="D103" s="302"/>
      <c r="E103" s="249" t="s">
        <v>1359</v>
      </c>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row>
    <row r="104" spans="1:35" ht="41.1" customHeight="1">
      <c r="A104" s="60"/>
      <c r="B104" s="60"/>
      <c r="C104" s="60"/>
      <c r="D104" s="299" t="s">
        <v>1289</v>
      </c>
      <c r="E104" s="88" t="s">
        <v>1377</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row>
    <row r="105" spans="1:35" ht="57.95" customHeight="1">
      <c r="A105" s="60"/>
      <c r="B105" s="60"/>
      <c r="C105" s="60"/>
      <c r="D105" s="302"/>
      <c r="E105" s="87" t="s">
        <v>1378</v>
      </c>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row>
    <row r="106" spans="1:35" ht="41.1" customHeight="1">
      <c r="A106" s="60"/>
      <c r="B106" s="60"/>
      <c r="C106" s="60"/>
      <c r="D106" s="302"/>
      <c r="E106" s="87" t="s">
        <v>1379</v>
      </c>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row>
    <row r="107" spans="1:35" ht="39" customHeight="1">
      <c r="A107" s="60"/>
      <c r="B107" s="60"/>
      <c r="C107" s="60"/>
      <c r="D107" s="302"/>
      <c r="E107" s="87" t="s">
        <v>1380</v>
      </c>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row>
    <row r="108" spans="1:35" ht="39" customHeight="1">
      <c r="A108" s="60"/>
      <c r="B108" s="60"/>
      <c r="C108" s="60"/>
      <c r="D108" s="302"/>
      <c r="E108" s="87" t="s">
        <v>1381</v>
      </c>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row>
    <row r="109" spans="1:35" ht="15">
      <c r="A109" s="60"/>
      <c r="B109" s="60"/>
      <c r="C109" s="60"/>
      <c r="D109" s="302"/>
      <c r="E109" s="86" t="s">
        <v>1382</v>
      </c>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row>
    <row r="110" spans="1:35" ht="26.1" customHeight="1" thickBot="1">
      <c r="A110" s="60"/>
      <c r="B110" s="60"/>
      <c r="C110" s="60"/>
      <c r="D110" s="305"/>
      <c r="E110" s="248" t="s">
        <v>1360</v>
      </c>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row>
    <row r="111" spans="1:35" ht="54" customHeight="1">
      <c r="A111" s="60"/>
      <c r="B111" s="60"/>
      <c r="C111" s="60"/>
      <c r="D111" s="302" t="s">
        <v>1290</v>
      </c>
      <c r="E111" s="87" t="s">
        <v>1383</v>
      </c>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row>
    <row r="112" spans="1:35" ht="56.1" customHeight="1">
      <c r="A112" s="60"/>
      <c r="B112" s="60"/>
      <c r="C112" s="60"/>
      <c r="D112" s="302"/>
      <c r="E112" s="87" t="s">
        <v>1384</v>
      </c>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row>
    <row r="113" spans="1:35" ht="29.25">
      <c r="A113" s="60"/>
      <c r="B113" s="60"/>
      <c r="C113" s="60"/>
      <c r="D113" s="302"/>
      <c r="E113" s="247" t="s">
        <v>1361</v>
      </c>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row>
    <row r="114" spans="1:35" ht="42" customHeight="1" thickBot="1">
      <c r="A114" s="60"/>
      <c r="B114" s="60"/>
      <c r="C114" s="60"/>
      <c r="D114" s="302"/>
      <c r="E114" s="247" t="s">
        <v>1362</v>
      </c>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row>
    <row r="115" spans="1:35" ht="39.950000000000003" customHeight="1">
      <c r="A115" s="60"/>
      <c r="B115" s="60"/>
      <c r="C115" s="60"/>
      <c r="D115" s="299" t="s">
        <v>1291</v>
      </c>
      <c r="E115" s="88" t="s">
        <v>1385</v>
      </c>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row>
    <row r="116" spans="1:35" ht="39" customHeight="1">
      <c r="A116" s="60"/>
      <c r="B116" s="60"/>
      <c r="C116" s="60"/>
      <c r="D116" s="302"/>
      <c r="E116" s="87" t="s">
        <v>1386</v>
      </c>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row>
    <row r="117" spans="1:35" ht="41.1" customHeight="1">
      <c r="A117" s="60"/>
      <c r="B117" s="60"/>
      <c r="C117" s="60"/>
      <c r="D117" s="302"/>
      <c r="E117" s="87" t="s">
        <v>1387</v>
      </c>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row>
    <row r="118" spans="1:35" ht="39" customHeight="1">
      <c r="A118" s="60"/>
      <c r="B118" s="60"/>
      <c r="C118" s="60"/>
      <c r="D118" s="302"/>
      <c r="E118" s="87" t="s">
        <v>1388</v>
      </c>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row>
    <row r="119" spans="1:35" ht="89.1" customHeight="1">
      <c r="A119" s="60"/>
      <c r="B119" s="60"/>
      <c r="C119" s="60"/>
      <c r="D119" s="302"/>
      <c r="E119" s="87" t="s">
        <v>1389</v>
      </c>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row>
    <row r="120" spans="1:35" ht="101.1" customHeight="1">
      <c r="A120" s="60"/>
      <c r="B120" s="60"/>
      <c r="C120" s="60"/>
      <c r="D120" s="302"/>
      <c r="E120" s="87" t="s">
        <v>1390</v>
      </c>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row>
    <row r="121" spans="1:35" ht="48" customHeight="1">
      <c r="A121" s="60"/>
      <c r="B121" s="60"/>
      <c r="C121" s="60"/>
      <c r="D121" s="302"/>
      <c r="E121" s="89" t="s">
        <v>1391</v>
      </c>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row>
    <row r="122" spans="1:35" ht="15">
      <c r="A122" s="60"/>
      <c r="B122" s="60"/>
      <c r="C122" s="60"/>
      <c r="D122" s="302"/>
      <c r="E122" s="249" t="s">
        <v>1363</v>
      </c>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row>
    <row r="123" spans="1:35" ht="59.1" customHeight="1" thickBot="1">
      <c r="A123" s="60"/>
      <c r="B123" s="60"/>
      <c r="C123" s="60"/>
      <c r="D123" s="302"/>
      <c r="E123" s="250" t="s">
        <v>1364</v>
      </c>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row>
    <row r="124" spans="1:35" ht="30" thickBot="1">
      <c r="A124" s="60"/>
      <c r="B124" s="60"/>
      <c r="C124" s="60"/>
      <c r="D124" s="211" t="s">
        <v>1292</v>
      </c>
      <c r="E124" s="88" t="s">
        <v>1392</v>
      </c>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row>
    <row r="125" spans="1:35" ht="15">
      <c r="A125" s="60"/>
      <c r="B125" s="60"/>
      <c r="C125" s="60"/>
      <c r="D125" s="299" t="s">
        <v>1293</v>
      </c>
      <c r="E125" s="88" t="s">
        <v>1393</v>
      </c>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row>
    <row r="126" spans="1:35" ht="33" customHeight="1" thickBot="1">
      <c r="A126" s="60"/>
      <c r="B126" s="60"/>
      <c r="C126" s="60"/>
      <c r="D126" s="305"/>
      <c r="E126" s="248" t="s">
        <v>1365</v>
      </c>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row>
    <row r="127" spans="1:35" ht="47.1" customHeight="1">
      <c r="A127" s="60"/>
      <c r="B127" s="60"/>
      <c r="C127" s="60"/>
      <c r="D127" s="299" t="s">
        <v>1294</v>
      </c>
      <c r="E127" s="88" t="s">
        <v>1394</v>
      </c>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row>
    <row r="128" spans="1:35" ht="39.950000000000003" customHeight="1">
      <c r="A128" s="60"/>
      <c r="B128" s="60"/>
      <c r="C128" s="60"/>
      <c r="D128" s="302"/>
      <c r="E128" s="87" t="s">
        <v>1395</v>
      </c>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row>
    <row r="129" spans="1:35" ht="29.25">
      <c r="A129" s="60"/>
      <c r="B129" s="60"/>
      <c r="C129" s="60"/>
      <c r="D129" s="302"/>
      <c r="E129" s="247" t="s">
        <v>1366</v>
      </c>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row>
    <row r="130" spans="1:35" ht="29.25">
      <c r="A130" s="60"/>
      <c r="B130" s="60"/>
      <c r="C130" s="60"/>
      <c r="D130" s="300"/>
      <c r="E130" s="249" t="s">
        <v>1367</v>
      </c>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row>
    <row r="131" spans="1:35">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row>
    <row r="132" spans="1:35">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row>
    <row r="133" spans="1:35">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row>
    <row r="134" spans="1:35">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row>
    <row r="135" spans="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row>
    <row r="136" spans="1:35">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row>
    <row r="137" spans="1:35">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row>
    <row r="138" spans="1:35">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row>
    <row r="139" spans="1:35">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row>
    <row r="140" spans="1:35">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row>
    <row r="141" spans="1:35">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row>
    <row r="142" spans="1:35">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row>
    <row r="143" spans="1:3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row>
    <row r="144" spans="1:35">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row>
    <row r="145" spans="1:3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row>
    <row r="146" spans="1:35">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row>
    <row r="147" spans="1:35">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row>
    <row r="148" spans="1:35">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row>
    <row r="149" spans="1:35">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row>
    <row r="150" spans="1:35">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row>
    <row r="151" spans="1:35">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row>
    <row r="152" spans="1:35">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row>
    <row r="153" spans="1:35">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row>
    <row r="154" spans="1:35">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row>
    <row r="155" spans="1:3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row>
    <row r="156" spans="1:35">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row>
    <row r="157" spans="1:35">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row>
    <row r="158" spans="1:35">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row>
    <row r="159" spans="1:35">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row>
    <row r="160" spans="1:35">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row>
    <row r="161" spans="1:35">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row>
    <row r="162" spans="1:35">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row>
    <row r="163" spans="1:35">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row>
    <row r="164" spans="1:35">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row>
    <row r="165" spans="1:3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row>
    <row r="166" spans="1:35">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row>
  </sheetData>
  <mergeCells count="22">
    <mergeCell ref="D125:D126"/>
    <mergeCell ref="D127:D130"/>
    <mergeCell ref="B82:B84"/>
    <mergeCell ref="D92:D98"/>
    <mergeCell ref="D99:D103"/>
    <mergeCell ref="D104:D110"/>
    <mergeCell ref="D111:D114"/>
    <mergeCell ref="D115:D123"/>
    <mergeCell ref="B44:B46"/>
    <mergeCell ref="B47:B81"/>
    <mergeCell ref="C47:C79"/>
    <mergeCell ref="D47:D53"/>
    <mergeCell ref="D54:D58"/>
    <mergeCell ref="D59:D65"/>
    <mergeCell ref="D66:D69"/>
    <mergeCell ref="D70:D78"/>
    <mergeCell ref="B34:B35"/>
    <mergeCell ref="B36:B43"/>
    <mergeCell ref="C36:C37"/>
    <mergeCell ref="D36:D37"/>
    <mergeCell ref="C38:C41"/>
    <mergeCell ref="D38:D41"/>
  </mergeCells>
  <hyperlinks>
    <hyperlink ref="C18" r:id="rId1" xr:uid="{00000000-0004-0000-0500-000000000000}"/>
    <hyperlink ref="C21" r:id="rId2" xr:uid="{00000000-0004-0000-0500-000001000000}"/>
    <hyperlink ref="C20"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J146"/>
  <sheetViews>
    <sheetView showGridLines="0" zoomScale="75" zoomScaleNormal="75" workbookViewId="0">
      <selection activeCell="E19" sqref="E19"/>
    </sheetView>
  </sheetViews>
  <sheetFormatPr defaultColWidth="11" defaultRowHeight="14.25"/>
  <cols>
    <col min="2" max="2" width="33.5" customWidth="1"/>
    <col min="3" max="3" width="34.125" bestFit="1" customWidth="1"/>
    <col min="4" max="4" width="61.5" customWidth="1"/>
    <col min="5" max="5" width="238.375" bestFit="1" customWidth="1"/>
  </cols>
  <sheetData>
    <row r="1" spans="1:62" s="72" customFormat="1" ht="48.95" customHeight="1">
      <c r="A1" s="64"/>
      <c r="B1" s="65" t="s">
        <v>1419</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row>
    <row r="2" spans="1:62" s="110" customFormat="1" ht="30.95" customHeight="1">
      <c r="B2" s="111" t="s">
        <v>1113</v>
      </c>
      <c r="C2" s="111"/>
      <c r="D2" s="112"/>
      <c r="E2" s="113"/>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row>
    <row r="3" spans="1:62">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row>
    <row r="4" spans="1:62" ht="15">
      <c r="A4" s="60"/>
      <c r="B4" s="98" t="s">
        <v>1210</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row>
    <row r="5" spans="1:62" ht="15">
      <c r="A5" s="60"/>
      <c r="B5" s="98" t="s">
        <v>1209</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row>
    <row r="6" spans="1:62" ht="15">
      <c r="A6" s="60"/>
      <c r="B6" s="98" t="s">
        <v>1439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row>
    <row r="7" spans="1:62" ht="15">
      <c r="A7" s="60"/>
      <c r="B7" s="98"/>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row>
    <row r="8" spans="1:62" ht="15">
      <c r="A8" s="60"/>
      <c r="B8" s="75" t="s">
        <v>1440</v>
      </c>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row>
    <row r="9" spans="1:62" ht="15">
      <c r="A9" s="60"/>
      <c r="B9" s="76" t="s">
        <v>1248</v>
      </c>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row>
    <row r="10" spans="1:62" ht="15">
      <c r="A10" s="60"/>
      <c r="B10" s="77" t="s">
        <v>1249</v>
      </c>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row>
    <row r="11" spans="1:62" ht="15">
      <c r="A11" s="60"/>
      <c r="B11" s="76" t="s">
        <v>1250</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row>
    <row r="12" spans="1:62" ht="15">
      <c r="A12" s="60"/>
      <c r="B12" s="76" t="s">
        <v>1251</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row>
    <row r="13" spans="1:62" ht="15">
      <c r="A13" s="60"/>
      <c r="B13" s="76" t="s">
        <v>1252</v>
      </c>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row>
    <row r="14" spans="1:62" ht="15">
      <c r="A14" s="60"/>
      <c r="B14" s="76" t="s">
        <v>1253</v>
      </c>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row>
    <row r="15" spans="1:62" ht="15">
      <c r="A15" s="60"/>
      <c r="B15" s="76" t="s">
        <v>1254</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row>
    <row r="16" spans="1:62" ht="15">
      <c r="A16" s="60"/>
      <c r="B16" s="76" t="s">
        <v>1255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row>
    <row r="17" spans="1:62" ht="15">
      <c r="A17" s="60"/>
      <c r="B17" s="76"/>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row>
    <row r="18" spans="1:62" ht="15">
      <c r="A18" s="60"/>
      <c r="B18" s="98" t="s">
        <v>1311</v>
      </c>
      <c r="C18" s="79" t="s">
        <v>1200</v>
      </c>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row>
    <row r="19" spans="1:62" ht="30">
      <c r="A19" s="60"/>
      <c r="B19" s="14" t="s">
        <v>1312</v>
      </c>
      <c r="C19" s="82" t="s">
        <v>1256</v>
      </c>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row>
    <row r="20" spans="1:62" ht="15">
      <c r="A20" s="60"/>
      <c r="B20" s="98"/>
      <c r="C20" s="79"/>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row>
    <row r="21" spans="1:62">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row>
    <row r="22" spans="1:62" s="110" customFormat="1" ht="33" customHeight="1">
      <c r="B22" s="111" t="s">
        <v>1148</v>
      </c>
      <c r="C22" s="111"/>
      <c r="D22" s="112"/>
      <c r="E22" s="113"/>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row>
    <row r="23" spans="1:6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row>
    <row r="24" spans="1:62" ht="15">
      <c r="A24" s="60"/>
      <c r="B24" s="98" t="s">
        <v>1499</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row>
    <row r="25" spans="1:62" ht="15">
      <c r="A25" s="60"/>
      <c r="B25" s="98" t="s">
        <v>1494</v>
      </c>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row>
    <row r="26" spans="1:62">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row>
    <row r="27" spans="1:6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row>
    <row r="28" spans="1:62" ht="35.1" customHeight="1" thickBot="1">
      <c r="A28" s="60"/>
      <c r="B28" s="142" t="s">
        <v>1150</v>
      </c>
      <c r="C28" s="142" t="s">
        <v>1151</v>
      </c>
      <c r="D28" s="142" t="s">
        <v>1399</v>
      </c>
      <c r="E28" s="142" t="s">
        <v>1400</v>
      </c>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row>
    <row r="29" spans="1:62" ht="18">
      <c r="A29" s="60"/>
      <c r="B29" s="293" t="s">
        <v>1117</v>
      </c>
      <c r="C29" s="225" t="s">
        <v>1152</v>
      </c>
      <c r="D29" s="266"/>
      <c r="E29" s="186"/>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row>
    <row r="30" spans="1:62">
      <c r="A30" s="60"/>
      <c r="B30" s="294"/>
      <c r="C30" s="303" t="s">
        <v>1154</v>
      </c>
      <c r="D30" s="323" t="s">
        <v>1204</v>
      </c>
      <c r="E30" s="251" t="s">
        <v>1257</v>
      </c>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row>
    <row r="31" spans="1:62">
      <c r="A31" s="60"/>
      <c r="B31" s="294"/>
      <c r="C31" s="297"/>
      <c r="D31" s="324"/>
      <c r="E31" s="252" t="s">
        <v>1305</v>
      </c>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row>
    <row r="32" spans="1:62">
      <c r="A32" s="60"/>
      <c r="B32" s="294"/>
      <c r="C32" s="297"/>
      <c r="D32" s="324"/>
      <c r="E32" s="187" t="s">
        <v>1306</v>
      </c>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row>
    <row r="33" spans="1:37">
      <c r="A33" s="60"/>
      <c r="B33" s="294"/>
      <c r="C33" s="297"/>
      <c r="D33" s="324"/>
      <c r="E33" s="187" t="s">
        <v>1307</v>
      </c>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row>
    <row r="34" spans="1:37" ht="15" thickBot="1">
      <c r="A34" s="60"/>
      <c r="B34" s="295"/>
      <c r="C34" s="304"/>
      <c r="D34" s="325"/>
      <c r="E34" s="190" t="s">
        <v>1308</v>
      </c>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row>
    <row r="35" spans="1:37">
      <c r="A35" s="60"/>
      <c r="B35" s="293" t="s">
        <v>1114</v>
      </c>
      <c r="C35" s="296" t="s">
        <v>38</v>
      </c>
      <c r="D35" s="326" t="s">
        <v>1211</v>
      </c>
      <c r="E35" s="256" t="s">
        <v>1212</v>
      </c>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row>
    <row r="36" spans="1:37">
      <c r="A36" s="60"/>
      <c r="B36" s="294"/>
      <c r="C36" s="297"/>
      <c r="D36" s="324"/>
      <c r="E36" s="257" t="s">
        <v>1213</v>
      </c>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row>
    <row r="37" spans="1:37">
      <c r="A37" s="60"/>
      <c r="B37" s="294"/>
      <c r="C37" s="297"/>
      <c r="D37" s="324"/>
      <c r="E37" s="257" t="s">
        <v>1214</v>
      </c>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row>
    <row r="38" spans="1:37">
      <c r="A38" s="60"/>
      <c r="B38" s="294"/>
      <c r="C38" s="297"/>
      <c r="D38" s="324"/>
      <c r="E38" s="257" t="s">
        <v>1215</v>
      </c>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row>
    <row r="39" spans="1:37">
      <c r="A39" s="60"/>
      <c r="B39" s="294"/>
      <c r="C39" s="297"/>
      <c r="D39" s="324"/>
      <c r="E39" s="257" t="s">
        <v>1228</v>
      </c>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row>
    <row r="40" spans="1:37">
      <c r="A40" s="60"/>
      <c r="B40" s="294"/>
      <c r="C40" s="297"/>
      <c r="D40" s="324"/>
      <c r="E40" s="257" t="s">
        <v>1220</v>
      </c>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row>
    <row r="41" spans="1:37" ht="15">
      <c r="A41" s="60"/>
      <c r="B41" s="294"/>
      <c r="C41" s="297"/>
      <c r="D41" s="324"/>
      <c r="E41" s="257" t="s">
        <v>1216</v>
      </c>
      <c r="F41" s="60"/>
      <c r="G41" s="98"/>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row>
    <row r="42" spans="1:37" ht="15">
      <c r="A42" s="60"/>
      <c r="B42" s="294"/>
      <c r="C42" s="297"/>
      <c r="D42" s="323" t="s">
        <v>1217</v>
      </c>
      <c r="E42" s="257" t="s">
        <v>1218</v>
      </c>
      <c r="F42" s="60"/>
      <c r="G42" s="98"/>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row>
    <row r="43" spans="1:37" ht="15">
      <c r="A43" s="60"/>
      <c r="B43" s="294"/>
      <c r="C43" s="297"/>
      <c r="D43" s="324"/>
      <c r="E43" s="257" t="s">
        <v>1219</v>
      </c>
      <c r="F43" s="60"/>
      <c r="G43" s="98"/>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row>
    <row r="44" spans="1:37" ht="15">
      <c r="A44" s="60"/>
      <c r="B44" s="294"/>
      <c r="C44" s="297"/>
      <c r="D44" s="324"/>
      <c r="E44" s="257" t="s">
        <v>1223</v>
      </c>
      <c r="F44" s="60"/>
      <c r="G44" s="98"/>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row>
    <row r="45" spans="1:37">
      <c r="A45" s="60"/>
      <c r="B45" s="294"/>
      <c r="C45" s="297"/>
      <c r="D45" s="324"/>
      <c r="E45" s="257" t="s">
        <v>1215</v>
      </c>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row>
    <row r="46" spans="1:37">
      <c r="A46" s="60"/>
      <c r="B46" s="294"/>
      <c r="C46" s="297"/>
      <c r="D46" s="324"/>
      <c r="E46" s="257" t="s">
        <v>1228</v>
      </c>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row>
    <row r="47" spans="1:37">
      <c r="A47" s="60"/>
      <c r="B47" s="294"/>
      <c r="C47" s="297"/>
      <c r="D47" s="324"/>
      <c r="E47" s="257" t="s">
        <v>1220</v>
      </c>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row>
    <row r="48" spans="1:37">
      <c r="A48" s="60"/>
      <c r="B48" s="294"/>
      <c r="C48" s="297"/>
      <c r="D48" s="327"/>
      <c r="E48" s="257" t="s">
        <v>1216</v>
      </c>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row>
    <row r="49" spans="1:37" ht="14.25" customHeight="1">
      <c r="A49" s="60"/>
      <c r="B49" s="294"/>
      <c r="C49" s="297"/>
      <c r="D49" s="324" t="s">
        <v>1221</v>
      </c>
      <c r="E49" s="257" t="s">
        <v>1222</v>
      </c>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row>
    <row r="50" spans="1:37" ht="14.25" customHeight="1">
      <c r="A50" s="60"/>
      <c r="B50" s="294"/>
      <c r="C50" s="297"/>
      <c r="D50" s="324"/>
      <c r="E50" s="257" t="s">
        <v>1224</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row>
    <row r="51" spans="1:37" ht="14.25" customHeight="1">
      <c r="A51" s="60"/>
      <c r="B51" s="294"/>
      <c r="C51" s="297"/>
      <c r="D51" s="324"/>
      <c r="E51" s="257" t="s">
        <v>1214</v>
      </c>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row>
    <row r="52" spans="1:37" ht="14.25" customHeight="1">
      <c r="A52" s="60"/>
      <c r="B52" s="294"/>
      <c r="C52" s="297"/>
      <c r="D52" s="324"/>
      <c r="E52" s="257" t="s">
        <v>1226</v>
      </c>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c r="A53" s="60"/>
      <c r="B53" s="294"/>
      <c r="C53" s="297"/>
      <c r="D53" s="324"/>
      <c r="E53" s="257" t="s">
        <v>1225</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c r="A54" s="60"/>
      <c r="B54" s="294"/>
      <c r="C54" s="297"/>
      <c r="D54" s="324"/>
      <c r="E54" s="257" t="s">
        <v>1227</v>
      </c>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ht="14.45" customHeight="1">
      <c r="A55" s="60"/>
      <c r="B55" s="294"/>
      <c r="C55" s="297"/>
      <c r="D55" s="324"/>
      <c r="E55" s="258" t="s">
        <v>1216</v>
      </c>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c r="A56" s="60"/>
      <c r="B56" s="294"/>
      <c r="C56" s="297"/>
      <c r="D56" s="323" t="s">
        <v>1236</v>
      </c>
      <c r="E56" s="187" t="s">
        <v>1229</v>
      </c>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ht="14.25" customHeight="1">
      <c r="A57" s="60"/>
      <c r="B57" s="294"/>
      <c r="C57" s="297"/>
      <c r="D57" s="324"/>
      <c r="E57" s="187" t="s">
        <v>1230</v>
      </c>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ht="14.25" customHeight="1">
      <c r="A58" s="60"/>
      <c r="B58" s="294"/>
      <c r="C58" s="297"/>
      <c r="D58" s="324"/>
      <c r="E58" s="187" t="s">
        <v>1231</v>
      </c>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ht="14.45" customHeight="1">
      <c r="A59" s="60"/>
      <c r="B59" s="294"/>
      <c r="C59" s="297"/>
      <c r="D59" s="327"/>
      <c r="E59" s="259" t="s">
        <v>1232</v>
      </c>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c r="A60" s="60"/>
      <c r="B60" s="294"/>
      <c r="C60" s="297"/>
      <c r="D60" s="323" t="s">
        <v>1238</v>
      </c>
      <c r="E60" s="187" t="s">
        <v>1239</v>
      </c>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c r="A61" s="60"/>
      <c r="B61" s="294"/>
      <c r="C61" s="297"/>
      <c r="D61" s="324"/>
      <c r="E61" s="187" t="s">
        <v>1240</v>
      </c>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c r="A62" s="60"/>
      <c r="B62" s="294"/>
      <c r="C62" s="297"/>
      <c r="D62" s="324"/>
      <c r="E62" s="187" t="s">
        <v>1241</v>
      </c>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c r="A63" s="60"/>
      <c r="B63" s="294"/>
      <c r="C63" s="297"/>
      <c r="D63" s="327"/>
      <c r="E63" s="187" t="s">
        <v>1242</v>
      </c>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c r="A64" s="60"/>
      <c r="B64" s="294"/>
      <c r="C64" s="297"/>
      <c r="D64" s="323" t="s">
        <v>1243</v>
      </c>
      <c r="E64" s="257" t="s">
        <v>1244</v>
      </c>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ht="14.45" customHeight="1">
      <c r="A65" s="60"/>
      <c r="B65" s="294"/>
      <c r="C65" s="297"/>
      <c r="D65" s="324"/>
      <c r="E65" s="187" t="s">
        <v>1245</v>
      </c>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ht="14.45" customHeight="1">
      <c r="A66" s="60"/>
      <c r="B66" s="294"/>
      <c r="C66" s="298"/>
      <c r="D66" s="327"/>
      <c r="E66" s="187" t="s">
        <v>1246</v>
      </c>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ht="14.25" customHeight="1">
      <c r="A67" s="60"/>
      <c r="B67" s="294"/>
      <c r="C67" s="303" t="s">
        <v>504</v>
      </c>
      <c r="D67" s="323" t="s">
        <v>1237</v>
      </c>
      <c r="E67" s="187" t="s">
        <v>1233</v>
      </c>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row>
    <row r="68" spans="1:37" ht="14.25" customHeight="1">
      <c r="A68" s="60"/>
      <c r="B68" s="294"/>
      <c r="C68" s="297"/>
      <c r="D68" s="324"/>
      <c r="E68" s="187" t="s">
        <v>1213</v>
      </c>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row>
    <row r="69" spans="1:37" ht="14.25" customHeight="1">
      <c r="A69" s="60"/>
      <c r="B69" s="294"/>
      <c r="C69" s="297"/>
      <c r="D69" s="324"/>
      <c r="E69" s="187" t="s">
        <v>1234</v>
      </c>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row>
    <row r="70" spans="1:37" ht="14.25" customHeight="1">
      <c r="A70" s="60"/>
      <c r="B70" s="294"/>
      <c r="C70" s="297"/>
      <c r="D70" s="324"/>
      <c r="E70" s="187" t="s">
        <v>1309</v>
      </c>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row>
    <row r="71" spans="1:37" ht="14.25" customHeight="1">
      <c r="A71" s="60"/>
      <c r="B71" s="294"/>
      <c r="C71" s="298"/>
      <c r="D71" s="324"/>
      <c r="E71" s="260" t="s">
        <v>1235</v>
      </c>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row>
    <row r="72" spans="1:37" ht="18">
      <c r="A72" s="60"/>
      <c r="B72" s="294"/>
      <c r="C72" s="178" t="s">
        <v>1153</v>
      </c>
      <c r="D72" s="267"/>
      <c r="E72" s="187"/>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row>
    <row r="73" spans="1:37" ht="18.75" thickBot="1">
      <c r="A73" s="60"/>
      <c r="B73" s="295"/>
      <c r="C73" s="161" t="s">
        <v>506</v>
      </c>
      <c r="D73" s="268"/>
      <c r="E73" s="2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ht="18">
      <c r="A74" s="60"/>
      <c r="B74" s="293" t="s">
        <v>1115</v>
      </c>
      <c r="C74" s="176" t="s">
        <v>74</v>
      </c>
      <c r="D74" s="269"/>
      <c r="E74" s="179"/>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ht="18">
      <c r="A75" s="60"/>
      <c r="B75" s="294"/>
      <c r="C75" s="177" t="s">
        <v>507</v>
      </c>
      <c r="D75" s="270"/>
      <c r="E75" s="187"/>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ht="18.75" thickBot="1">
      <c r="A76" s="60"/>
      <c r="B76" s="294"/>
      <c r="C76" s="161" t="s">
        <v>86</v>
      </c>
      <c r="D76" s="271"/>
      <c r="E76" s="184"/>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ht="36">
      <c r="A77" s="60"/>
      <c r="B77" s="293" t="s">
        <v>1116</v>
      </c>
      <c r="C77" s="225" t="s">
        <v>508</v>
      </c>
      <c r="D77" s="269"/>
      <c r="E77" s="179"/>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ht="18">
      <c r="A78" s="60"/>
      <c r="B78" s="294"/>
      <c r="C78" s="177" t="s">
        <v>509</v>
      </c>
      <c r="D78" s="270"/>
      <c r="E78" s="187"/>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ht="18.75" thickBot="1">
      <c r="A79" s="60"/>
      <c r="B79" s="295"/>
      <c r="C79" s="161" t="s">
        <v>510</v>
      </c>
      <c r="D79" s="268"/>
      <c r="E79" s="261"/>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ht="18">
      <c r="A80" s="60"/>
      <c r="B80" s="293" t="s">
        <v>1118</v>
      </c>
      <c r="C80" s="162" t="s">
        <v>1489</v>
      </c>
      <c r="D80" s="266"/>
      <c r="E80" s="262"/>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62" ht="18">
      <c r="A81" s="60"/>
      <c r="B81" s="294"/>
      <c r="C81" s="160" t="s">
        <v>1459</v>
      </c>
      <c r="D81" s="270"/>
      <c r="E81" s="263"/>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62" ht="18.75" thickBot="1">
      <c r="A82" s="60"/>
      <c r="B82" s="295"/>
      <c r="C82" s="164" t="s">
        <v>1490</v>
      </c>
      <c r="D82" s="272"/>
      <c r="E82" s="264"/>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6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6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6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62" s="56" customFormat="1" ht="30">
      <c r="A86" s="73"/>
      <c r="B86" s="69" t="s">
        <v>1434</v>
      </c>
      <c r="C86" s="69"/>
      <c r="D86" s="67"/>
      <c r="E86" s="70"/>
      <c r="F86" s="67"/>
      <c r="G86" s="67"/>
      <c r="H86" s="67"/>
      <c r="I86" s="68"/>
      <c r="J86" s="67"/>
      <c r="K86" s="68"/>
      <c r="L86" s="67"/>
      <c r="M86" s="68"/>
      <c r="N86" s="67"/>
      <c r="O86" s="68"/>
      <c r="P86" s="67"/>
      <c r="Q86" s="68"/>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row>
    <row r="87" spans="1:6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6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62" ht="29.1" customHeight="1" thickBot="1">
      <c r="A89" s="60"/>
      <c r="B89" s="60"/>
      <c r="C89" s="60"/>
      <c r="D89" s="142" t="s">
        <v>1202</v>
      </c>
      <c r="E89" s="142" t="s">
        <v>1247</v>
      </c>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62">
      <c r="A90" s="60"/>
      <c r="B90" s="60"/>
      <c r="C90" s="60"/>
      <c r="D90" s="328" t="s">
        <v>1204</v>
      </c>
      <c r="E90" s="273" t="s">
        <v>1257</v>
      </c>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62">
      <c r="A91" s="60"/>
      <c r="B91" s="60"/>
      <c r="C91" s="60"/>
      <c r="D91" s="329"/>
      <c r="E91" s="274" t="s">
        <v>1305</v>
      </c>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62">
      <c r="A92" s="60"/>
      <c r="B92" s="60"/>
      <c r="C92" s="60"/>
      <c r="D92" s="329"/>
      <c r="E92" s="275" t="s">
        <v>1306</v>
      </c>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62">
      <c r="A93" s="60"/>
      <c r="B93" s="60"/>
      <c r="C93" s="60"/>
      <c r="D93" s="329"/>
      <c r="E93" s="275" t="s">
        <v>1307</v>
      </c>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62" ht="15" thickBot="1">
      <c r="A94" s="60"/>
      <c r="B94" s="60"/>
      <c r="C94" s="60"/>
      <c r="D94" s="330"/>
      <c r="E94" s="275" t="s">
        <v>1308</v>
      </c>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62">
      <c r="A95" s="60"/>
      <c r="B95" s="60"/>
      <c r="C95" s="60"/>
      <c r="D95" s="326" t="s">
        <v>1211</v>
      </c>
      <c r="E95" s="276" t="s">
        <v>1212</v>
      </c>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62">
      <c r="A96" s="60"/>
      <c r="B96" s="60"/>
      <c r="C96" s="60"/>
      <c r="D96" s="324"/>
      <c r="E96" s="275" t="s">
        <v>1213</v>
      </c>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c r="A97" s="60"/>
      <c r="B97" s="60"/>
      <c r="C97" s="60"/>
      <c r="D97" s="324"/>
      <c r="E97" s="275" t="s">
        <v>1214</v>
      </c>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c r="A98" s="60"/>
      <c r="B98" s="60"/>
      <c r="C98" s="60"/>
      <c r="D98" s="324"/>
      <c r="E98" s="275" t="s">
        <v>1215</v>
      </c>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c r="A99" s="60"/>
      <c r="B99" s="60"/>
      <c r="C99" s="60"/>
      <c r="D99" s="324"/>
      <c r="E99" s="275" t="s">
        <v>1228</v>
      </c>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c r="A100" s="60"/>
      <c r="B100" s="60"/>
      <c r="C100" s="60"/>
      <c r="D100" s="324"/>
      <c r="E100" s="275" t="s">
        <v>1220</v>
      </c>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ht="15" thickBot="1">
      <c r="A101" s="60"/>
      <c r="B101" s="60"/>
      <c r="C101" s="60"/>
      <c r="D101" s="325"/>
      <c r="E101" s="277" t="s">
        <v>1216</v>
      </c>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c r="A102" s="60"/>
      <c r="B102" s="60"/>
      <c r="C102" s="60"/>
      <c r="D102" s="326" t="s">
        <v>1217</v>
      </c>
      <c r="E102" s="278" t="s">
        <v>1218</v>
      </c>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c r="A103" s="60"/>
      <c r="B103" s="60"/>
      <c r="C103" s="60"/>
      <c r="D103" s="324"/>
      <c r="E103" s="275" t="s">
        <v>1219</v>
      </c>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c r="A104" s="60"/>
      <c r="B104" s="60"/>
      <c r="C104" s="60"/>
      <c r="D104" s="324"/>
      <c r="E104" s="275" t="s">
        <v>1223</v>
      </c>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c r="A105" s="60"/>
      <c r="B105" s="60"/>
      <c r="C105" s="60"/>
      <c r="D105" s="324"/>
      <c r="E105" s="275" t="s">
        <v>1215</v>
      </c>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c r="A106" s="60"/>
      <c r="B106" s="60"/>
      <c r="C106" s="60"/>
      <c r="D106" s="324"/>
      <c r="E106" s="275" t="s">
        <v>1228</v>
      </c>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c r="A107" s="60"/>
      <c r="B107" s="60"/>
      <c r="C107" s="60"/>
      <c r="D107" s="324"/>
      <c r="E107" s="279" t="s">
        <v>1220</v>
      </c>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ht="15" thickBot="1">
      <c r="A108" s="60"/>
      <c r="B108" s="60"/>
      <c r="C108" s="60"/>
      <c r="D108" s="325"/>
      <c r="E108" s="277" t="s">
        <v>1216</v>
      </c>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c r="A109" s="60"/>
      <c r="B109" s="60"/>
      <c r="C109" s="60"/>
      <c r="D109" s="326" t="s">
        <v>1221</v>
      </c>
      <c r="E109" s="278" t="s">
        <v>1318</v>
      </c>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c r="A110" s="60"/>
      <c r="B110" s="60"/>
      <c r="C110" s="60"/>
      <c r="D110" s="324"/>
      <c r="E110" s="275" t="s">
        <v>1224</v>
      </c>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c r="A111" s="60"/>
      <c r="B111" s="60"/>
      <c r="C111" s="60"/>
      <c r="D111" s="324"/>
      <c r="E111" s="275" t="s">
        <v>1214</v>
      </c>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c r="A112" s="60"/>
      <c r="B112" s="60"/>
      <c r="C112" s="60"/>
      <c r="D112" s="324"/>
      <c r="E112" s="275" t="s">
        <v>1226</v>
      </c>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c r="A113" s="60"/>
      <c r="B113" s="60"/>
      <c r="C113" s="60"/>
      <c r="D113" s="324"/>
      <c r="E113" s="275" t="s">
        <v>1225</v>
      </c>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c r="A114" s="60"/>
      <c r="B114" s="60"/>
      <c r="C114" s="60"/>
      <c r="D114" s="324"/>
      <c r="E114" s="275" t="s">
        <v>1227</v>
      </c>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ht="15" thickBot="1">
      <c r="A115" s="60"/>
      <c r="B115" s="60"/>
      <c r="C115" s="60"/>
      <c r="D115" s="325"/>
      <c r="E115" s="277" t="s">
        <v>1216</v>
      </c>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c r="A116" s="60"/>
      <c r="B116" s="60"/>
      <c r="C116" s="60"/>
      <c r="D116" s="324" t="s">
        <v>1236</v>
      </c>
      <c r="E116" s="278" t="s">
        <v>1229</v>
      </c>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c r="A117" s="60"/>
      <c r="B117" s="60"/>
      <c r="C117" s="60"/>
      <c r="D117" s="324"/>
      <c r="E117" s="275" t="s">
        <v>1230</v>
      </c>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c r="A118" s="60"/>
      <c r="B118" s="60"/>
      <c r="C118" s="60"/>
      <c r="D118" s="324"/>
      <c r="E118" s="275" t="s">
        <v>1319</v>
      </c>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ht="15" thickBot="1">
      <c r="A119" s="60"/>
      <c r="B119" s="60"/>
      <c r="C119" s="60"/>
      <c r="D119" s="324"/>
      <c r="E119" s="280" t="s">
        <v>1232</v>
      </c>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c r="A120" s="60"/>
      <c r="B120" s="60"/>
      <c r="C120" s="60"/>
      <c r="D120" s="326" t="s">
        <v>1237</v>
      </c>
      <c r="E120" s="278" t="s">
        <v>1233</v>
      </c>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c r="A121" s="60"/>
      <c r="B121" s="60"/>
      <c r="C121" s="60"/>
      <c r="D121" s="324"/>
      <c r="E121" s="275" t="s">
        <v>1213</v>
      </c>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c r="A122" s="60"/>
      <c r="B122" s="60"/>
      <c r="C122" s="60"/>
      <c r="D122" s="324"/>
      <c r="E122" s="275" t="s">
        <v>1234</v>
      </c>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c r="A123" s="60"/>
      <c r="B123" s="60"/>
      <c r="C123" s="60"/>
      <c r="D123" s="324"/>
      <c r="E123" s="275" t="s">
        <v>1309</v>
      </c>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ht="15" thickBot="1">
      <c r="A124" s="60"/>
      <c r="B124" s="60"/>
      <c r="C124" s="60"/>
      <c r="D124" s="325"/>
      <c r="E124" s="277" t="s">
        <v>1235</v>
      </c>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c r="A125" s="60"/>
      <c r="B125" s="60"/>
      <c r="C125" s="60"/>
      <c r="D125" s="324" t="s">
        <v>1238</v>
      </c>
      <c r="E125" s="278" t="s">
        <v>1239</v>
      </c>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c r="A126" s="60"/>
      <c r="B126" s="60"/>
      <c r="C126" s="60"/>
      <c r="D126" s="324"/>
      <c r="E126" s="275" t="s">
        <v>1240</v>
      </c>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c r="A127" s="60"/>
      <c r="B127" s="60"/>
      <c r="C127" s="60"/>
      <c r="D127" s="324"/>
      <c r="E127" s="275" t="s">
        <v>1241</v>
      </c>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ht="15" thickBot="1">
      <c r="A128" s="60"/>
      <c r="B128" s="60"/>
      <c r="C128" s="60"/>
      <c r="D128" s="324"/>
      <c r="E128" s="280" t="s">
        <v>1242</v>
      </c>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c r="A129" s="60"/>
      <c r="B129" s="60"/>
      <c r="C129" s="60"/>
      <c r="D129" s="326" t="s">
        <v>1243</v>
      </c>
      <c r="E129" s="278" t="s">
        <v>1244</v>
      </c>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c r="A130" s="60"/>
      <c r="B130" s="60"/>
      <c r="C130" s="60"/>
      <c r="D130" s="324"/>
      <c r="E130" s="275" t="s">
        <v>1245</v>
      </c>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c r="A131" s="60"/>
      <c r="B131" s="60"/>
      <c r="C131" s="60"/>
      <c r="D131" s="327"/>
      <c r="E131" s="281" t="s">
        <v>1246</v>
      </c>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sheetData>
  <mergeCells count="24">
    <mergeCell ref="D125:D128"/>
    <mergeCell ref="D129:D131"/>
    <mergeCell ref="D90:D94"/>
    <mergeCell ref="D95:D101"/>
    <mergeCell ref="D102:D108"/>
    <mergeCell ref="D109:D115"/>
    <mergeCell ref="D116:D119"/>
    <mergeCell ref="D120:D124"/>
    <mergeCell ref="B80:B82"/>
    <mergeCell ref="B29:B34"/>
    <mergeCell ref="C30:C34"/>
    <mergeCell ref="D30:D34"/>
    <mergeCell ref="B35:B73"/>
    <mergeCell ref="C35:C66"/>
    <mergeCell ref="D35:D41"/>
    <mergeCell ref="D42:D48"/>
    <mergeCell ref="D49:D55"/>
    <mergeCell ref="D56:D59"/>
    <mergeCell ref="D60:D63"/>
    <mergeCell ref="D64:D66"/>
    <mergeCell ref="C67:C71"/>
    <mergeCell ref="D67:D71"/>
    <mergeCell ref="B74:B76"/>
    <mergeCell ref="B77:B79"/>
  </mergeCells>
  <hyperlinks>
    <hyperlink ref="C18" r:id="rId1" xr:uid="{00000000-0004-0000-0600-000000000000}"/>
    <hyperlink ref="C19" r:id="rId2"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BJ101"/>
  <sheetViews>
    <sheetView showGridLines="0" zoomScale="75" zoomScaleNormal="75" workbookViewId="0">
      <selection activeCell="E16" sqref="E16"/>
    </sheetView>
  </sheetViews>
  <sheetFormatPr defaultColWidth="11" defaultRowHeight="14.25"/>
  <cols>
    <col min="2" max="2" width="33.5" customWidth="1"/>
    <col min="3" max="3" width="34.125" bestFit="1" customWidth="1"/>
    <col min="4" max="4" width="21.5" bestFit="1" customWidth="1"/>
    <col min="5" max="5" width="238.375" bestFit="1" customWidth="1"/>
  </cols>
  <sheetData>
    <row r="1" spans="1:62" s="72" customFormat="1" ht="39.950000000000003" customHeight="1">
      <c r="A1" s="64"/>
      <c r="B1" s="65" t="s">
        <v>1487</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row>
    <row r="2" spans="1:62" s="110" customFormat="1" ht="33" customHeight="1">
      <c r="B2" s="111" t="s">
        <v>1113</v>
      </c>
      <c r="C2" s="111"/>
      <c r="D2" s="112"/>
      <c r="E2" s="113"/>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row>
    <row r="3" spans="1:62">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row>
    <row r="4" spans="1:62" ht="15">
      <c r="A4" s="60"/>
      <c r="B4" s="98" t="s">
        <v>1449</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row>
    <row r="5" spans="1:62" ht="15">
      <c r="A5" s="60"/>
      <c r="B5" s="98" t="s">
        <v>1450</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row>
    <row r="6" spans="1:62" ht="15">
      <c r="A6" s="60"/>
      <c r="B6" s="98" t="s">
        <v>1451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row>
    <row r="7" spans="1:62" ht="15">
      <c r="A7" s="60"/>
      <c r="B7" s="98" t="s">
        <v>1496</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row>
    <row r="8" spans="1:62" ht="15">
      <c r="A8" s="60"/>
      <c r="B8" s="98"/>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row>
    <row r="9" spans="1:62" ht="15">
      <c r="A9" s="60"/>
      <c r="B9" s="75" t="s">
        <v>1452</v>
      </c>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row>
    <row r="10" spans="1:62" ht="15">
      <c r="A10" s="60"/>
      <c r="B10" s="76" t="s">
        <v>1453</v>
      </c>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row>
    <row r="11" spans="1:62" ht="15">
      <c r="A11" s="60"/>
      <c r="B11" s="77" t="s">
        <v>1454</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row>
    <row r="12" spans="1:62" ht="15">
      <c r="A12" s="60"/>
      <c r="B12" s="76" t="s">
        <v>1455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row>
    <row r="13" spans="1:62" ht="15">
      <c r="A13" s="60"/>
      <c r="B13" s="76"/>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row>
    <row r="14" spans="1:62" ht="15">
      <c r="A14" s="60"/>
      <c r="B14" s="76"/>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row>
    <row r="15" spans="1:62" ht="15">
      <c r="A15" s="60"/>
      <c r="B15" s="98" t="s">
        <v>1456</v>
      </c>
      <c r="C15" s="79" t="s">
        <v>1457</v>
      </c>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row>
    <row r="16" spans="1:62" ht="15">
      <c r="A16" s="60"/>
      <c r="B16" s="98"/>
      <c r="C16" s="79"/>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row>
    <row r="17" spans="1:62">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row>
    <row r="18" spans="1:62" s="110" customFormat="1" ht="30.95" customHeight="1">
      <c r="B18" s="111" t="s">
        <v>1148</v>
      </c>
      <c r="C18" s="111"/>
      <c r="D18" s="112"/>
      <c r="E18" s="113"/>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row>
    <row r="19" spans="1:62">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row>
    <row r="20" spans="1:62" ht="15">
      <c r="A20" s="60"/>
      <c r="B20" s="98" t="s">
        <v>1495</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row>
    <row r="21" spans="1:62" ht="15">
      <c r="A21" s="60"/>
      <c r="B21" s="98" t="s">
        <v>1497</v>
      </c>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row>
    <row r="22" spans="1:62" ht="15">
      <c r="A22" s="60"/>
      <c r="B22" s="98" t="s">
        <v>1491</v>
      </c>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row>
    <row r="23" spans="1:6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row>
    <row r="24" spans="1:6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row>
    <row r="25" spans="1:62" ht="32.1" customHeight="1" thickBot="1">
      <c r="A25" s="60"/>
      <c r="B25" s="142" t="s">
        <v>1150</v>
      </c>
      <c r="C25" s="142" t="s">
        <v>1151</v>
      </c>
      <c r="D25" s="142" t="s">
        <v>1479</v>
      </c>
      <c r="E25" s="142" t="s">
        <v>1480</v>
      </c>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row>
    <row r="26" spans="1:62" ht="18">
      <c r="A26" s="60"/>
      <c r="B26" s="293" t="s">
        <v>1117</v>
      </c>
      <c r="C26" s="225" t="s">
        <v>1152</v>
      </c>
      <c r="D26" s="203"/>
      <c r="E26" s="186"/>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row>
    <row r="27" spans="1:62" ht="18.600000000000001" customHeight="1">
      <c r="A27" s="60"/>
      <c r="B27" s="294"/>
      <c r="C27" s="303" t="s">
        <v>1154</v>
      </c>
      <c r="D27" s="311" t="s">
        <v>1458</v>
      </c>
      <c r="E27" s="260" t="s">
        <v>1461</v>
      </c>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row>
    <row r="28" spans="1:62" ht="20.100000000000001" customHeight="1">
      <c r="A28" s="60"/>
      <c r="B28" s="294"/>
      <c r="C28" s="297"/>
      <c r="D28" s="306"/>
      <c r="E28" s="187" t="s">
        <v>1462</v>
      </c>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row>
    <row r="29" spans="1:62" ht="20.100000000000001" customHeight="1">
      <c r="A29" s="60"/>
      <c r="B29" s="294"/>
      <c r="C29" s="297"/>
      <c r="D29" s="306"/>
      <c r="E29" s="184" t="s">
        <v>1463</v>
      </c>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row>
    <row r="30" spans="1:62" ht="20.100000000000001" customHeight="1">
      <c r="A30" s="60"/>
      <c r="B30" s="294"/>
      <c r="C30" s="297"/>
      <c r="D30" s="306"/>
      <c r="E30" s="187" t="s">
        <v>1464</v>
      </c>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row>
    <row r="31" spans="1:62" ht="20.100000000000001" customHeight="1">
      <c r="A31" s="60"/>
      <c r="B31" s="294"/>
      <c r="C31" s="297"/>
      <c r="D31" s="306"/>
      <c r="E31" s="184" t="s">
        <v>1465</v>
      </c>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row>
    <row r="32" spans="1:62" ht="20.100000000000001" customHeight="1">
      <c r="A32" s="60"/>
      <c r="B32" s="294"/>
      <c r="C32" s="297"/>
      <c r="D32" s="306"/>
      <c r="E32" s="187" t="s">
        <v>1466</v>
      </c>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row>
    <row r="33" spans="1:37" ht="20.100000000000001" customHeight="1">
      <c r="A33" s="60"/>
      <c r="B33" s="294"/>
      <c r="C33" s="297"/>
      <c r="D33" s="306"/>
      <c r="E33" s="184" t="s">
        <v>1467</v>
      </c>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row>
    <row r="34" spans="1:37" ht="20.100000000000001" customHeight="1">
      <c r="A34" s="60"/>
      <c r="B34" s="294"/>
      <c r="C34" s="297"/>
      <c r="D34" s="306"/>
      <c r="E34" s="187" t="s">
        <v>1468</v>
      </c>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row>
    <row r="35" spans="1:37" ht="20.100000000000001" customHeight="1">
      <c r="A35" s="60"/>
      <c r="B35" s="294"/>
      <c r="C35" s="297"/>
      <c r="D35" s="306"/>
      <c r="E35" s="184" t="s">
        <v>1469</v>
      </c>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row>
    <row r="36" spans="1:37" ht="21" customHeight="1" thickBot="1">
      <c r="A36" s="60"/>
      <c r="B36" s="294"/>
      <c r="C36" s="304"/>
      <c r="D36" s="308"/>
      <c r="E36" s="188" t="s">
        <v>1470</v>
      </c>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row>
    <row r="37" spans="1:37" ht="36">
      <c r="A37" s="60"/>
      <c r="B37" s="293" t="s">
        <v>1114</v>
      </c>
      <c r="C37" s="225" t="s">
        <v>38</v>
      </c>
      <c r="D37" s="211"/>
      <c r="E37" s="256"/>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row>
    <row r="38" spans="1:37" ht="36">
      <c r="A38" s="60"/>
      <c r="B38" s="294"/>
      <c r="C38" s="161" t="s">
        <v>504</v>
      </c>
      <c r="D38" s="210"/>
      <c r="E38" s="187"/>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row>
    <row r="39" spans="1:37" ht="18">
      <c r="A39" s="60"/>
      <c r="B39" s="294"/>
      <c r="C39" s="161" t="s">
        <v>1153</v>
      </c>
      <c r="D39" s="210"/>
      <c r="E39" s="2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row>
    <row r="40" spans="1:37" ht="18.75" thickBot="1">
      <c r="A40" s="60"/>
      <c r="B40" s="295"/>
      <c r="C40" s="161" t="s">
        <v>506</v>
      </c>
      <c r="D40" s="265"/>
      <c r="E40" s="2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row>
    <row r="41" spans="1:37" ht="18">
      <c r="A41" s="60"/>
      <c r="B41" s="293" t="s">
        <v>1115</v>
      </c>
      <c r="C41" s="176" t="s">
        <v>74</v>
      </c>
      <c r="D41" s="200"/>
      <c r="E41" s="179"/>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row>
    <row r="42" spans="1:37" ht="18">
      <c r="A42" s="60"/>
      <c r="B42" s="294"/>
      <c r="C42" s="177" t="s">
        <v>507</v>
      </c>
      <c r="D42" s="204"/>
      <c r="E42" s="187"/>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row>
    <row r="43" spans="1:37" ht="18.75" thickBot="1">
      <c r="A43" s="60"/>
      <c r="B43" s="294"/>
      <c r="C43" s="161" t="s">
        <v>86</v>
      </c>
      <c r="D43" s="202"/>
      <c r="E43" s="184"/>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row>
    <row r="44" spans="1:37" ht="36">
      <c r="A44" s="60"/>
      <c r="B44" s="293" t="s">
        <v>1116</v>
      </c>
      <c r="C44" s="225" t="s">
        <v>508</v>
      </c>
      <c r="D44" s="200"/>
      <c r="E44" s="179"/>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row>
    <row r="45" spans="1:37" ht="18">
      <c r="A45" s="60"/>
      <c r="B45" s="294"/>
      <c r="C45" s="177" t="s">
        <v>509</v>
      </c>
      <c r="D45" s="204"/>
      <c r="E45" s="187"/>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row>
    <row r="46" spans="1:37" ht="18.75" thickBot="1">
      <c r="A46" s="60"/>
      <c r="B46" s="295"/>
      <c r="C46" s="161" t="s">
        <v>510</v>
      </c>
      <c r="D46" s="265"/>
      <c r="E46" s="261"/>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row>
    <row r="47" spans="1:37" ht="18">
      <c r="A47" s="60"/>
      <c r="B47" s="293" t="s">
        <v>1118</v>
      </c>
      <c r="C47" s="225" t="s">
        <v>1489</v>
      </c>
      <c r="D47" s="203"/>
      <c r="E47" s="262"/>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row>
    <row r="48" spans="1:37" ht="20.100000000000001" customHeight="1">
      <c r="A48" s="60"/>
      <c r="B48" s="294"/>
      <c r="C48" s="303" t="s">
        <v>1459</v>
      </c>
      <c r="D48" s="311" t="s">
        <v>1459</v>
      </c>
      <c r="E48" s="261" t="s">
        <v>1471</v>
      </c>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row>
    <row r="49" spans="1:62" ht="20.100000000000001" customHeight="1">
      <c r="A49" s="60"/>
      <c r="B49" s="294"/>
      <c r="C49" s="297"/>
      <c r="D49" s="306"/>
      <c r="E49" s="187" t="s">
        <v>1472</v>
      </c>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row>
    <row r="50" spans="1:62" ht="20.100000000000001" customHeight="1">
      <c r="A50" s="60"/>
      <c r="B50" s="294"/>
      <c r="C50" s="297"/>
      <c r="D50" s="306"/>
      <c r="E50" s="282" t="s">
        <v>1473</v>
      </c>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row>
    <row r="51" spans="1:62" ht="20.100000000000001" customHeight="1">
      <c r="A51" s="60"/>
      <c r="B51" s="294"/>
      <c r="C51" s="297"/>
      <c r="D51" s="306"/>
      <c r="E51" s="187" t="s">
        <v>1474</v>
      </c>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row>
    <row r="52" spans="1:62" ht="20.100000000000001" customHeight="1">
      <c r="A52" s="60"/>
      <c r="B52" s="294"/>
      <c r="C52" s="297"/>
      <c r="D52" s="306"/>
      <c r="E52" s="282" t="s">
        <v>1475</v>
      </c>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62" ht="20.100000000000001" customHeight="1">
      <c r="A53" s="60"/>
      <c r="B53" s="294"/>
      <c r="C53" s="297"/>
      <c r="D53" s="306"/>
      <c r="E53" s="187" t="s">
        <v>1476</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62" ht="20.100000000000001" customHeight="1">
      <c r="A54" s="60"/>
      <c r="B54" s="294"/>
      <c r="C54" s="297"/>
      <c r="D54" s="306"/>
      <c r="E54" s="282" t="s">
        <v>1477</v>
      </c>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62" ht="20.100000000000001" customHeight="1">
      <c r="A55" s="60"/>
      <c r="B55" s="294"/>
      <c r="C55" s="298"/>
      <c r="D55" s="309"/>
      <c r="E55" s="187" t="s">
        <v>1478</v>
      </c>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62" ht="18.75" thickBot="1">
      <c r="A56" s="60"/>
      <c r="B56" s="295"/>
      <c r="C56" s="224" t="s">
        <v>1490</v>
      </c>
      <c r="D56" s="206"/>
      <c r="E56" s="264"/>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6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6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6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62" s="110" customFormat="1" ht="33" customHeight="1">
      <c r="B60" s="111" t="s">
        <v>1434</v>
      </c>
      <c r="C60" s="111"/>
      <c r="D60" s="112"/>
      <c r="E60" s="113"/>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row>
    <row r="61" spans="1:6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62" ht="33.950000000000003" customHeight="1" thickBot="1">
      <c r="A63" s="60"/>
      <c r="B63" s="60"/>
      <c r="C63" s="60"/>
      <c r="D63" s="142" t="s">
        <v>1479</v>
      </c>
      <c r="E63" s="142" t="s">
        <v>1480</v>
      </c>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62">
      <c r="A64" s="60"/>
      <c r="B64" s="60"/>
      <c r="C64" s="60"/>
      <c r="D64" s="307" t="s">
        <v>1458</v>
      </c>
      <c r="E64" s="283" t="s">
        <v>1461</v>
      </c>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c r="A65" s="60"/>
      <c r="B65" s="60"/>
      <c r="C65" s="60"/>
      <c r="D65" s="306"/>
      <c r="E65" s="274" t="s">
        <v>1462</v>
      </c>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c r="A66" s="60"/>
      <c r="B66" s="60"/>
      <c r="C66" s="60"/>
      <c r="D66" s="306"/>
      <c r="E66" s="275" t="s">
        <v>1463</v>
      </c>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c r="A67" s="60"/>
      <c r="B67" s="60"/>
      <c r="C67" s="60"/>
      <c r="D67" s="306"/>
      <c r="E67" s="275" t="s">
        <v>1464</v>
      </c>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c r="A68" s="60"/>
      <c r="B68" s="60"/>
      <c r="C68" s="60"/>
      <c r="D68" s="306"/>
      <c r="E68" s="275" t="s">
        <v>1465</v>
      </c>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c r="A69" s="60"/>
      <c r="B69" s="60"/>
      <c r="C69" s="60"/>
      <c r="D69" s="306"/>
      <c r="E69" s="275" t="s">
        <v>1466</v>
      </c>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c r="A70" s="60"/>
      <c r="B70" s="60"/>
      <c r="C70" s="60"/>
      <c r="D70" s="306"/>
      <c r="E70" s="275" t="s">
        <v>1467</v>
      </c>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c r="A71" s="60"/>
      <c r="B71" s="60"/>
      <c r="C71" s="60"/>
      <c r="D71" s="306"/>
      <c r="E71" s="275" t="s">
        <v>1468</v>
      </c>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c r="A72" s="60"/>
      <c r="B72" s="60"/>
      <c r="C72" s="60"/>
      <c r="D72" s="306"/>
      <c r="E72" s="275" t="s">
        <v>1469</v>
      </c>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ht="15" thickBot="1">
      <c r="A73" s="60"/>
      <c r="B73" s="60"/>
      <c r="C73" s="60"/>
      <c r="D73" s="308"/>
      <c r="E73" s="275" t="s">
        <v>1470</v>
      </c>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c r="A74" s="60"/>
      <c r="B74" s="60"/>
      <c r="C74" s="60"/>
      <c r="D74" s="299" t="s">
        <v>1459</v>
      </c>
      <c r="E74" s="276" t="s">
        <v>1471</v>
      </c>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c r="A75" s="60"/>
      <c r="B75" s="60"/>
      <c r="C75" s="60"/>
      <c r="D75" s="302"/>
      <c r="E75" s="275" t="s">
        <v>1472</v>
      </c>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c r="A76" s="60"/>
      <c r="B76" s="60"/>
      <c r="C76" s="60"/>
      <c r="D76" s="302"/>
      <c r="E76" s="275" t="s">
        <v>1473</v>
      </c>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c r="A77" s="60"/>
      <c r="B77" s="60"/>
      <c r="C77" s="60"/>
      <c r="D77" s="302"/>
      <c r="E77" s="275" t="s">
        <v>1474</v>
      </c>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c r="A78" s="60"/>
      <c r="B78" s="60"/>
      <c r="C78" s="60"/>
      <c r="D78" s="302"/>
      <c r="E78" s="275" t="s">
        <v>1475</v>
      </c>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c r="A79" s="60"/>
      <c r="B79" s="60"/>
      <c r="C79" s="60"/>
      <c r="D79" s="302"/>
      <c r="E79" s="275" t="s">
        <v>1476</v>
      </c>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c r="A80" s="60"/>
      <c r="B80" s="60"/>
      <c r="C80" s="60"/>
      <c r="D80" s="302"/>
      <c r="E80" s="275" t="s">
        <v>1477</v>
      </c>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ht="15" thickBot="1">
      <c r="A81" s="60"/>
      <c r="B81" s="60"/>
      <c r="C81" s="60"/>
      <c r="D81" s="305"/>
      <c r="E81" s="277" t="s">
        <v>1478</v>
      </c>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c r="A82" s="60"/>
      <c r="B82" s="60"/>
      <c r="C82" s="60"/>
      <c r="D82" s="299" t="s">
        <v>1460</v>
      </c>
      <c r="E82" s="278" t="s">
        <v>1481</v>
      </c>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c r="A83" s="60"/>
      <c r="B83" s="60"/>
      <c r="C83" s="60"/>
      <c r="D83" s="302"/>
      <c r="E83" s="275" t="s">
        <v>1482</v>
      </c>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c r="A84" s="60"/>
      <c r="B84" s="60"/>
      <c r="C84" s="60"/>
      <c r="D84" s="302"/>
      <c r="E84" s="275" t="s">
        <v>1483</v>
      </c>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c r="A85" s="60"/>
      <c r="B85" s="60"/>
      <c r="C85" s="60"/>
      <c r="D85" s="302"/>
      <c r="E85" s="279" t="s">
        <v>1484</v>
      </c>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ht="15" thickBot="1">
      <c r="A86" s="60"/>
      <c r="B86" s="60"/>
      <c r="C86" s="60"/>
      <c r="D86" s="305"/>
      <c r="E86" s="277" t="s">
        <v>1485</v>
      </c>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sheetData>
  <mergeCells count="12">
    <mergeCell ref="D82:D86"/>
    <mergeCell ref="B26:B36"/>
    <mergeCell ref="C27:C36"/>
    <mergeCell ref="D27:D36"/>
    <mergeCell ref="B37:B40"/>
    <mergeCell ref="B41:B43"/>
    <mergeCell ref="B44:B46"/>
    <mergeCell ref="B47:B56"/>
    <mergeCell ref="C48:C55"/>
    <mergeCell ref="D48:D55"/>
    <mergeCell ref="D64:D73"/>
    <mergeCell ref="D74:D8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BJ84"/>
  <sheetViews>
    <sheetView showGridLines="0" topLeftCell="A31" zoomScale="75" zoomScaleNormal="75" workbookViewId="0">
      <selection activeCell="D22" sqref="D22"/>
    </sheetView>
  </sheetViews>
  <sheetFormatPr defaultColWidth="11" defaultRowHeight="14.25"/>
  <cols>
    <col min="2" max="2" width="38.5" customWidth="1"/>
    <col min="3" max="3" width="46.625" bestFit="1" customWidth="1"/>
    <col min="4" max="4" width="38.5" bestFit="1" customWidth="1"/>
    <col min="5" max="5" width="255.5" customWidth="1"/>
  </cols>
  <sheetData>
    <row r="1" spans="1:59" s="72" customFormat="1" ht="39.950000000000003" customHeight="1">
      <c r="A1" s="64"/>
      <c r="B1" s="65" t="s">
        <v>1422</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row>
    <row r="2" spans="1:59" s="110" customFormat="1" ht="30" customHeight="1">
      <c r="B2" s="111" t="s">
        <v>1113</v>
      </c>
      <c r="C2" s="112"/>
      <c r="D2" s="113"/>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row>
    <row r="3" spans="1:59">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row>
    <row r="4" spans="1:59" ht="15">
      <c r="A4" s="60"/>
      <c r="B4" s="75" t="s">
        <v>1413</v>
      </c>
      <c r="C4" s="75"/>
      <c r="D4" s="75"/>
      <c r="E4" s="75"/>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row>
    <row r="5" spans="1:59" ht="15">
      <c r="A5" s="60"/>
      <c r="B5" s="98"/>
      <c r="C5" s="98"/>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row>
    <row r="6" spans="1:59" ht="15">
      <c r="A6" s="60"/>
      <c r="B6" s="98"/>
      <c r="C6" s="98"/>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row>
    <row r="7" spans="1:59" ht="15">
      <c r="A7" s="60"/>
      <c r="B7" s="75"/>
      <c r="C7" s="7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row>
    <row r="8" spans="1:59" ht="15">
      <c r="A8" s="60"/>
      <c r="B8" s="76" t="s">
        <v>1414</v>
      </c>
      <c r="C8" s="76"/>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row>
    <row r="9" spans="1:59" ht="15">
      <c r="A9" s="60"/>
      <c r="B9" s="91"/>
      <c r="C9" s="77"/>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row>
    <row r="10" spans="1:59" ht="15">
      <c r="A10" s="60"/>
      <c r="B10" s="76"/>
      <c r="C10" s="76"/>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row>
    <row r="11" spans="1:59" ht="15">
      <c r="A11" s="60"/>
      <c r="B11" s="76"/>
      <c r="C11" s="76"/>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row>
    <row r="12" spans="1:59" ht="15">
      <c r="A12" s="60"/>
      <c r="B12" s="76"/>
      <c r="C12" s="76"/>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row>
    <row r="13" spans="1:59" ht="15">
      <c r="A13" s="60"/>
      <c r="B13" s="76"/>
      <c r="C13" s="76"/>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row>
    <row r="14" spans="1:59" ht="15">
      <c r="A14" s="60"/>
      <c r="B14" s="76"/>
      <c r="C14" s="76"/>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row>
    <row r="15" spans="1:59" ht="15">
      <c r="A15" s="60"/>
      <c r="B15" s="76"/>
      <c r="C15" s="76"/>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row>
    <row r="16" spans="1:59" ht="15">
      <c r="A16" s="60"/>
      <c r="B16" s="76"/>
      <c r="C16" s="76"/>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row>
    <row r="17" spans="1:60" ht="15">
      <c r="A17" s="60"/>
      <c r="B17" s="76" t="s">
        <v>1493</v>
      </c>
      <c r="C17" s="76"/>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row>
    <row r="18" spans="1:60" ht="15">
      <c r="A18" s="60"/>
      <c r="B18" s="98"/>
      <c r="C18" s="79"/>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row>
    <row r="19" spans="1:60" ht="15">
      <c r="A19" s="60"/>
      <c r="B19" s="98"/>
      <c r="C19" s="78"/>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row>
    <row r="20" spans="1:60" ht="15">
      <c r="A20" s="60"/>
      <c r="B20" s="76"/>
      <c r="C20" s="79"/>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row>
    <row r="21" spans="1:60" ht="15">
      <c r="A21" s="60"/>
      <c r="B21" s="77"/>
      <c r="C21" s="82"/>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row>
    <row r="22" spans="1:60">
      <c r="A22" s="60"/>
      <c r="B22" s="8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row>
    <row r="23" spans="1:60">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row>
    <row r="24" spans="1:60" s="110" customFormat="1" ht="36.950000000000003" customHeight="1">
      <c r="B24" s="111" t="s">
        <v>1148</v>
      </c>
      <c r="C24" s="111"/>
      <c r="D24" s="112"/>
      <c r="E24" s="113"/>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row>
    <row r="25" spans="1:60">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row>
    <row r="26" spans="1:60">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row>
    <row r="27" spans="1:60" ht="15">
      <c r="A27" s="60"/>
      <c r="B27" s="76" t="s">
        <v>1429</v>
      </c>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row>
    <row r="28" spans="1:60">
      <c r="A28" s="60"/>
      <c r="B28" s="83"/>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row>
    <row r="29" spans="1:60">
      <c r="A29" s="60"/>
      <c r="B29" s="83"/>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row>
    <row r="30" spans="1:60">
      <c r="A30" s="60"/>
      <c r="B30" s="83"/>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row>
    <row r="31" spans="1:60" ht="21" thickBot="1">
      <c r="A31" s="60"/>
      <c r="B31" s="142" t="s">
        <v>1150</v>
      </c>
      <c r="C31" s="142" t="s">
        <v>1151</v>
      </c>
      <c r="D31" s="142" t="s">
        <v>1435</v>
      </c>
      <c r="E31" s="142" t="s">
        <v>1436</v>
      </c>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row>
    <row r="32" spans="1:60" ht="21.95" customHeight="1">
      <c r="A32" s="60"/>
      <c r="B32" s="293" t="s">
        <v>1117</v>
      </c>
      <c r="C32" s="176" t="s">
        <v>1152</v>
      </c>
      <c r="D32" s="203"/>
      <c r="E32" s="253"/>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row>
    <row r="33" spans="1:35" ht="21.95" customHeight="1" thickBot="1">
      <c r="A33" s="60"/>
      <c r="B33" s="295"/>
      <c r="C33" s="175" t="s">
        <v>1154</v>
      </c>
      <c r="D33" s="206"/>
      <c r="E33" s="255"/>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row>
    <row r="34" spans="1:35" ht="21.95" customHeight="1">
      <c r="A34" s="60"/>
      <c r="B34" s="293" t="s">
        <v>1114</v>
      </c>
      <c r="C34" s="225" t="s">
        <v>38</v>
      </c>
      <c r="D34" s="202"/>
      <c r="E34" s="284"/>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row>
    <row r="35" spans="1:35" ht="21.95" customHeight="1">
      <c r="A35" s="60"/>
      <c r="B35" s="294"/>
      <c r="C35" s="161" t="s">
        <v>504</v>
      </c>
      <c r="D35" s="204"/>
      <c r="E35" s="254"/>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row>
    <row r="36" spans="1:35" ht="21.95" customHeight="1">
      <c r="A36" s="60"/>
      <c r="B36" s="294"/>
      <c r="C36" s="161" t="s">
        <v>1153</v>
      </c>
      <c r="D36" s="204"/>
      <c r="E36" s="254"/>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row>
    <row r="37" spans="1:35" ht="21.95" customHeight="1" thickBot="1">
      <c r="A37" s="60"/>
      <c r="B37" s="295"/>
      <c r="C37" s="224" t="s">
        <v>506</v>
      </c>
      <c r="D37" s="202"/>
      <c r="E37" s="284"/>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row>
    <row r="38" spans="1:35" ht="21.95" customHeight="1">
      <c r="A38" s="60"/>
      <c r="B38" s="293" t="s">
        <v>1115</v>
      </c>
      <c r="C38" s="225" t="s">
        <v>74</v>
      </c>
      <c r="D38" s="203"/>
      <c r="E38" s="253"/>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row>
    <row r="39" spans="1:35" ht="21.95" customHeight="1">
      <c r="A39" s="60"/>
      <c r="B39" s="294"/>
      <c r="C39" s="177" t="s">
        <v>507</v>
      </c>
      <c r="D39" s="204"/>
      <c r="E39" s="254"/>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row>
    <row r="40" spans="1:35" ht="21.95" customHeight="1" thickBot="1">
      <c r="A40" s="60"/>
      <c r="B40" s="294"/>
      <c r="C40" s="161" t="s">
        <v>86</v>
      </c>
      <c r="D40" s="201"/>
      <c r="E40" s="285"/>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row>
    <row r="41" spans="1:35" ht="21.95" customHeight="1">
      <c r="A41" s="60"/>
      <c r="B41" s="293" t="s">
        <v>1116</v>
      </c>
      <c r="C41" s="225" t="s">
        <v>508</v>
      </c>
      <c r="D41" s="202"/>
      <c r="E41" s="284"/>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row>
    <row r="42" spans="1:35" ht="21.95" customHeight="1">
      <c r="A42" s="60"/>
      <c r="B42" s="294"/>
      <c r="C42" s="161" t="s">
        <v>509</v>
      </c>
      <c r="D42" s="204"/>
      <c r="E42" s="254"/>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row>
    <row r="43" spans="1:35" ht="21.95" customHeight="1" thickBot="1">
      <c r="A43" s="60"/>
      <c r="B43" s="295"/>
      <c r="C43" s="224" t="s">
        <v>510</v>
      </c>
      <c r="D43" s="202"/>
      <c r="E43" s="284"/>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row>
    <row r="44" spans="1:35" ht="21.95" customHeight="1">
      <c r="A44" s="60"/>
      <c r="B44" s="293" t="s">
        <v>1118</v>
      </c>
      <c r="C44" s="162" t="s">
        <v>1489</v>
      </c>
      <c r="D44" s="203"/>
      <c r="E44" s="253"/>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row>
    <row r="45" spans="1:35" ht="21.95" customHeight="1">
      <c r="A45" s="60"/>
      <c r="B45" s="294"/>
      <c r="C45" s="160" t="s">
        <v>1459</v>
      </c>
      <c r="D45" s="204"/>
      <c r="E45" s="254"/>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row>
    <row r="46" spans="1:35" ht="21.95" customHeight="1" thickBot="1">
      <c r="A46" s="60"/>
      <c r="B46" s="295"/>
      <c r="C46" s="164" t="s">
        <v>1490</v>
      </c>
      <c r="D46" s="206"/>
      <c r="E46" s="255"/>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row>
    <row r="47" spans="1:35">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row>
    <row r="48" spans="1:35">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row>
    <row r="49" spans="1:6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row>
    <row r="50" spans="1:62" s="110" customFormat="1" ht="32.1" customHeight="1">
      <c r="B50" s="111" t="s">
        <v>1434</v>
      </c>
      <c r="C50" s="111"/>
      <c r="D50" s="112"/>
      <c r="E50" s="113"/>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row>
    <row r="51" spans="1:62">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row>
    <row r="52" spans="1:6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row>
    <row r="53" spans="1:62" ht="21" thickBot="1">
      <c r="A53" s="60"/>
      <c r="B53" s="60"/>
      <c r="C53" s="60"/>
      <c r="D53" s="142" t="s">
        <v>1407</v>
      </c>
      <c r="E53" s="142" t="s">
        <v>1408</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row>
    <row r="54" spans="1:62">
      <c r="A54" s="60"/>
      <c r="B54" s="60"/>
      <c r="C54" s="60"/>
      <c r="D54" s="321" t="s">
        <v>1409</v>
      </c>
      <c r="E54" s="312" t="s">
        <v>1409</v>
      </c>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row>
    <row r="55" spans="1:62">
      <c r="A55" s="60"/>
      <c r="B55" s="60"/>
      <c r="C55" s="60"/>
      <c r="D55" s="317"/>
      <c r="E55" s="313"/>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row>
    <row r="56" spans="1:62">
      <c r="A56" s="60"/>
      <c r="B56" s="60"/>
      <c r="C56" s="60"/>
      <c r="D56" s="317"/>
      <c r="E56" s="314"/>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row>
    <row r="57" spans="1:62">
      <c r="A57" s="60"/>
      <c r="B57" s="60"/>
      <c r="C57" s="60"/>
      <c r="D57" s="317"/>
      <c r="E57" s="315" t="s">
        <v>1409</v>
      </c>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row>
    <row r="58" spans="1:62">
      <c r="A58" s="60"/>
      <c r="B58" s="60"/>
      <c r="C58" s="60"/>
      <c r="D58" s="317"/>
      <c r="E58" s="313"/>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row>
    <row r="59" spans="1:62">
      <c r="A59" s="60"/>
      <c r="B59" s="60"/>
      <c r="C59" s="60"/>
      <c r="D59" s="317"/>
      <c r="E59" s="313"/>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row>
    <row r="60" spans="1:62" ht="15" thickBot="1">
      <c r="A60" s="60"/>
      <c r="B60" s="60"/>
      <c r="C60" s="60"/>
      <c r="D60" s="322"/>
      <c r="E60" s="316"/>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row>
    <row r="61" spans="1:62">
      <c r="A61" s="60"/>
      <c r="B61" s="60"/>
      <c r="C61" s="60"/>
      <c r="D61" s="321" t="s">
        <v>1409</v>
      </c>
      <c r="E61" s="312" t="s">
        <v>1409</v>
      </c>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row>
    <row r="62" spans="1:62">
      <c r="A62" s="60"/>
      <c r="B62" s="60"/>
      <c r="C62" s="60"/>
      <c r="D62" s="317"/>
      <c r="E62" s="313"/>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row>
    <row r="63" spans="1:62">
      <c r="A63" s="60"/>
      <c r="B63" s="60"/>
      <c r="C63" s="60"/>
      <c r="D63" s="317"/>
      <c r="E63" s="314"/>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row>
    <row r="64" spans="1:62">
      <c r="A64" s="60"/>
      <c r="B64" s="60"/>
      <c r="C64" s="60"/>
      <c r="D64" s="317"/>
      <c r="E64" s="318" t="s">
        <v>1409</v>
      </c>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row>
    <row r="65" spans="1:35">
      <c r="A65" s="60"/>
      <c r="B65" s="60"/>
      <c r="C65" s="60"/>
      <c r="D65" s="317"/>
      <c r="E65" s="319"/>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row>
    <row r="66" spans="1:35">
      <c r="A66" s="60"/>
      <c r="B66" s="60"/>
      <c r="C66" s="60"/>
      <c r="D66" s="317"/>
      <c r="E66" s="319"/>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row>
    <row r="67" spans="1:35">
      <c r="A67" s="60"/>
      <c r="B67" s="60"/>
      <c r="C67" s="60"/>
      <c r="D67" s="317"/>
      <c r="E67" s="32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row>
    <row r="68" spans="1:35">
      <c r="A68" s="60"/>
      <c r="B68" s="60"/>
      <c r="C68" s="60"/>
      <c r="D68" s="317"/>
      <c r="E68" s="315" t="s">
        <v>1409</v>
      </c>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row>
    <row r="69" spans="1:35">
      <c r="A69" s="60"/>
      <c r="B69" s="60"/>
      <c r="C69" s="60"/>
      <c r="D69" s="317"/>
      <c r="E69" s="313"/>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row>
    <row r="70" spans="1:35">
      <c r="A70" s="60"/>
      <c r="B70" s="60"/>
      <c r="C70" s="60"/>
      <c r="D70" s="331"/>
      <c r="E70" s="314"/>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row>
    <row r="71" spans="1:35">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row>
    <row r="72" spans="1:35">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row>
    <row r="73" spans="1:35">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row>
    <row r="74" spans="1:35">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row>
    <row r="75" spans="1:3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row>
    <row r="76" spans="1:35">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row>
    <row r="77" spans="1:35">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row>
    <row r="78" spans="1:35">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row>
    <row r="79" spans="1:35">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row>
    <row r="80" spans="1:3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row>
    <row r="81" spans="1:35">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row>
    <row r="82" spans="1:35">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row>
    <row r="83" spans="1:35">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row>
    <row r="84" spans="1:35">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row>
  </sheetData>
  <mergeCells count="12">
    <mergeCell ref="E54:E56"/>
    <mergeCell ref="E57:E60"/>
    <mergeCell ref="D61:D70"/>
    <mergeCell ref="E61:E63"/>
    <mergeCell ref="E64:E67"/>
    <mergeCell ref="E68:E70"/>
    <mergeCell ref="D54:D60"/>
    <mergeCell ref="B32:B33"/>
    <mergeCell ref="B34:B37"/>
    <mergeCell ref="B38:B40"/>
    <mergeCell ref="B41:B43"/>
    <mergeCell ref="B44:B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8C2A4A9F8B3E46A68BF5DE5A548B2D" ma:contentTypeVersion="12" ma:contentTypeDescription="Crée un document." ma:contentTypeScope="" ma:versionID="67c88e9cb578dd051d1303bc632c397c">
  <xsd:schema xmlns:xsd="http://www.w3.org/2001/XMLSchema" xmlns:xs="http://www.w3.org/2001/XMLSchema" xmlns:p="http://schemas.microsoft.com/office/2006/metadata/properties" xmlns:ns2="0e34b4a6-b4fc-428c-95a8-9b4e6db83fd2" xmlns:ns3="5643e48a-483b-4145-a56b-b66695419968" targetNamespace="http://schemas.microsoft.com/office/2006/metadata/properties" ma:root="true" ma:fieldsID="b65548ee938907fd3a938648a30881b1" ns2:_="" ns3:_="">
    <xsd:import namespace="0e34b4a6-b4fc-428c-95a8-9b4e6db83fd2"/>
    <xsd:import namespace="5643e48a-483b-4145-a56b-b6669541996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4b4a6-b4fc-428c-95a8-9b4e6db83f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43e48a-483b-4145-a56b-b66695419968"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69E2D4-FA8B-4A6D-97C2-89CA7D6FC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4b4a6-b4fc-428c-95a8-9b4e6db83fd2"/>
    <ds:schemaRef ds:uri="5643e48a-483b-4145-a56b-b666954199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C9A5B6-6BDC-4300-B133-BDAFE193C57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693E2C7-93A6-4A2A-9440-85C1C68872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Credits</vt:lpstr>
      <vt:lpstr>README</vt:lpstr>
      <vt:lpstr>All mappings </vt:lpstr>
      <vt:lpstr>Mapping ACT vs CDP </vt:lpstr>
      <vt:lpstr>Mapping ACT vs TCFD </vt:lpstr>
      <vt:lpstr>Mapping vs SBT</vt:lpstr>
      <vt:lpstr>Mapping ACT vs GRI</vt:lpstr>
      <vt:lpstr>Mapping ACT vs ISO 14001</vt:lpstr>
      <vt:lpstr>Framing of mapping</vt:lpstr>
      <vt:lpstr>Indicators list</vt:lpstr>
      <vt:lpstr>Questions and matrices</vt:lpstr>
      <vt:lpstr>Grid config</vt:lpstr>
      <vt:lpstr>Grid reclassée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ECO2</dc:creator>
  <cp:lastModifiedBy>Nicholas</cp:lastModifiedBy>
  <dcterms:created xsi:type="dcterms:W3CDTF">2017-09-21T15:09:06Z</dcterms:created>
  <dcterms:modified xsi:type="dcterms:W3CDTF">2021-09-25T15:48:49Z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0x010100B78C2A4A9F8B3E46A68BF5DE5A548B2D</vt:lpwstr>
  </property>
</Properties>
</file>