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<sst xmlns="http://schemas.openxmlformats.org/spreadsheetml/2006/main" count="43" uniqueCount="39">
  <si>
    <t>Internal 3</t>
  </si>
  <si>
    <t>Ngày vào công ty</t>
  </si>
  <si>
    <t>Ngày ký hợp đồng</t>
  </si>
  <si>
    <t>Tổng ngày phép trong năm</t>
  </si>
  <si>
    <t>Tháng 4</t>
  </si>
  <si>
    <t>Tháng 5</t>
  </si>
  <si>
    <t>Tháng 6</t>
  </si>
  <si>
    <t>Tháng 7</t>
  </si>
  <si>
    <t>Tháng 8</t>
  </si>
  <si>
    <t>Tổng ngày phép đã nghỉ</t>
  </si>
  <si>
    <t>Tổng ngày phép còn lại</t>
  </si>
  <si>
    <t>Ghi chú</t>
  </si>
  <si>
    <t>18/6/2019</t>
  </si>
  <si>
    <t>19/7/2019</t>
  </si>
  <si>
    <t>Tại sao chia 8?</t>
  </si>
  <si>
    <t>21/2/2019</t>
  </si>
  <si>
    <t>1/4/2019</t>
  </si>
  <si>
    <t>Cty cho ứng phép</t>
  </si>
  <si>
    <t>14/5/2019</t>
  </si>
  <si>
    <t>15/7/2019</t>
  </si>
  <si>
    <t>Tại sao chia 9?</t>
  </si>
  <si>
    <t>16/7/2018</t>
  </si>
  <si>
    <t>1/9/2018</t>
  </si>
  <si>
    <t>21/5/2019</t>
  </si>
  <si>
    <t>5/7/2019</t>
  </si>
  <si>
    <t>7/4/2017</t>
  </si>
  <si>
    <t>8/6/2017</t>
  </si>
  <si>
    <t xml:space="preserve">Cty cho ứng phép </t>
  </si>
  <si>
    <t>7/8/2018</t>
  </si>
  <si>
    <t>8/10/2018</t>
  </si>
  <si>
    <t>26/7/2019</t>
  </si>
  <si>
    <t>27/8/2019</t>
  </si>
  <si>
    <t>Tại sao chia 7?</t>
  </si>
  <si>
    <t>10/4/2019</t>
  </si>
  <si>
    <t>11/6/2019</t>
  </si>
  <si>
    <t>Tại sao chia 10?</t>
  </si>
  <si>
    <t>12/8/2019</t>
  </si>
  <si>
    <t/>
  </si>
  <si>
    <t>Tại sao nhân 5?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</si>
</sst>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name val="Calibri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6"/>
      <color rgb="FFFF0000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7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1" fillId="2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tabSelected="1" workbookViewId="0">
      <selection activeCell="A2" sqref="A2:M2"/>
    </sheetView>
  </sheetViews>
  <sheetFormatPr defaultColWidth="9" defaultRowHeight="13.8"/>
  <cols>
    <col min="1" max="10" width="9.13888888888889" style="1"/>
    <col min="11" max="11" width="18.8518518518519" style="1" customWidth="1"/>
    <col min="12" max="13" width="9.13888888888889" style="1"/>
    <col min="14" max="14" width="9.13888888888889" style="2"/>
    <col min="15" max="16382" width="9.13888888888889" style="1"/>
    <col min="16383" max="16384" width="9" style="1"/>
  </cols>
  <sheetData>
    <row r="2" s="1" customFormat="1" ht="21" spans="1:17">
      <c r="A2" s="3" t="s">
        <v>0</v>
      </c>
      <c r="Q2" s="2"/>
    </row>
    <row r="3" ht="37.5" customHeight="1" spans="1:1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 ht="37.5" customHeight="1" spans="1:14">
      <c r="A4" s="4" t="s">
        <v>12</v>
      </c>
      <c r="B4" s="4" t="s">
        <v>13</v>
      </c>
      <c r="C4" s="4">
        <v>8</v>
      </c>
      <c r="D4" s="4"/>
      <c r="E4" s="4"/>
      <c r="F4" s="4">
        <v>0</v>
      </c>
      <c r="G4" s="4"/>
      <c r="H4" s="4">
        <v>3</v>
      </c>
      <c r="I4" s="4">
        <v>3</v>
      </c>
      <c r="J4" s="5">
        <v>-1.66700005531311</v>
      </c>
      <c r="K4" s="4"/>
      <c r="L4" s="1">
        <f>+C4/8*1</f>
        <v>1</v>
      </c>
      <c r="M4" s="6">
        <f>+L4-I4</f>
        <v>-2</v>
      </c>
      <c r="N4" s="2" t="s">
        <v>14</v>
      </c>
    </row>
    <row r="5" ht="37.5" customHeight="1" spans="1:13">
      <c r="A5" s="4" t="s">
        <v>15</v>
      </c>
      <c r="B5" s="4" t="s">
        <v>16</v>
      </c>
      <c r="C5" s="4">
        <v>12</v>
      </c>
      <c r="D5" s="4">
        <v>1</v>
      </c>
      <c r="E5" s="4">
        <v>1</v>
      </c>
      <c r="F5" s="4">
        <v>2</v>
      </c>
      <c r="G5" s="4">
        <v>3</v>
      </c>
      <c r="H5" s="4">
        <v>3</v>
      </c>
      <c r="I5" s="4">
        <v>10</v>
      </c>
      <c r="J5" s="4">
        <v>-5</v>
      </c>
      <c r="K5" s="4" t="s">
        <v>17</v>
      </c>
      <c r="L5" s="1">
        <f t="shared" ref="L5:L13" si="0">+C5/12*5</f>
        <v>5</v>
      </c>
      <c r="M5" s="1">
        <f t="shared" ref="M5:M13" si="1">+L5-I5</f>
        <v>-5</v>
      </c>
    </row>
    <row r="6" ht="37.5" customHeight="1" spans="1:14">
      <c r="A6" s="4" t="s">
        <v>18</v>
      </c>
      <c r="B6" s="4" t="s">
        <v>19</v>
      </c>
      <c r="C6" s="4">
        <v>9</v>
      </c>
      <c r="D6" s="4"/>
      <c r="E6" s="4">
        <v>0</v>
      </c>
      <c r="F6" s="4">
        <v>0</v>
      </c>
      <c r="G6" s="4">
        <v>1</v>
      </c>
      <c r="H6" s="4">
        <v>3</v>
      </c>
      <c r="I6" s="4">
        <v>4</v>
      </c>
      <c r="J6" s="5">
        <v>-1</v>
      </c>
      <c r="K6" s="4"/>
      <c r="L6" s="1">
        <f>+C6/9*2</f>
        <v>2</v>
      </c>
      <c r="M6" s="6">
        <f t="shared" si="1"/>
        <v>-2</v>
      </c>
      <c r="N6" s="2" t="s">
        <v>20</v>
      </c>
    </row>
    <row r="7" ht="37.5" customHeight="1" spans="1:13">
      <c r="A7" s="4" t="s">
        <v>21</v>
      </c>
      <c r="B7" s="4" t="s">
        <v>22</v>
      </c>
      <c r="C7" s="4">
        <v>14</v>
      </c>
      <c r="D7" s="4">
        <v>0</v>
      </c>
      <c r="E7" s="4">
        <v>0</v>
      </c>
      <c r="F7" s="4">
        <v>1</v>
      </c>
      <c r="G7" s="4">
        <v>3</v>
      </c>
      <c r="H7" s="4">
        <v>3</v>
      </c>
      <c r="I7" s="4">
        <v>7</v>
      </c>
      <c r="J7" s="4">
        <v>-1.16700005531311</v>
      </c>
      <c r="K7" s="4" t="s">
        <v>17</v>
      </c>
      <c r="L7" s="1">
        <f t="shared" si="0"/>
        <v>5.83333333333333</v>
      </c>
      <c r="M7" s="1">
        <f t="shared" si="1"/>
        <v>-1.16666666666667</v>
      </c>
    </row>
    <row r="8" ht="37.5" customHeight="1" spans="1:14">
      <c r="A8" s="4" t="s">
        <v>23</v>
      </c>
      <c r="B8" s="4" t="s">
        <v>24</v>
      </c>
      <c r="C8" s="4">
        <v>9</v>
      </c>
      <c r="D8" s="4"/>
      <c r="E8" s="4">
        <v>0</v>
      </c>
      <c r="F8" s="4">
        <v>0</v>
      </c>
      <c r="G8" s="4">
        <v>3</v>
      </c>
      <c r="H8" s="4">
        <v>3</v>
      </c>
      <c r="I8" s="4">
        <v>6</v>
      </c>
      <c r="J8" s="5">
        <v>-3</v>
      </c>
      <c r="K8" s="4"/>
      <c r="L8" s="1">
        <f>+C8/9*2</f>
        <v>2</v>
      </c>
      <c r="M8" s="6">
        <f t="shared" si="1"/>
        <v>-4</v>
      </c>
      <c r="N8" s="2" t="s">
        <v>20</v>
      </c>
    </row>
    <row r="9" ht="37.5" customHeight="1" spans="1:13">
      <c r="A9" s="4" t="s">
        <v>25</v>
      </c>
      <c r="B9" s="4" t="s">
        <v>26</v>
      </c>
      <c r="C9" s="4">
        <v>14</v>
      </c>
      <c r="D9" s="4">
        <v>0</v>
      </c>
      <c r="E9" s="4">
        <v>1</v>
      </c>
      <c r="F9" s="4">
        <v>1</v>
      </c>
      <c r="G9" s="4">
        <v>3</v>
      </c>
      <c r="H9" s="4">
        <v>3</v>
      </c>
      <c r="I9" s="4">
        <v>8</v>
      </c>
      <c r="J9" s="4">
        <v>-2.16700005531311</v>
      </c>
      <c r="K9" s="4" t="s">
        <v>27</v>
      </c>
      <c r="L9" s="1">
        <f t="shared" si="0"/>
        <v>5.83333333333333</v>
      </c>
      <c r="M9" s="1">
        <f t="shared" si="1"/>
        <v>-2.16666666666667</v>
      </c>
    </row>
    <row r="10" ht="37.5" customHeight="1" spans="1:13">
      <c r="A10" s="4" t="s">
        <v>28</v>
      </c>
      <c r="B10" s="4" t="s">
        <v>29</v>
      </c>
      <c r="C10" s="4">
        <v>14</v>
      </c>
      <c r="D10" s="4">
        <v>1</v>
      </c>
      <c r="E10" s="4">
        <v>1</v>
      </c>
      <c r="F10" s="4">
        <v>1</v>
      </c>
      <c r="G10" s="4">
        <v>3</v>
      </c>
      <c r="H10" s="4">
        <v>3</v>
      </c>
      <c r="I10" s="4">
        <v>9</v>
      </c>
      <c r="J10" s="4">
        <v>-3.16700005531311</v>
      </c>
      <c r="K10" s="4" t="s">
        <v>17</v>
      </c>
      <c r="L10" s="1">
        <f t="shared" si="0"/>
        <v>5.83333333333333</v>
      </c>
      <c r="M10" s="1">
        <f t="shared" si="1"/>
        <v>-3.16666666666667</v>
      </c>
    </row>
    <row r="11" ht="37.5" customHeight="1" spans="1:14">
      <c r="A11" s="4" t="s">
        <v>30</v>
      </c>
      <c r="B11" s="4" t="s">
        <v>31</v>
      </c>
      <c r="C11" s="4">
        <v>7</v>
      </c>
      <c r="D11" s="4"/>
      <c r="E11" s="4"/>
      <c r="F11" s="4"/>
      <c r="G11" s="4">
        <v>0</v>
      </c>
      <c r="H11" s="4">
        <v>0</v>
      </c>
      <c r="I11" s="4">
        <v>0</v>
      </c>
      <c r="J11" s="5">
        <v>1.16700005531311</v>
      </c>
      <c r="K11" s="4"/>
      <c r="L11" s="1">
        <f>+C11/7*0</f>
        <v>0</v>
      </c>
      <c r="M11" s="6">
        <f t="shared" si="1"/>
        <v>0</v>
      </c>
      <c r="N11" s="2" t="s">
        <v>32</v>
      </c>
    </row>
    <row r="12" ht="37.5" customHeight="1" spans="1:14">
      <c r="A12" s="4" t="s">
        <v>33</v>
      </c>
      <c r="B12" s="4" t="s">
        <v>34</v>
      </c>
      <c r="C12" s="4">
        <v>10</v>
      </c>
      <c r="D12" s="4">
        <v>0</v>
      </c>
      <c r="E12" s="4">
        <v>0</v>
      </c>
      <c r="F12" s="4">
        <v>1</v>
      </c>
      <c r="G12" s="4">
        <v>3</v>
      </c>
      <c r="H12" s="4">
        <v>3</v>
      </c>
      <c r="I12" s="4">
        <v>7</v>
      </c>
      <c r="J12" s="5">
        <v>-2.83299994468689</v>
      </c>
      <c r="K12" s="4" t="s">
        <v>17</v>
      </c>
      <c r="L12" s="1">
        <f>+C12/10*3</f>
        <v>3</v>
      </c>
      <c r="M12" s="6">
        <f t="shared" si="1"/>
        <v>-4</v>
      </c>
      <c r="N12" s="2" t="s">
        <v>35</v>
      </c>
    </row>
    <row r="13" ht="37.5" customHeight="1" spans="1:14">
      <c r="A13" s="4" t="s">
        <v>36</v>
      </c>
      <c r="B13" s="4" t="s">
        <v>37</v>
      </c>
      <c r="C13" s="4">
        <v>0</v>
      </c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/>
      <c r="L13" s="1">
        <f t="shared" si="0"/>
        <v>0</v>
      </c>
      <c r="M13" s="1">
        <f t="shared" si="1"/>
        <v>0</v>
      </c>
      <c r="N13" s="2" t="s">
        <v>38</v>
      </c>
    </row>
  </sheetData>
  <mergeCells count="2">
    <mergeCell ref="A1:J1"/>
    <mergeCell ref="A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created xsi:type="dcterms:W3CDTF">2019-10-03T09:45:00Z</dcterms:created>
  <dcterms:modified xsi:type="dcterms:W3CDTF">2019-10-03T11:06:44Z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