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6" i="1" l="1"/>
  <c r="H5" i="1"/>
  <c r="H4" i="1"/>
</calcChain>
</file>

<file path=xl/sharedStrings.xml><?xml version="1.0" encoding="utf-8"?>
<sst xmlns="http://schemas.openxmlformats.org/spreadsheetml/2006/main" count="25" uniqueCount="24">
  <si>
    <t>9cm kovacs corer</t>
  </si>
  <si>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</si>
  <si>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</si>
  <si>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</si>
  <si>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</si>
  <si>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</si>
  <si>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</si>
  <si>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</si>
  <si>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core not complete</t>
  </si>
  <si>
    <t>The ice type: Second year ice hummock</t>
  </si>
  <si>
    <t>Name</t>
  </si>
  <si>
    <t>LT2/S1</t>
  </si>
  <si>
    <t>LT3/AS</t>
  </si>
  <si>
    <t>LT3/SI</t>
  </si>
  <si>
    <t>AB2 S/I</t>
  </si>
  <si>
    <t>Vertical slice from 0 to 10 cm</t>
  </si>
  <si>
    <t>Vertical slice from 10 to 20 cm</t>
  </si>
  <si>
    <t>Vertical slice from 20 to 30 cm</t>
  </si>
  <si>
    <t>Vertical slice from 30 to 37 cm</t>
  </si>
  <si>
    <t>2mm</t>
  </si>
  <si>
    <t>1.5mm</t>
  </si>
  <si>
    <t>1mm</t>
  </si>
  <si>
    <t>Density [kg/m3]</t>
  </si>
  <si>
    <t>Second year ice hummock next to the remotesensing site 12. Feb.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</si>
</sst>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5" x14ac:dyDescent="0.25"/>
  <sheetData>
    <row r="1" spans="1:15" x14ac:dyDescent="0.25">
      <c r="A1" t="s">
        <v>23</v>
      </c>
      <c r="L1" t="s">
        <v>9</v>
      </c>
    </row>
    <row r="2" spans="1:15" x14ac:dyDescent="0.25">
      <c r="A2" t="s">
        <v>0</v>
      </c>
      <c r="C2" t="s">
        <v>10</v>
      </c>
      <c r="D2" t="s">
        <v>1</v>
      </c>
      <c r="E2" t="s">
        <v>2</v>
      </c>
      <c r="F2" t="s">
        <v>3</v>
      </c>
      <c r="G2" t="s">
        <v>4</v>
      </c>
      <c r="H2" t="s">
        <v>22</v>
      </c>
      <c r="I2" t="s">
        <v>5</v>
      </c>
      <c r="L2" t="s">
        <v>6</v>
      </c>
      <c r="O2" t="s">
        <v>7</v>
      </c>
    </row>
    <row r="3" spans="1:15" x14ac:dyDescent="0.25">
      <c r="C3" t="s">
        <v>11</v>
      </c>
      <c r="D3">
        <v>0</v>
      </c>
      <c r="E3">
        <v>10</v>
      </c>
      <c r="I3">
        <v>7.2999999999999995E-2</v>
      </c>
      <c r="L3" t="s">
        <v>15</v>
      </c>
      <c r="O3" t="s">
        <v>19</v>
      </c>
    </row>
    <row r="4" spans="1:15" x14ac:dyDescent="0.25">
      <c r="C4" t="s">
        <v>12</v>
      </c>
      <c r="D4">
        <v>10</v>
      </c>
      <c r="E4">
        <v>20</v>
      </c>
      <c r="F4">
        <v>9.6999999999999993</v>
      </c>
      <c r="G4">
        <v>379</v>
      </c>
      <c r="H4">
        <f>1000*G4/(F4*3.14*4.35*4.35)</f>
        <v>657.59622847221476</v>
      </c>
      <c r="I4">
        <v>7.0999999999999994E-2</v>
      </c>
      <c r="L4" t="s">
        <v>16</v>
      </c>
      <c r="O4" t="s">
        <v>19</v>
      </c>
    </row>
    <row r="5" spans="1:15" x14ac:dyDescent="0.25">
      <c r="C5" t="s">
        <v>13</v>
      </c>
      <c r="D5">
        <v>20</v>
      </c>
      <c r="E5">
        <v>30</v>
      </c>
      <c r="F5">
        <v>9.8000000000000007</v>
      </c>
      <c r="G5">
        <v>464</v>
      </c>
      <c r="H5">
        <f>1000*G5/(F5*3.14*4.4*4.4)</f>
        <v>778.85552283765526</v>
      </c>
      <c r="I5">
        <v>7.2999999999999995E-2</v>
      </c>
      <c r="L5" t="s">
        <v>17</v>
      </c>
      <c r="O5" t="s">
        <v>20</v>
      </c>
    </row>
    <row r="6" spans="1:15" x14ac:dyDescent="0.25">
      <c r="C6" t="s">
        <v>14</v>
      </c>
      <c r="D6">
        <v>30</v>
      </c>
      <c r="E6">
        <v>37</v>
      </c>
      <c r="F6">
        <v>7.2</v>
      </c>
      <c r="G6">
        <v>357</v>
      </c>
      <c r="H6">
        <f>1000*G6/(F6*3.14*4.45*4.45)</f>
        <v>797.41802743707683</v>
      </c>
      <c r="I6">
        <v>7.2999999999999995E-2</v>
      </c>
      <c r="L6" t="s">
        <v>18</v>
      </c>
      <c r="O6" t="s">
        <v>21</v>
      </c>
    </row>
    <row r="7" spans="1:15" x14ac:dyDescent="0.25"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2020-02-18T07:17:10Z</dcterms:modified>
</cp:coreProperties>
</file>