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Yanyun\Desktop\video-analysis-testing\"/>
    </mc:Choice>
  </mc:AlternateContent>
  <xr:revisionPtr revIDLastSave="0" documentId="8_{5F2E6EE2-AB11-4655-BA5B-C14477A69293}" xr6:coauthVersionLast="41" xr6:coauthVersionMax="41" xr10:uidLastSave="{00000000-0000-0000-0000-000000000000}"/>
  <bookViews>
    <workbookView xWindow="-120" yWindow="-120" windowWidth="29040" windowHeight="15840" xr2:uid="{C4EF9DF5-F671-41A2-8829-592344D6D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I3" i="1"/>
  <c r="C15" i="1"/>
  <c r="B15" i="1"/>
  <c r="E13" i="1"/>
  <c r="B13" i="1"/>
  <c r="G9" i="1"/>
  <c r="E15" i="1"/>
  <c r="D15" i="1"/>
  <c r="C14" i="1"/>
  <c r="D14" i="1"/>
  <c r="C13" i="1"/>
  <c r="B14" i="1"/>
  <c r="B12" i="1"/>
  <c r="F14" i="1"/>
  <c r="F13" i="1"/>
  <c r="E12" i="1"/>
  <c r="F12" i="1"/>
  <c r="D12" i="1"/>
  <c r="D11" i="1"/>
  <c r="E11" i="1"/>
  <c r="F11" i="1"/>
  <c r="C11" i="1"/>
  <c r="H9" i="1" l="1"/>
</calcChain>
</file>

<file path=xl/sharedStrings.xml><?xml version="1.0" encoding="utf-8"?>
<sst xmlns="http://schemas.openxmlformats.org/spreadsheetml/2006/main" count="24" uniqueCount="6">
  <si>
    <t>​Head</t>
  </si>
  <si>
    <t>​Left arm</t>
  </si>
  <si>
    <t>​Right arm</t>
  </si>
  <si>
    <t>​Left leg</t>
  </si>
  <si>
    <t>​Right leg</t>
  </si>
  <si>
    <t>​Head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</si>
</sst>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CE4A-58CD-4C10-945E-EC1BE33F932F}">
  <dimension ref="A1:L23"/>
  <sheetViews>
    <sheetView tabSelected="1" zoomScale="220" zoomScaleNormal="220" workbookViewId="0">
      <selection activeCell="K8" sqref="K8"/>
    </sheetView>
  </sheetViews>
  <sheetFormatPr defaultRowHeight="15" x14ac:dyDescent="0.25"/>
  <sheetData>
    <row r="1" spans="1:12" ht="15.7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2" x14ac:dyDescent="0.25">
      <c r="A2" s="3" t="s">
        <v>5</v>
      </c>
      <c r="C2" s="3">
        <v>41</v>
      </c>
      <c r="D2" s="3">
        <v>37</v>
      </c>
      <c r="E2" s="3">
        <v>45.9</v>
      </c>
      <c r="F2" s="3">
        <v>49.3</v>
      </c>
      <c r="H2" s="3">
        <v>41</v>
      </c>
      <c r="I2" s="3">
        <v>37</v>
      </c>
      <c r="J2" s="3">
        <v>45.9</v>
      </c>
      <c r="K2" s="3">
        <v>49.3</v>
      </c>
    </row>
    <row r="3" spans="1:12" x14ac:dyDescent="0.25">
      <c r="A3" s="3" t="s">
        <v>1</v>
      </c>
      <c r="B3" s="3">
        <v>60.9</v>
      </c>
      <c r="D3" s="3">
        <v>51.2</v>
      </c>
      <c r="E3" s="3">
        <v>50.6</v>
      </c>
      <c r="F3" s="3">
        <v>52.8</v>
      </c>
      <c r="I3" s="3">
        <f>AVERAGE(H2:I2)</f>
        <v>39</v>
      </c>
      <c r="K3">
        <f>AVERAGE(J2:K2)</f>
        <v>47.599999999999994</v>
      </c>
      <c r="L3" s="1"/>
    </row>
    <row r="4" spans="1:12" x14ac:dyDescent="0.25">
      <c r="A4" s="3" t="s">
        <v>2</v>
      </c>
      <c r="B4" s="3">
        <v>59.3</v>
      </c>
      <c r="C4" s="3">
        <v>53.8</v>
      </c>
      <c r="E4" s="3">
        <v>68.400000000000006</v>
      </c>
      <c r="F4" s="3">
        <v>70.7</v>
      </c>
      <c r="L4" s="1"/>
    </row>
    <row r="5" spans="1:12" x14ac:dyDescent="0.25">
      <c r="A5" s="3" t="s">
        <v>3</v>
      </c>
      <c r="B5" s="3">
        <v>56.1</v>
      </c>
      <c r="C5" s="3">
        <v>41.8</v>
      </c>
      <c r="D5" s="3">
        <v>50.4</v>
      </c>
      <c r="F5" s="3">
        <v>68.599999999999994</v>
      </c>
      <c r="L5" s="1"/>
    </row>
    <row r="6" spans="1:12" x14ac:dyDescent="0.25">
      <c r="A6" s="3" t="s">
        <v>4</v>
      </c>
      <c r="B6" s="3">
        <v>56.3</v>
      </c>
      <c r="C6" s="3">
        <v>40.1</v>
      </c>
      <c r="D6" s="3">
        <v>47.7</v>
      </c>
      <c r="E6" s="3">
        <v>63.2</v>
      </c>
      <c r="L6" s="1"/>
    </row>
    <row r="9" spans="1:12" x14ac:dyDescent="0.25">
      <c r="G9">
        <f>AVERAGE(C2:F2,D3:F3,E4:F4,F5,B3,B4,C4,B5:D5,B6:E6)</f>
        <v>53.254999999999995</v>
      </c>
      <c r="H9">
        <f>STDEV(C2:F2,D3:F3,E4:F4,F5,B3,B4:C4,B5:D5,B6:E6)</f>
        <v>9.786213449757339</v>
      </c>
    </row>
    <row r="10" spans="1:12" x14ac:dyDescent="0.25"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</row>
    <row r="11" spans="1:12" x14ac:dyDescent="0.25">
      <c r="A11" s="3" t="s">
        <v>5</v>
      </c>
      <c r="C11">
        <f>(C2-53.255)/9.786</f>
        <v>-1.25229920294298</v>
      </c>
      <c r="D11">
        <f>(D2-53.255)/9.786</f>
        <v>-1.6610463928060497</v>
      </c>
      <c r="E11">
        <f>(E2-53.255)/9.786</f>
        <v>-0.75158389536071979</v>
      </c>
      <c r="F11">
        <f>(F2-53.255)/9.786</f>
        <v>-0.40414878397711074</v>
      </c>
    </row>
    <row r="12" spans="1:12" x14ac:dyDescent="0.25">
      <c r="A12" s="3" t="s">
        <v>1</v>
      </c>
      <c r="B12">
        <f>(B3-53.255)/9.786</f>
        <v>0.78121806662579152</v>
      </c>
      <c r="C12" s="1"/>
      <c r="D12">
        <f>(D3-53.255)/9.786</f>
        <v>-0.20999386879215204</v>
      </c>
      <c r="E12">
        <f>(E3-53.255)/9.786</f>
        <v>-0.27130594727161261</v>
      </c>
      <c r="F12">
        <f>(F3-53.255)/9.786</f>
        <v>-4.6494992846924731E-2</v>
      </c>
    </row>
    <row r="13" spans="1:12" x14ac:dyDescent="0.25">
      <c r="A13" s="3" t="s">
        <v>2</v>
      </c>
      <c r="B13">
        <f>(B4-53.255)/9.786</f>
        <v>0.61771919068056358</v>
      </c>
      <c r="C13">
        <f>(C4-53.255)/9.786</f>
        <v>5.5691804618842697E-2</v>
      </c>
      <c r="D13" s="1"/>
      <c r="E13">
        <f>(E4-53.255)/9.786</f>
        <v>1.5476190476190479</v>
      </c>
      <c r="F13">
        <f>(F4-53.255)/9.786</f>
        <v>1.7826486817903129</v>
      </c>
    </row>
    <row r="14" spans="1:12" x14ac:dyDescent="0.25">
      <c r="A14" s="3" t="s">
        <v>3</v>
      </c>
      <c r="B14">
        <f>(B5-53.255)/9.786</f>
        <v>0.2907214387901082</v>
      </c>
      <c r="C14">
        <f>(C5-53.255)/9.786</f>
        <v>-1.1705497649703664</v>
      </c>
      <c r="D14">
        <f>(D5-53.255)/9.786</f>
        <v>-0.2917433067647664</v>
      </c>
      <c r="E14" s="1"/>
      <c r="F14">
        <f>(F5-53.255)/9.786</f>
        <v>1.5680564071122003</v>
      </c>
    </row>
    <row r="15" spans="1:12" x14ac:dyDescent="0.25">
      <c r="A15" s="3" t="s">
        <v>4</v>
      </c>
      <c r="B15">
        <f>(B6-53.255)/9.786</f>
        <v>0.31115879828326126</v>
      </c>
      <c r="C15">
        <f>(C6-53.255)/9.786</f>
        <v>-1.3442673206621707</v>
      </c>
      <c r="D15">
        <f>(D6-53.255)/9.786</f>
        <v>-0.56764765992233801</v>
      </c>
      <c r="E15">
        <f>(E6-53.255)/9.786</f>
        <v>1.0162477007970572</v>
      </c>
      <c r="F15" s="1"/>
    </row>
    <row r="18" spans="4:8" x14ac:dyDescent="0.25">
      <c r="D18" s="2"/>
    </row>
    <row r="19" spans="4:8" x14ac:dyDescent="0.25">
      <c r="E19" s="3"/>
      <c r="F19" s="3"/>
      <c r="G19" s="3"/>
      <c r="H19" s="3"/>
    </row>
    <row r="20" spans="4:8" x14ac:dyDescent="0.25">
      <c r="D20" s="3"/>
      <c r="F20" s="3"/>
      <c r="G20" s="3"/>
      <c r="H20" s="3"/>
    </row>
    <row r="21" spans="4:8" x14ac:dyDescent="0.25">
      <c r="D21" s="3"/>
      <c r="E21" s="3"/>
      <c r="G21" s="3"/>
      <c r="H21" s="3"/>
    </row>
    <row r="22" spans="4:8" x14ac:dyDescent="0.25">
      <c r="D22" s="3"/>
      <c r="E22" s="3"/>
      <c r="F22" s="3"/>
      <c r="H22" s="3"/>
    </row>
    <row r="23" spans="4:8" x14ac:dyDescent="0.25">
      <c r="D23" s="3"/>
      <c r="E23" s="3"/>
      <c r="F23" s="3"/>
      <c r="G2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Yanyun</dc:creator>
  <cp:lastModifiedBy>Bu Yanyun</cp:lastModifiedBy>
  <dcterms:created xsi:type="dcterms:W3CDTF">2019-08-01T23:39:48Z</dcterms:created>
  <dcterms:modified xsi:type="dcterms:W3CDTF">2019-08-02T01:09:12Z</dcterms:modified>
</cp:coreProperties>
</file>