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05" windowWidth="17235" windowHeight="10545" activeTab="1"/>
  </bookViews>
  <sheets>
    <sheet name="Sheet1" sheetId="1" r:id="rId1"/>
    <sheet name="Sheet2" sheetId="2" r:id="rId2"/>
    <sheet name="Sheet3" sheetId="3" r:id="rId3"/>
  </sheets>
  <externalReferences>
    <externalReference r:id="rId4"/>
  </externalReferences>
  <calcPr calcId="145621"/>
</workbook>
</file>

<file path=xl/calcChain.xml><?xml version="1.0" encoding="utf-8"?>
<calcChain xmlns="http://schemas.openxmlformats.org/spreadsheetml/2006/main">
  <c r="G13" i="1" l="1"/>
  <c r="G12" i="1"/>
  <c r="G11" i="1"/>
  <c r="G10" i="1"/>
  <c r="G9" i="1"/>
  <c r="G8" i="1"/>
  <c r="G7" i="1"/>
  <c r="G6" i="1"/>
  <c r="G5" i="1"/>
  <c r="G15" i="1" s="1"/>
  <c r="G4" i="1"/>
  <c r="G3" i="1"/>
  <c r="E15" i="1"/>
  <c r="C15" i="1"/>
  <c r="E4" i="1"/>
  <c r="E5" i="1"/>
  <c r="E6" i="1"/>
  <c r="E7" i="1"/>
  <c r="E8" i="1"/>
  <c r="E9" i="1"/>
  <c r="E10" i="1"/>
  <c r="E11" i="1"/>
  <c r="E12" i="1"/>
  <c r="E13" i="1"/>
  <c r="E3" i="1"/>
  <c r="I13" i="1"/>
  <c r="I5" i="1"/>
  <c r="I10" i="1"/>
  <c r="I7" i="1"/>
  <c r="I12" i="1"/>
  <c r="I4" i="1"/>
  <c r="I11" i="1"/>
  <c r="I8" i="1"/>
  <c r="I6" i="1"/>
  <c r="I9" i="1"/>
  <c r="I3" i="1"/>
</calcChain>
</file>

<file path=xl/sharedStrings.xml><?xml version="1.0" encoding="utf-8"?>
<sst xmlns="http://schemas.openxmlformats.org/spreadsheetml/2006/main" count="73" uniqueCount="30">
  <si>
    <t>Category</t>
  </si>
  <si>
    <t>Total Docs</t>
  </si>
  <si>
    <t>Learn</t>
  </si>
  <si>
    <t>Test</t>
  </si>
  <si>
    <t>Addiction</t>
  </si>
  <si>
    <t>AIDS</t>
  </si>
  <si>
    <t>Alcohol</t>
  </si>
  <si>
    <t>Allergy</t>
  </si>
  <si>
    <t>Arthritis</t>
  </si>
  <si>
    <t>Blood</t>
  </si>
  <si>
    <t>Brain</t>
  </si>
  <si>
    <t>Cancer</t>
  </si>
  <si>
    <t>Cardiovasc</t>
  </si>
  <si>
    <t>Diabetes</t>
  </si>
  <si>
    <t>Heart</t>
  </si>
  <si>
    <t>Total</t>
  </si>
  <si>
    <t>Random</t>
  </si>
  <si>
    <t>Sets (TEST DATA)</t>
  </si>
  <si>
    <t>21 19 54 77 70 79 57 76 30 24 41 14 3 75 83 81 8 17 46 88 13 1</t>
  </si>
  <si>
    <t>9 87 111 21 92 68 46 51 76 71 91 24 83 117 79 107 37 19 25 43 84 95 42 26 44 77 97 63 105</t>
  </si>
  <si>
    <t>20 3 8 21 39 6 2 40 13 30</t>
  </si>
  <si>
    <t>17 40 49 33 46 18 26 8 20 15 25 2 28</t>
  </si>
  <si>
    <t>85 34 31 87 112 62 86 23 14 39 22 16 77 48 29 78 50 99 32 21 89 101 40 90 108 57 20 65</t>
  </si>
  <si>
    <t>14 17 29 9 7 2 20 16</t>
  </si>
  <si>
    <t>425 386 53 138 303 167 420 359 390 342 384 397 37 96 357 381 12 182 22 105 304 25 161 295 100 339 179 201 383 209 347 27 293 85 370 345 358 378 404 63 396 18 59 187 282 101 174 87 279 33 393 45 408 317 149 28 197 323 129 341 419 298 10 366 254 75 166 407 210 104 314 190 196 72 285 400 348 214 41 4 69 127 145 416 406 228 288 178 110 247 169 133 243 43 7 248 399 78 219 94 308 351 335 376 56 325</t>
  </si>
  <si>
    <t>13 26 37 1 23 31 58 51 19 49 52 5 4 6 12 25</t>
  </si>
  <si>
    <t>6 132 7 62 1 28 110 3 105 90 104 121 44 123 8 16 29 133 15 109 74 88 47 9 67 41 53 114 50 91 136 85 86 38</t>
  </si>
  <si>
    <t>2484 767 2079 1054 1724 2337 1920 2061 1762 2381 15 2450 2251 2236 1496 1813 2517 2568 795 1594 1807 1679 651 1504 1369 1309 1524 1154 2057 198 1349 1702 38 2661 5 1295 2109 556 214 2235 1174 943 1366 1470 1903 867 1644 2212 217 1340 1192 369 277 928 693 2346 2274 582 2100 2645 1253 2550 470 1815 48 438 2478 2172 2261 2338 1384 2231 1379 2406 1051 1637 1424 2582 573 1577 299 1572 1247 2649 698 1223 833 2291 50 2418 194 578 232 959 1383 1019 260 1563 1715 929 2140 1141 90 292 69 1940 404 500 769 618 2184 1859 1279 1616 367 1084 1003 2598 467 585 2319 2054 1205 2731 2466 2105 2675 36 2292 44 1925 924 1012 2280 1034 880 376 2098 1137 485 1647 1303 975 2553 1426 2578 2340 1670 2415 1204 2387 1021 1561 2577 638 898 245 847 1429 2038 1555 2463 166 798 607 1296 388 1941 2223 150 336 2646 2595 439 2715 370 1828 1639 2606 1238 921 1445 35 657 1268 2155 1007 1028 1027 772 188 2614 1430 2247 2588 708 155 1671 1233 1302 338 1211 1111 1423 2142 1847 128 787 92 23 851 42 1898 1321 2585 2293 2289 2615 2219 894 182 1963 1120 1291 1500 1624 583 231 2169 2479 1551 1481 2075 1597 1877 1354 925 478 782 1519 2536 2253 2298 80 1110 1062 2458 922 1565 1392 1975 1487 645 2277 1136 1350 706 815 1748 632 1326 1641 474 937 1887 733 1910 1509 2192 2651 1926 2162 1387 131 246 1568 159 1297 2306 741 662 2501 1860 1102 255 66 2634 304 2026 756 2467 1665 1157 2270 2589 2186 712 1458 2334 354 2554 1286 1264 81 313 1591 331 434 2115 2262 2497 307 1630 718 1698 2492 611 172 1332 2165 454 829 2648 1629 1517 86 2374 1842 1989 2659 2369 1273 1254 558 1159 2489 2526 761 1225 1848 2360 2559 1684 2149 905 2515 2064 137 1132 2367 1787 2679 709 2332 1530 2018 1065 2632 82 2371 1363 1257 1520 2126 2118 1987 243 936 1817 1399 2684 1017 213 2511 1240 2081 567 449 2459 822 305 776 1406 1312 1791 1600 2217 2584 1874 2717 8 1196 1931 1282 1998 2187 535 2403 421 1212 861 2623 1808 499 2394 2496 238 1107 1612 1004 1072 321 2564 1036 1 490 25 1626 2432 31 988 700 1730 335 205 560 985 812 2411 109 145 686 2721 1611 151 1933 2183 691 1622 26 1660 391 1420 382 717 2011 813 1529 2575 1308 2738 2678 675 855 1118 2402 1451 1581 236 273 811 1803 2385 1907 1278 1846 2091 1144 628 2431 1250 493 687 2389 424 2218 1123 417 1548 352 2021 961 2110 613 32 1856 1191 1325 317 1108 671 2555 2694 1442 983 2364 986 2635 1045 2541 652 1971 897 1703 802 825 1077 2132 325 141 546 2422 2529 2225 2495 261 941 617 1485 736 823 1407 256 913 491 415 2386 2686 1774 259 525 561 343 862 1388 1145 13 749 1554 156 1763 2048 2032 676 1362 368 2286 61 2050 534 762 458 459 2082 2602 2148 971 2316 843 876 1750 2444 1010 1389 920 1246 1861 869 1001 1914 1904 1870 1682 1091 1176 2629 1935 324 1457 1598 2643 2672 2734 207 627 1271 608 2421 1881 285 430 1018 2640 523 1011 868 2031 616 2448 2348 2159 1160 2399 2342 1117 774 820 1193 1370 169 2131 2200 1115 725 2696 2702 732 933 1226 6 1052 711 2317 1232 1197 1410 1919 743 1188 2688 2188 522 2097 2740 640 844 781 1056 210 365 1922 2238 1086 2042 486 1692 2607 946 1199 541 1127 1507 2195 2134 514 2220 85 346 2017 1261 411 850 1376 495 1747 1862 208 1217 2379 175 2045 2224 2325 2181 842 1672 393 1951 1083 1899 2692 1541 195 907 2002</t>
  </si>
  <si>
    <t>148 67 94 48 56 51 61 137 49 106 71 120 128 103 46 131 146 109 15 132 79 111 82 26 102 86 73 139 13 141 114 36 100 57 47 58 93</t>
  </si>
  <si>
    <t>Random Test Sets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</si>
</sst>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9" fontId="0" fillId="0" borderId="0" xfId="0" applyNumberFormat="1"/>
    <xf numFmtId="1" fontId="0" fillId="0" borderId="0" xfId="0" applyNumberFormat="1"/>
    <xf numFmtId="0" fontId="0" fillId="0" borderId="0" xfId="0" applyAlignment="1">
      <alignment horizontal="center" vertical="center"/>
    </xf>
    <xf numFmtId="0" fontId="0" fillId="0" borderId="1" xfId="0" applyBorder="1"/>
    <xf numFmtId="1" fontId="0" fillId="0" borderId="1" xfId="0" applyNumberFormat="1" applyBorder="1"/>
    <xf numFmtId="9" fontId="0"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Library" Target="Analysis/FUNCRE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
    </sheetNames>
    <definedNames>
      <definedName name="RandLotto"/>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2"/>
  <sheetViews>
    <sheetView workbookViewId="0">
      <selection activeCell="A18" sqref="A18:I32"/>
    </sheetView>
  </sheetViews>
  <sheetFormatPr defaultRowHeight="15" x14ac:dyDescent="0.25"/>
  <cols>
    <col min="1" max="1" width="10.85546875" customWidth="1"/>
    <col min="3" max="3" width="10" bestFit="1" customWidth="1"/>
    <col min="9" max="9" width="56.5703125" customWidth="1"/>
    <col min="10" max="10" width="17.140625" customWidth="1"/>
  </cols>
  <sheetData>
    <row r="1" spans="1:9" x14ac:dyDescent="0.25">
      <c r="E1" s="1">
        <v>0.75</v>
      </c>
      <c r="G1" s="1">
        <v>0.25</v>
      </c>
      <c r="I1" t="s">
        <v>16</v>
      </c>
    </row>
    <row r="2" spans="1:9" x14ac:dyDescent="0.25">
      <c r="A2" t="s">
        <v>0</v>
      </c>
      <c r="C2" s="3" t="s">
        <v>1</v>
      </c>
      <c r="D2" s="3"/>
      <c r="E2" s="3" t="s">
        <v>2</v>
      </c>
      <c r="F2" s="3"/>
      <c r="G2" s="3" t="s">
        <v>3</v>
      </c>
      <c r="I2" t="s">
        <v>17</v>
      </c>
    </row>
    <row r="3" spans="1:9" x14ac:dyDescent="0.25">
      <c r="A3" t="s">
        <v>4</v>
      </c>
      <c r="C3">
        <v>88</v>
      </c>
      <c r="E3" s="2">
        <f>C3*$E$1</f>
        <v>66</v>
      </c>
      <c r="F3" s="2"/>
      <c r="G3" s="2">
        <f>C3*$G$1</f>
        <v>22</v>
      </c>
      <c r="I3" t="str">
        <f ca="1">[1]!RandLotto(1,C3,G3)</f>
        <v>70 60 68 41 36 6 43 73 52 77 16 9 50 79 59 84 85 65 33 61 64 75</v>
      </c>
    </row>
    <row r="4" spans="1:9" x14ac:dyDescent="0.25">
      <c r="A4" t="s">
        <v>5</v>
      </c>
      <c r="C4">
        <v>117</v>
      </c>
      <c r="E4" s="2">
        <f t="shared" ref="E4:E17" si="0">C4*$E$1</f>
        <v>87.75</v>
      </c>
      <c r="F4" s="2"/>
      <c r="G4" s="2">
        <f t="shared" ref="G4:G13" si="1">C4*$G$1</f>
        <v>29.25</v>
      </c>
      <c r="I4" t="str">
        <f ca="1">[1]!RandLotto(1,C4,G4)</f>
        <v>69 117 95 76 63 91 37 15 13 94 8 102 53 101 103 19 42 99 71 97 9 18 10 25 44 112 109 111 31</v>
      </c>
    </row>
    <row r="5" spans="1:9" x14ac:dyDescent="0.25">
      <c r="A5" t="s">
        <v>6</v>
      </c>
      <c r="C5">
        <v>42</v>
      </c>
      <c r="E5" s="2">
        <f t="shared" si="0"/>
        <v>31.5</v>
      </c>
      <c r="F5" s="2"/>
      <c r="G5" s="2">
        <f t="shared" si="1"/>
        <v>10.5</v>
      </c>
      <c r="I5" t="str">
        <f ca="1">[1]!RandLotto(1,C5,G5)</f>
        <v>13 31 30 26 8 40 1 18 28 23</v>
      </c>
    </row>
    <row r="6" spans="1:9" x14ac:dyDescent="0.25">
      <c r="A6" t="s">
        <v>7</v>
      </c>
      <c r="C6">
        <v>53</v>
      </c>
      <c r="E6" s="2">
        <f t="shared" si="0"/>
        <v>39.75</v>
      </c>
      <c r="F6" s="2"/>
      <c r="G6" s="2">
        <f t="shared" si="1"/>
        <v>13.25</v>
      </c>
      <c r="I6" t="str">
        <f ca="1">[1]!RandLotto(1,C6,G6)</f>
        <v>48 40 22 19 10 33 23 13 43 34 47 5 45</v>
      </c>
    </row>
    <row r="7" spans="1:9" x14ac:dyDescent="0.25">
      <c r="A7" t="s">
        <v>8</v>
      </c>
      <c r="C7">
        <v>112</v>
      </c>
      <c r="E7" s="2">
        <f t="shared" si="0"/>
        <v>84</v>
      </c>
      <c r="F7" s="2"/>
      <c r="G7" s="2">
        <f t="shared" si="1"/>
        <v>28</v>
      </c>
      <c r="I7" t="str">
        <f ca="1">[1]!RandLotto(1,C7,G7)</f>
        <v>31 107 6 100 50 24 64 53 99 76 95 67 75 12 34 77 45 81 4 10 65 74 85 90 51 66 48 25</v>
      </c>
    </row>
    <row r="8" spans="1:9" x14ac:dyDescent="0.25">
      <c r="A8" t="s">
        <v>9</v>
      </c>
      <c r="C8">
        <v>30</v>
      </c>
      <c r="E8" s="2">
        <f t="shared" si="0"/>
        <v>22.5</v>
      </c>
      <c r="F8" s="2"/>
      <c r="G8" s="2">
        <f t="shared" si="1"/>
        <v>7.5</v>
      </c>
      <c r="I8" t="str">
        <f ca="1">[1]!RandLotto(1,C8,G8)</f>
        <v>22 10 7 30 23 9 18 15</v>
      </c>
    </row>
    <row r="9" spans="1:9" x14ac:dyDescent="0.25">
      <c r="A9" t="s">
        <v>10</v>
      </c>
      <c r="C9">
        <v>426</v>
      </c>
      <c r="E9" s="2">
        <f t="shared" si="0"/>
        <v>319.5</v>
      </c>
      <c r="F9" s="2"/>
      <c r="G9" s="2">
        <f t="shared" si="1"/>
        <v>106.5</v>
      </c>
      <c r="I9" t="str">
        <f ca="1">[1]!RandLotto(1,C9,G9)</f>
        <v>170 177 15 23 217 370 381 426 48 34 77 333 68 138 131 53 18 332 154 215 122 251 352 43 220 216 241 98 383 359 82 172 259 331 25 362 342 279 60 101 164 234 57 199 223 185 318 247 109 271 415 92 357 39 49 418 398 203 59 235 341 110 374 102 30 380 230 137 419 363 97 280 313 159 255 158 179 32 133 187 50 214 183 360 219 253 301 200 210 112 386 372 17 336 20 123 24 233 195 83 270 412 202 107 252 240</v>
      </c>
    </row>
    <row r="10" spans="1:9" x14ac:dyDescent="0.25">
      <c r="A10" t="s">
        <v>11</v>
      </c>
      <c r="C10">
        <v>62</v>
      </c>
      <c r="E10" s="2">
        <f t="shared" si="0"/>
        <v>46.5</v>
      </c>
      <c r="F10" s="2"/>
      <c r="G10" s="2">
        <f t="shared" si="1"/>
        <v>15.5</v>
      </c>
      <c r="I10" t="str">
        <f ca="1">[1]!RandLotto(1,C10,G10)</f>
        <v>30 21 47 40 45 23 39 7 26 49 33 37 14 10 22 4</v>
      </c>
    </row>
    <row r="11" spans="1:9" x14ac:dyDescent="0.25">
      <c r="A11" t="s">
        <v>12</v>
      </c>
      <c r="C11">
        <v>136</v>
      </c>
      <c r="E11" s="2">
        <f t="shared" si="0"/>
        <v>102</v>
      </c>
      <c r="F11" s="2"/>
      <c r="G11" s="2">
        <f t="shared" si="1"/>
        <v>34</v>
      </c>
      <c r="I11" t="str">
        <f ca="1">[1]!RandLotto(1,C11,G11)</f>
        <v>2 45 104 98 81 17 54 49 134 121 128 109 101 69 115 74 10 43 34 135 72 89 90 117 85 21 56 132 73 47 48 7 8 126</v>
      </c>
    </row>
    <row r="12" spans="1:9" x14ac:dyDescent="0.25">
      <c r="A12" t="s">
        <v>13</v>
      </c>
      <c r="C12">
        <v>2741</v>
      </c>
      <c r="E12" s="2">
        <f t="shared" si="0"/>
        <v>2055.75</v>
      </c>
      <c r="F12" s="2"/>
      <c r="G12" s="2">
        <f t="shared" si="1"/>
        <v>685.25</v>
      </c>
      <c r="I12" t="str">
        <f ca="1">[1]!RandLotto(1,C12,G12)</f>
        <v>2602 792 2735 1523 162 928 1538 1324 2379 743 2579 484 736 1178 1665 1409 2066 952 2081 2035 1430 1906 47 314 961 1331 1182 1760 2159 27 879 256 592 2356 380 938 344 2203 454 277 2245 1471 770 1948 1403 819 1333 2467 2699 375 1679 947 55 2441 203 72 441 2555 458 1969 2043 913 1822 1103 509 233 2125 2609 2208 1110 692 2664 1439 2311 1650 455 1213 387 327 718 138 830 946 951 1915 1190 1657 1735 12 546 2518 1659 2030 890 2530 2669 528 469 2378 930 2477 212 1373 311 2293 1342 533 1551 2312 284 447 1667 1199 259 196 2063 2140 909 1767 1059 1685 2054 2734 1378 1545 849 1678 895 188 1933 678 1834 1751 1568 968 693 1903 2006 2024 1503 575 1485 823 874 1648 1654 1957 1579 1429 1993 800 645 1029 1539 2622 1282 2591 1264 1955 665 1455 1311 1980 2600 1417 2521 1143 1560 144 2143 2280 631 1364 2608 1524 892 870 1766 473 2073 84 820 915 1882 147 2226 2261 868 2041 69 710 299 542 673 1715 2649 392 2256 1254 2552 53 2083 1880 1858 1591 653 383 2168 1736 2666 336 1811 540 215 571 637 1052 1637 979 2558 1495 2080 2631 373 1848 2232 610 1923 538 2619 1717 2033 525 1914 479 288 998 1764 1295 884 971 2061 2520 304 1316 492 359 342 1905 2021 1674 559 530 677 1748 897 490 354 2249 1826 2119 374 1079 456 2304 1536 1105 1891 503 2390 2560 243 289 742 2574 699 2059 960 1614 1255 2136 821 955 1189 2739 2343 936 156 932 2270 2737 2116 2584 1223 222 318 2013 498 1130 1985 2517 813 911 2217 2183 684 1802 389 1544 2147 534 2645 526 1807 83 1353 1253 1250 2724 130 2456 640 324 151 168 2315 1204 1144 1113 2443 39 1558 1677 1229 1621 1083 827 195 1530 1386 1096 2000 834 2137 1351 2674 2354 2218 369 1988 1157 2434 372 1986 1556 262 1141 2072 815 1733 260 2335 1313 1400 1166 2594 2385 1714 1622 411 1684 315 1075 1111 205 1895 65 1318 1666 1992 620 764 1999 1609 1812 1347 2426 420 1710 2205 1066 2017 865 2468 887 1147 2577 2383 738 1423 2097 594 1552 843 1480 2401 1017 547 714 1453 1120 2001 303 1257 119 1185 2164 2285 917 855 388 721 1104 280 1490 1022 62 2264 995 2002 1106 965 1794 2201 659 1150 78 712 691 1070 722 2575 877 14 2301 6 291 2703 2688 1842 13 106 376 176 2282 471 223 962 1652 360 1749 531 370 1841 1484 1315 1159 516 494 1782 2545 1501 1360 934 2052 1454 443 1976 1033 1210 2358 2660 364 769 2542 19 1099 1019 385 1635 1317 741 1557 1493 652 1885 2223 1823 974 2707 1918 2394 1703 2317 2406 685 539 2415 1865 491 2585 748 578 1245 2011 510 2668 1271 847 1448 2701 1928 521 983 1559 1486 269 1514 2292 580 1742 2191 2731 1907 2368 1644 1236 818 2485 2275 220 1179 235 2621 1038 2152 916 1732 1164 1411 2551 1507 2469 129 1460 2528 586 164 2541 2706 305 450 1415 566 2241 1419 1758 1713 1024 1281 1221 1705 2193 15 2209 1397 2127 382 1447 2700 86 1231 1699 429 2107 2014 1529 867 964 1389 1875 1872 2733 2185 355 2187 688 2676 133 1260 67 611 618 1345 2534 1473 2405 648 1069 2447 1252 779 2384 366 1516 1356 1321 1796 2524 3 2462 18 1207 1937 2345 1856 1640 878 556 285 1016 434 2200 1109 2171 1040 2299 608 788 1995 1646 2512 1327 1793 1688 2598 570 2361 1060 2540 1669 2227 1422 1746 1547 1224 1604 2504 225 2726 1853 43 2330 1405 2400 2087 1032 2350 139 2115 1004 1155 674 104 2099 757 1355 2407 1095 1900 85 2277 8 460 2698</v>
      </c>
    </row>
    <row r="13" spans="1:9" x14ac:dyDescent="0.25">
      <c r="A13" t="s">
        <v>14</v>
      </c>
      <c r="C13">
        <v>148</v>
      </c>
      <c r="E13" s="2">
        <f t="shared" si="0"/>
        <v>111</v>
      </c>
      <c r="F13" s="2"/>
      <c r="G13" s="2">
        <f t="shared" si="1"/>
        <v>37</v>
      </c>
      <c r="I13" t="str">
        <f ca="1">[1]!RandLotto(1,C13,G13)</f>
        <v>109 72 7 86 23 100 41 74 40 9 132 15 145 47 120 92 111 52 28 31 5 35 30 128 94 11 76 49 141 82 61 126 17 87 53 20 143</v>
      </c>
    </row>
    <row r="14" spans="1:9" x14ac:dyDescent="0.25">
      <c r="E14" s="2"/>
      <c r="F14" s="2"/>
      <c r="G14" s="2"/>
    </row>
    <row r="15" spans="1:9" x14ac:dyDescent="0.25">
      <c r="A15" t="s">
        <v>15</v>
      </c>
      <c r="C15" s="4">
        <f>SUM(C3:C14)</f>
        <v>3955</v>
      </c>
      <c r="D15" s="4"/>
      <c r="E15" s="5">
        <f>SUM(E3:E14)</f>
        <v>2966.25</v>
      </c>
      <c r="F15" s="5"/>
      <c r="G15" s="5">
        <f>SUM(G3:G14)</f>
        <v>988.75</v>
      </c>
    </row>
    <row r="16" spans="1:9" x14ac:dyDescent="0.25">
      <c r="E16" s="2"/>
      <c r="F16" s="2"/>
      <c r="G16" s="2"/>
    </row>
    <row r="17" spans="1:9" x14ac:dyDescent="0.25">
      <c r="E17" s="2"/>
      <c r="F17" s="2"/>
      <c r="G17" s="2"/>
    </row>
    <row r="18" spans="1:9" x14ac:dyDescent="0.25">
      <c r="E18">
        <v>0.75</v>
      </c>
      <c r="G18">
        <v>0.25</v>
      </c>
    </row>
    <row r="19" spans="1:9" x14ac:dyDescent="0.25">
      <c r="A19" t="s">
        <v>0</v>
      </c>
      <c r="C19" t="s">
        <v>1</v>
      </c>
      <c r="E19" t="s">
        <v>2</v>
      </c>
      <c r="G19" t="s">
        <v>3</v>
      </c>
    </row>
    <row r="20" spans="1:9" x14ac:dyDescent="0.25">
      <c r="A20" t="s">
        <v>4</v>
      </c>
      <c r="C20">
        <v>88</v>
      </c>
      <c r="E20">
        <v>66</v>
      </c>
      <c r="G20">
        <v>22</v>
      </c>
      <c r="I20" t="s">
        <v>18</v>
      </c>
    </row>
    <row r="21" spans="1:9" x14ac:dyDescent="0.25">
      <c r="A21" t="s">
        <v>5</v>
      </c>
      <c r="C21">
        <v>117</v>
      </c>
      <c r="E21">
        <v>87.75</v>
      </c>
      <c r="G21">
        <v>29.25</v>
      </c>
      <c r="I21" t="s">
        <v>19</v>
      </c>
    </row>
    <row r="22" spans="1:9" x14ac:dyDescent="0.25">
      <c r="A22" t="s">
        <v>6</v>
      </c>
      <c r="C22">
        <v>42</v>
      </c>
      <c r="E22">
        <v>31.5</v>
      </c>
      <c r="G22">
        <v>10.5</v>
      </c>
      <c r="I22" t="s">
        <v>20</v>
      </c>
    </row>
    <row r="23" spans="1:9" x14ac:dyDescent="0.25">
      <c r="A23" t="s">
        <v>7</v>
      </c>
      <c r="C23">
        <v>53</v>
      </c>
      <c r="E23">
        <v>39.75</v>
      </c>
      <c r="G23">
        <v>13.25</v>
      </c>
      <c r="I23" t="s">
        <v>21</v>
      </c>
    </row>
    <row r="24" spans="1:9" x14ac:dyDescent="0.25">
      <c r="A24" t="s">
        <v>8</v>
      </c>
      <c r="C24">
        <v>112</v>
      </c>
      <c r="E24">
        <v>84</v>
      </c>
      <c r="G24">
        <v>28</v>
      </c>
      <c r="I24" t="s">
        <v>22</v>
      </c>
    </row>
    <row r="25" spans="1:9" x14ac:dyDescent="0.25">
      <c r="A25" t="s">
        <v>9</v>
      </c>
      <c r="C25">
        <v>30</v>
      </c>
      <c r="E25">
        <v>22.5</v>
      </c>
      <c r="G25">
        <v>7.5</v>
      </c>
      <c r="I25" t="s">
        <v>23</v>
      </c>
    </row>
    <row r="26" spans="1:9" x14ac:dyDescent="0.25">
      <c r="A26" t="s">
        <v>10</v>
      </c>
      <c r="C26">
        <v>426</v>
      </c>
      <c r="E26">
        <v>319.5</v>
      </c>
      <c r="G26">
        <v>106.5</v>
      </c>
      <c r="I26" t="s">
        <v>24</v>
      </c>
    </row>
    <row r="27" spans="1:9" x14ac:dyDescent="0.25">
      <c r="A27" t="s">
        <v>11</v>
      </c>
      <c r="C27">
        <v>62</v>
      </c>
      <c r="E27">
        <v>46.5</v>
      </c>
      <c r="G27">
        <v>15.5</v>
      </c>
      <c r="I27" t="s">
        <v>25</v>
      </c>
    </row>
    <row r="28" spans="1:9" x14ac:dyDescent="0.25">
      <c r="A28" t="s">
        <v>12</v>
      </c>
      <c r="C28">
        <v>136</v>
      </c>
      <c r="E28">
        <v>102</v>
      </c>
      <c r="G28">
        <v>34</v>
      </c>
      <c r="I28" t="s">
        <v>26</v>
      </c>
    </row>
    <row r="29" spans="1:9" x14ac:dyDescent="0.25">
      <c r="A29" t="s">
        <v>13</v>
      </c>
      <c r="C29">
        <v>2741</v>
      </c>
      <c r="E29">
        <v>2055.75</v>
      </c>
      <c r="G29">
        <v>685.25</v>
      </c>
      <c r="I29" t="s">
        <v>27</v>
      </c>
    </row>
    <row r="30" spans="1:9" x14ac:dyDescent="0.25">
      <c r="A30" t="s">
        <v>14</v>
      </c>
      <c r="C30">
        <v>148</v>
      </c>
      <c r="E30">
        <v>111</v>
      </c>
      <c r="G30">
        <v>37</v>
      </c>
      <c r="I30" t="s">
        <v>28</v>
      </c>
    </row>
    <row r="32" spans="1:9" x14ac:dyDescent="0.25">
      <c r="A32" t="s">
        <v>15</v>
      </c>
      <c r="C32">
        <v>3955</v>
      </c>
      <c r="E32">
        <v>2966.25</v>
      </c>
      <c r="G32">
        <v>988.75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5"/>
  <sheetViews>
    <sheetView tabSelected="1" workbookViewId="0">
      <selection activeCell="G23" sqref="G23"/>
    </sheetView>
  </sheetViews>
  <sheetFormatPr defaultRowHeight="15" x14ac:dyDescent="0.25"/>
  <cols>
    <col min="9" max="9" width="91.28515625" customWidth="1"/>
  </cols>
  <sheetData>
    <row r="1" spans="1:9" x14ac:dyDescent="0.25">
      <c r="E1" s="6">
        <v>0.75</v>
      </c>
      <c r="F1" s="6"/>
      <c r="G1" s="6">
        <v>0.25</v>
      </c>
    </row>
    <row r="2" spans="1:9" x14ac:dyDescent="0.25">
      <c r="A2" t="s">
        <v>0</v>
      </c>
      <c r="C2" t="s">
        <v>1</v>
      </c>
      <c r="E2" t="s">
        <v>2</v>
      </c>
      <c r="G2" t="s">
        <v>3</v>
      </c>
      <c r="I2" t="s">
        <v>29</v>
      </c>
    </row>
    <row r="3" spans="1:9" x14ac:dyDescent="0.25">
      <c r="A3" t="s">
        <v>4</v>
      </c>
      <c r="C3">
        <v>88</v>
      </c>
      <c r="E3" s="2">
        <v>66</v>
      </c>
      <c r="F3" s="2"/>
      <c r="G3" s="2">
        <v>22</v>
      </c>
      <c r="I3" t="s">
        <v>18</v>
      </c>
    </row>
    <row r="4" spans="1:9" x14ac:dyDescent="0.25">
      <c r="A4" t="s">
        <v>5</v>
      </c>
      <c r="C4">
        <v>117</v>
      </c>
      <c r="E4" s="2">
        <v>87.75</v>
      </c>
      <c r="F4" s="2"/>
      <c r="G4" s="2">
        <v>29.25</v>
      </c>
      <c r="I4" t="s">
        <v>19</v>
      </c>
    </row>
    <row r="5" spans="1:9" x14ac:dyDescent="0.25">
      <c r="A5" t="s">
        <v>6</v>
      </c>
      <c r="C5">
        <v>42</v>
      </c>
      <c r="E5" s="2">
        <v>31.5</v>
      </c>
      <c r="F5" s="2"/>
      <c r="G5" s="2">
        <v>10.5</v>
      </c>
      <c r="I5" t="s">
        <v>20</v>
      </c>
    </row>
    <row r="6" spans="1:9" x14ac:dyDescent="0.25">
      <c r="A6" t="s">
        <v>7</v>
      </c>
      <c r="C6">
        <v>53</v>
      </c>
      <c r="E6" s="2">
        <v>39.75</v>
      </c>
      <c r="F6" s="2"/>
      <c r="G6" s="2">
        <v>13.25</v>
      </c>
      <c r="I6" t="s">
        <v>21</v>
      </c>
    </row>
    <row r="7" spans="1:9" x14ac:dyDescent="0.25">
      <c r="A7" t="s">
        <v>8</v>
      </c>
      <c r="C7">
        <v>112</v>
      </c>
      <c r="E7" s="2">
        <v>84</v>
      </c>
      <c r="F7" s="2"/>
      <c r="G7" s="2">
        <v>28</v>
      </c>
      <c r="I7" t="s">
        <v>22</v>
      </c>
    </row>
    <row r="8" spans="1:9" x14ac:dyDescent="0.25">
      <c r="A8" t="s">
        <v>9</v>
      </c>
      <c r="C8">
        <v>30</v>
      </c>
      <c r="E8" s="2">
        <v>22.5</v>
      </c>
      <c r="F8" s="2"/>
      <c r="G8" s="2">
        <v>7.5</v>
      </c>
      <c r="I8" t="s">
        <v>23</v>
      </c>
    </row>
    <row r="9" spans="1:9" x14ac:dyDescent="0.25">
      <c r="A9" t="s">
        <v>10</v>
      </c>
      <c r="C9">
        <v>426</v>
      </c>
      <c r="E9" s="2">
        <v>319.5</v>
      </c>
      <c r="F9" s="2"/>
      <c r="G9" s="2">
        <v>106.5</v>
      </c>
      <c r="I9" t="s">
        <v>24</v>
      </c>
    </row>
    <row r="10" spans="1:9" x14ac:dyDescent="0.25">
      <c r="A10" t="s">
        <v>11</v>
      </c>
      <c r="C10">
        <v>62</v>
      </c>
      <c r="E10" s="2">
        <v>46.5</v>
      </c>
      <c r="F10" s="2"/>
      <c r="G10" s="2">
        <v>15.5</v>
      </c>
      <c r="I10" t="s">
        <v>25</v>
      </c>
    </row>
    <row r="11" spans="1:9" x14ac:dyDescent="0.25">
      <c r="A11" t="s">
        <v>12</v>
      </c>
      <c r="C11">
        <v>136</v>
      </c>
      <c r="E11" s="2">
        <v>102</v>
      </c>
      <c r="F11" s="2"/>
      <c r="G11" s="2">
        <v>34</v>
      </c>
      <c r="I11" t="s">
        <v>26</v>
      </c>
    </row>
    <row r="12" spans="1:9" x14ac:dyDescent="0.25">
      <c r="A12" t="s">
        <v>13</v>
      </c>
      <c r="C12">
        <v>2741</v>
      </c>
      <c r="E12" s="2">
        <v>2055.75</v>
      </c>
      <c r="F12" s="2"/>
      <c r="G12" s="2">
        <v>685.25</v>
      </c>
      <c r="I12" t="s">
        <v>27</v>
      </c>
    </row>
    <row r="13" spans="1:9" x14ac:dyDescent="0.25">
      <c r="A13" t="s">
        <v>14</v>
      </c>
      <c r="C13">
        <v>148</v>
      </c>
      <c r="E13" s="2">
        <v>111</v>
      </c>
      <c r="F13" s="2"/>
      <c r="G13" s="2">
        <v>37</v>
      </c>
      <c r="I13" t="s">
        <v>28</v>
      </c>
    </row>
    <row r="15" spans="1:9" x14ac:dyDescent="0.25">
      <c r="A15" t="s">
        <v>15</v>
      </c>
      <c r="C15">
        <v>3955</v>
      </c>
      <c r="E15" s="2">
        <v>2966.25</v>
      </c>
      <c r="F15" s="2"/>
      <c r="G15" s="2">
        <v>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Alberta Health Services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Bannan</dc:creator>
  <cp:lastModifiedBy>Mark Bannan</cp:lastModifiedBy>
  <dcterms:created xsi:type="dcterms:W3CDTF">2016-04-20T14:25:58Z</dcterms:created>
  <dcterms:modified xsi:type="dcterms:W3CDTF">2016-04-20T19:48:22Z</dcterms:modified>
</cp:coreProperties>
</file>