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13_ncr:1_{FF312E67-1E2A-4C16-A2C8-C00CF8EAF55E}" xr6:coauthVersionLast="47" xr6:coauthVersionMax="47" xr10:uidLastSave="{00000000-0000-0000-0000-000000000000}"/>
  <bookViews>
    <workbookView xWindow="-110" yWindow="-110" windowWidth="25820" windowHeight="15500" xr2:uid="{A16688EA-DE80-46AC-9233-96A4D38BF4B6}"/>
  </bookViews>
  <sheets>
    <sheet name="Sheet1" sheetId="1" r:id="rId1"/>
  </sheets>
  <definedNames>
    <definedName name="_xlnm._FilterDatabase" localSheetId="0" hidden="1">Sheet1!$A$1:$N$121</definedName>
  </definedNames>
  <calcPr calcId="191029" concurrentManual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4" i="1"/>
  <c r="E95" i="1"/>
  <c r="E96" i="1"/>
  <c r="E97" i="1"/>
  <c r="E98" i="1"/>
  <c r="E99" i="1"/>
  <c r="E100" i="1"/>
  <c r="E101" i="1"/>
  <c r="E112" i="1"/>
  <c r="E113" i="1"/>
  <c r="E114" i="1"/>
  <c r="E115" i="1"/>
  <c r="E116" i="1"/>
  <c r="E117" i="1"/>
  <c r="E118" i="1"/>
  <c r="E119" i="1"/>
  <c r="E120" i="1"/>
  <c r="E121" i="1"/>
  <c r="E92" i="1"/>
  <c r="N112" i="1"/>
  <c r="N113" i="1"/>
  <c r="N114" i="1"/>
  <c r="N115" i="1"/>
  <c r="N116" i="1"/>
  <c r="N117" i="1"/>
  <c r="N118" i="1"/>
  <c r="N119" i="1"/>
  <c r="N120" i="1"/>
  <c r="N121" i="1"/>
  <c r="N101" i="1"/>
  <c r="N100" i="1"/>
  <c r="N99" i="1"/>
  <c r="N98" i="1"/>
  <c r="N97" i="1"/>
  <c r="N96" i="1"/>
  <c r="N95" i="1"/>
  <c r="N94" i="1"/>
  <c r="N93" i="1"/>
  <c r="N92" i="1"/>
  <c r="E102" i="1"/>
  <c r="E103" i="1"/>
  <c r="E104" i="1"/>
  <c r="E105" i="1"/>
  <c r="E106" i="1"/>
  <c r="E107" i="1"/>
  <c r="E108" i="1"/>
  <c r="E109" i="1"/>
  <c r="E110" i="1"/>
  <c r="E111" i="1"/>
  <c r="E82" i="1"/>
  <c r="E83" i="1"/>
  <c r="E84" i="1"/>
  <c r="E85" i="1"/>
  <c r="E86" i="1"/>
  <c r="E87" i="1"/>
  <c r="E88" i="1"/>
  <c r="E89" i="1"/>
  <c r="E90" i="1"/>
  <c r="E91" i="1"/>
  <c r="N81" i="1"/>
  <c r="N80" i="1"/>
  <c r="N79" i="1"/>
  <c r="N78" i="1"/>
  <c r="N77" i="1"/>
  <c r="N76" i="1"/>
  <c r="N75" i="1"/>
  <c r="N74" i="1"/>
  <c r="N73" i="1"/>
  <c r="N72" i="1"/>
  <c r="E72" i="1"/>
  <c r="E73" i="1"/>
  <c r="E74" i="1"/>
  <c r="E75" i="1"/>
  <c r="E76" i="1"/>
  <c r="E77" i="1"/>
  <c r="E78" i="1"/>
  <c r="E79" i="1"/>
  <c r="E80" i="1"/>
  <c r="E81" i="1"/>
  <c r="N15" i="1"/>
  <c r="N16" i="1"/>
  <c r="N17" i="1"/>
  <c r="N18" i="1"/>
  <c r="N19" i="1"/>
  <c r="N20" i="1"/>
  <c r="N21" i="1"/>
  <c r="N32" i="1"/>
  <c r="N33" i="1"/>
  <c r="N34" i="1"/>
  <c r="N35" i="1"/>
  <c r="N36" i="1"/>
  <c r="N37" i="1"/>
  <c r="N38" i="1"/>
  <c r="N39" i="1"/>
  <c r="N40" i="1"/>
  <c r="N41" i="1"/>
  <c r="N14" i="1"/>
  <c r="N13" i="1"/>
  <c r="N1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N53" i="1"/>
  <c r="N54" i="1"/>
  <c r="N55" i="1"/>
  <c r="N56" i="1"/>
  <c r="N57" i="1"/>
  <c r="N58" i="1"/>
  <c r="N59" i="1"/>
  <c r="N60" i="1"/>
  <c r="N61" i="1"/>
  <c r="N5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</calcChain>
</file>

<file path=xl/sharedStrings.xml><?xml version="1.0" encoding="utf-8"?>
<sst xmlns="http://schemas.openxmlformats.org/spreadsheetml/2006/main" count="1080" uniqueCount="159">
  <si>
    <t>size test</t>
  </si>
  <si>
    <t xml:space="preserve"> countfail=37</t>
  </si>
  <si>
    <t xml:space="preserve"> m=200</t>
  </si>
  <si>
    <t xml:space="preserve"> q=3</t>
  </si>
  <si>
    <t xml:space="preserve"> a=2.5002777108094048</t>
  </si>
  <si>
    <t xml:space="preserve"> countfail=41</t>
  </si>
  <si>
    <t xml:space="preserve"> countfail=39</t>
  </si>
  <si>
    <t xml:space="preserve"> countfail=43</t>
  </si>
  <si>
    <t xml:space="preserve"> countfail=48</t>
  </si>
  <si>
    <t xml:space="preserve"> countfail=46</t>
  </si>
  <si>
    <t xml:space="preserve"> countfail=53</t>
  </si>
  <si>
    <t xml:space="preserve"> countfail=40</t>
  </si>
  <si>
    <t xml:space="preserve"> countfail=56</t>
  </si>
  <si>
    <t xml:space="preserve"> countfail</t>
  </si>
  <si>
    <t>power test</t>
  </si>
  <si>
    <t xml:space="preserve"> countfail=269</t>
  </si>
  <si>
    <t xml:space="preserve"> serx=0</t>
  </si>
  <si>
    <t xml:space="preserve"> sery=1</t>
  </si>
  <si>
    <t xml:space="preserve"> hit=87763.0</t>
  </si>
  <si>
    <t xml:space="preserve"> countfail=281</t>
  </si>
  <si>
    <t xml:space="preserve"> sery=2</t>
  </si>
  <si>
    <t xml:space="preserve"> hit=85970.0</t>
  </si>
  <si>
    <t xml:space="preserve"> countfail=225</t>
  </si>
  <si>
    <t xml:space="preserve"> sery=3</t>
  </si>
  <si>
    <t xml:space="preserve"> hit=71086.0</t>
  </si>
  <si>
    <t xml:space="preserve"> countfail=175</t>
  </si>
  <si>
    <t xml:space="preserve"> sery=4</t>
  </si>
  <si>
    <t xml:space="preserve"> hit=56592.0</t>
  </si>
  <si>
    <t xml:space="preserve"> countfail=109</t>
  </si>
  <si>
    <t xml:space="preserve"> serx=1</t>
  </si>
  <si>
    <t xml:space="preserve"> hit=43490.0</t>
  </si>
  <si>
    <t xml:space="preserve"> countfail=444</t>
  </si>
  <si>
    <t xml:space="preserve"> hit=161666.0</t>
  </si>
  <si>
    <t xml:space="preserve"> countfail=378</t>
  </si>
  <si>
    <t xml:space="preserve"> hit=145912.0</t>
  </si>
  <si>
    <t xml:space="preserve"> countfail=76</t>
  </si>
  <si>
    <t xml:space="preserve"> serx=2</t>
  </si>
  <si>
    <t xml:space="preserve"> hit=22975.0</t>
  </si>
  <si>
    <t xml:space="preserve"> countfail=94</t>
  </si>
  <si>
    <t xml:space="preserve"> hit=28608.0</t>
  </si>
  <si>
    <t xml:space="preserve"> countfail=45</t>
  </si>
  <si>
    <t xml:space="preserve"> serx=3</t>
  </si>
  <si>
    <t xml:space="preserve"> hit=11392.0</t>
  </si>
  <si>
    <t xml:space="preserve"> countfail=20</t>
  </si>
  <si>
    <t xml:space="preserve"> a=2.795483482915183</t>
  </si>
  <si>
    <t xml:space="preserve"> countfail=27</t>
  </si>
  <si>
    <t xml:space="preserve"> countfail=21</t>
  </si>
  <si>
    <t xml:space="preserve"> countfail=28</t>
  </si>
  <si>
    <t xml:space="preserve"> countfail=22</t>
  </si>
  <si>
    <t xml:space="preserve"> countfail=19</t>
  </si>
  <si>
    <t xml:space="preserve"> countfail=31</t>
  </si>
  <si>
    <t xml:space="preserve"> countfail=32</t>
  </si>
  <si>
    <t xml:space="preserve"> countfail=24</t>
  </si>
  <si>
    <t xml:space="preserve"> hit</t>
  </si>
  <si>
    <t xml:space="preserve"> m=100</t>
  </si>
  <si>
    <t xml:space="preserve"> countfail=51</t>
  </si>
  <si>
    <t xml:space="preserve"> countfail=44</t>
  </si>
  <si>
    <t xml:space="preserve"> countfail=52</t>
  </si>
  <si>
    <t xml:space="preserve"> countfail=36</t>
  </si>
  <si>
    <t xml:space="preserve"> countfail=141</t>
  </si>
  <si>
    <t xml:space="preserve"> hit=22031.0</t>
  </si>
  <si>
    <t xml:space="preserve"> countfail=167</t>
  </si>
  <si>
    <t xml:space="preserve"> hit=24899.0</t>
  </si>
  <si>
    <t xml:space="preserve"> countfail=147</t>
  </si>
  <si>
    <t xml:space="preserve"> hit=22240.0</t>
  </si>
  <si>
    <t xml:space="preserve"> countfail=115</t>
  </si>
  <si>
    <t xml:space="preserve"> hit=17531.0</t>
  </si>
  <si>
    <t xml:space="preserve"> countfail=78</t>
  </si>
  <si>
    <t xml:space="preserve"> hit=14242.0</t>
  </si>
  <si>
    <t xml:space="preserve"> countfail=260</t>
  </si>
  <si>
    <t xml:space="preserve"> hit=50534.0</t>
  </si>
  <si>
    <t xml:space="preserve"> countfail=214</t>
  </si>
  <si>
    <t xml:space="preserve"> hit=41432.0</t>
  </si>
  <si>
    <t xml:space="preserve"> countfail=54</t>
  </si>
  <si>
    <t xml:space="preserve"> hit=7995.0</t>
  </si>
  <si>
    <t xml:space="preserve"> hit=7522.0</t>
  </si>
  <si>
    <t xml:space="preserve"> hit=5032.0</t>
  </si>
  <si>
    <t xml:space="preserve"> countfail=33</t>
  </si>
  <si>
    <t xml:space="preserve"> countfail=30</t>
  </si>
  <si>
    <t xml:space="preserve"> countfail=25</t>
  </si>
  <si>
    <t xml:space="preserve"> countfail=35</t>
  </si>
  <si>
    <t xml:space="preserve"> countfail=26</t>
  </si>
  <si>
    <t xml:space="preserve"> countfail=95</t>
  </si>
  <si>
    <t xml:space="preserve"> hit=15346.0</t>
  </si>
  <si>
    <t xml:space="preserve"> countfail=133</t>
  </si>
  <si>
    <t xml:space="preserve"> hit=20984.0</t>
  </si>
  <si>
    <t xml:space="preserve"> countfail=104</t>
  </si>
  <si>
    <t xml:space="preserve"> hit=16511.0</t>
  </si>
  <si>
    <t xml:space="preserve"> countfail=88</t>
  </si>
  <si>
    <t xml:space="preserve"> hit=14354.0</t>
  </si>
  <si>
    <t xml:space="preserve"> hit=8082.0</t>
  </si>
  <si>
    <t xml:space="preserve"> countfail=205</t>
  </si>
  <si>
    <t xml:space="preserve"> hit=41428.0</t>
  </si>
  <si>
    <t xml:space="preserve"> countfail=163</t>
  </si>
  <si>
    <t xml:space="preserve"> hit=32869.0</t>
  </si>
  <si>
    <t xml:space="preserve"> hit=4559.0</t>
  </si>
  <si>
    <t xml:space="preserve"> hit=3962.0</t>
  </si>
  <si>
    <t xml:space="preserve"> hit=3198.0</t>
  </si>
  <si>
    <t xml:space="preserve"> countfail=203</t>
  </si>
  <si>
    <t xml:space="preserve"> countfail=230</t>
  </si>
  <si>
    <t xml:space="preserve"> countfail=174</t>
  </si>
  <si>
    <t xml:space="preserve"> countfail=123</t>
  </si>
  <si>
    <t xml:space="preserve"> countfail=73</t>
  </si>
  <si>
    <t xml:space="preserve"> countfail=408</t>
  </si>
  <si>
    <t xml:space="preserve"> countfail=330</t>
  </si>
  <si>
    <t xml:space="preserve"> countfail=49</t>
  </si>
  <si>
    <t xml:space="preserve"> countfail=62</t>
  </si>
  <si>
    <t xml:space="preserve"> hit=69148.0</t>
  </si>
  <si>
    <t xml:space="preserve"> hit=74338.0</t>
  </si>
  <si>
    <t xml:space="preserve"> hit=55191.0</t>
  </si>
  <si>
    <t xml:space="preserve"> hit=38265.0</t>
  </si>
  <si>
    <t xml:space="preserve"> hit=32096.0</t>
  </si>
  <si>
    <t xml:space="preserve"> hit=157398.0</t>
  </si>
  <si>
    <t xml:space="preserve"> hit=133720.0</t>
  </si>
  <si>
    <t xml:space="preserve"> hit=15263.0</t>
  </si>
  <si>
    <t xml:space="preserve"> hit=18984.0</t>
  </si>
  <si>
    <t xml:space="preserve"> hit=6941.0</t>
  </si>
  <si>
    <t xml:space="preserve"> q=6</t>
  </si>
  <si>
    <t xml:space="preserve"> countfail=47</t>
  </si>
  <si>
    <t xml:space="preserve"> countfail=50</t>
  </si>
  <si>
    <t xml:space="preserve"> countfail=57</t>
  </si>
  <si>
    <t xml:space="preserve"> countfail=34</t>
  </si>
  <si>
    <t xml:space="preserve"> countfail=289</t>
  </si>
  <si>
    <t xml:space="preserve"> countfail=293</t>
  </si>
  <si>
    <t xml:space="preserve"> countfail=253</t>
  </si>
  <si>
    <t xml:space="preserve"> countfail=219</t>
  </si>
  <si>
    <t xml:space="preserve"> countfail=238</t>
  </si>
  <si>
    <t xml:space="preserve"> countfail=494</t>
  </si>
  <si>
    <t xml:space="preserve"> countfail=478</t>
  </si>
  <si>
    <t xml:space="preserve"> countfail=80</t>
  </si>
  <si>
    <t xml:space="preserve"> countfail=93</t>
  </si>
  <si>
    <t xml:space="preserve"> countfail=243</t>
  </si>
  <si>
    <t xml:space="preserve"> countfail=246</t>
  </si>
  <si>
    <t xml:space="preserve"> countfail=200</t>
  </si>
  <si>
    <t xml:space="preserve"> countfail=151</t>
  </si>
  <si>
    <t xml:space="preserve"> countfail=191</t>
  </si>
  <si>
    <t xml:space="preserve"> countfail=488</t>
  </si>
  <si>
    <t xml:space="preserve"> countfail=461</t>
  </si>
  <si>
    <t xml:space="preserve"> countfail=64</t>
  </si>
  <si>
    <t xml:space="preserve"> hit=106360.0</t>
  </si>
  <si>
    <t xml:space="preserve"> hit=102546.0</t>
  </si>
  <si>
    <t xml:space="preserve"> hit=95383.0</t>
  </si>
  <si>
    <t xml:space="preserve"> hit=81299.0</t>
  </si>
  <si>
    <t xml:space="preserve"> hit=135012.0</t>
  </si>
  <si>
    <t xml:space="preserve"> hit=199361.0</t>
  </si>
  <si>
    <t xml:space="preserve"> hit=225007.0</t>
  </si>
  <si>
    <t xml:space="preserve"> hit=29434.0</t>
  </si>
  <si>
    <t xml:space="preserve"> hit=32306.0</t>
  </si>
  <si>
    <t xml:space="preserve"> hit=18804.0</t>
  </si>
  <si>
    <t xml:space="preserve"> hit=95514.0</t>
  </si>
  <si>
    <t xml:space="preserve"> hit=94110.0</t>
  </si>
  <si>
    <t xml:space="preserve"> hit=82805.0</t>
  </si>
  <si>
    <t xml:space="preserve"> hit=60633.0</t>
  </si>
  <si>
    <t xml:space="preserve"> hit=118188.0</t>
  </si>
  <si>
    <t xml:space="preserve"> hit=217877.0</t>
  </si>
  <si>
    <t xml:space="preserve"> hit=246736.0</t>
  </si>
  <si>
    <t xml:space="preserve"> hit=18426.0</t>
  </si>
  <si>
    <t xml:space="preserve"> hit=22318.0</t>
  </si>
  <si>
    <t xml:space="preserve"> hit=11088.0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</si>
</sst>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_ "/>
    <numFmt numFmtId="182" formatCode="0.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1" fontId="2" fillId="0" borderId="0" xfId="0" applyNumberFormat="1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52FD-A935-4247-BB91-B64C12BF7FDD}">
  <dimension ref="A2:S121"/>
  <sheetViews>
    <sheetView tabSelected="1" topLeftCell="E9" zoomScale="175" zoomScaleNormal="175" workbookViewId="0">
      <selection activeCell="O98" sqref="O98"/>
    </sheetView>
  </sheetViews>
  <sheetFormatPr defaultRowHeight="14" x14ac:dyDescent="0.3"/>
  <cols>
    <col min="2" max="3" width="11.83203125" bestFit="1" customWidth="1"/>
    <col min="5" max="5" width="8.6640625" style="3"/>
    <col min="8" max="8" width="22.08203125" bestFit="1" customWidth="1"/>
  </cols>
  <sheetData>
    <row r="2" spans="1:19" x14ac:dyDescent="0.3">
      <c r="A2" t="s">
        <v>0</v>
      </c>
      <c r="B2" t="s">
        <v>12</v>
      </c>
      <c r="C2" t="s">
        <v>13</v>
      </c>
      <c r="D2">
        <v>56</v>
      </c>
      <c r="E2" s="3">
        <f>D2/500</f>
        <v>0.112</v>
      </c>
      <c r="F2" t="s">
        <v>54</v>
      </c>
      <c r="G2" t="s">
        <v>3</v>
      </c>
      <c r="H2" t="s">
        <v>4</v>
      </c>
      <c r="I2" t="s">
        <v>16</v>
      </c>
      <c r="J2" t="s">
        <v>17</v>
      </c>
      <c r="O2" s="2"/>
      <c r="P2" s="2"/>
      <c r="Q2" s="2"/>
      <c r="R2" s="2"/>
      <c r="S2" s="2"/>
    </row>
    <row r="3" spans="1:19" x14ac:dyDescent="0.3">
      <c r="A3" t="s">
        <v>0</v>
      </c>
      <c r="B3" t="s">
        <v>10</v>
      </c>
      <c r="C3" t="s">
        <v>13</v>
      </c>
      <c r="D3">
        <v>53</v>
      </c>
      <c r="E3" s="3">
        <f>D3/500</f>
        <v>0.106</v>
      </c>
      <c r="F3" t="s">
        <v>54</v>
      </c>
      <c r="G3" t="s">
        <v>3</v>
      </c>
      <c r="H3" t="s">
        <v>4</v>
      </c>
      <c r="I3" t="s">
        <v>16</v>
      </c>
      <c r="J3" t="s">
        <v>20</v>
      </c>
    </row>
    <row r="4" spans="1:19" x14ac:dyDescent="0.3">
      <c r="A4" t="s">
        <v>0</v>
      </c>
      <c r="B4" t="s">
        <v>9</v>
      </c>
      <c r="C4" t="s">
        <v>13</v>
      </c>
      <c r="D4">
        <v>46</v>
      </c>
      <c r="E4" s="3">
        <f>D4/500</f>
        <v>9.1999999999999998E-2</v>
      </c>
      <c r="F4" t="s">
        <v>54</v>
      </c>
      <c r="G4" t="s">
        <v>3</v>
      </c>
      <c r="H4" t="s">
        <v>4</v>
      </c>
      <c r="I4" t="s">
        <v>16</v>
      </c>
      <c r="J4" t="s">
        <v>23</v>
      </c>
    </row>
    <row r="5" spans="1:19" x14ac:dyDescent="0.3">
      <c r="A5" t="s">
        <v>0</v>
      </c>
      <c r="B5" t="s">
        <v>55</v>
      </c>
      <c r="C5" t="s">
        <v>13</v>
      </c>
      <c r="D5">
        <v>51</v>
      </c>
      <c r="E5" s="3">
        <f>D5/500</f>
        <v>0.10199999999999999</v>
      </c>
      <c r="F5" t="s">
        <v>54</v>
      </c>
      <c r="G5" t="s">
        <v>3</v>
      </c>
      <c r="H5" t="s">
        <v>4</v>
      </c>
      <c r="I5" t="s">
        <v>16</v>
      </c>
      <c r="J5" t="s">
        <v>26</v>
      </c>
    </row>
    <row r="6" spans="1:19" x14ac:dyDescent="0.3">
      <c r="A6" t="s">
        <v>0</v>
      </c>
      <c r="B6" t="s">
        <v>56</v>
      </c>
      <c r="C6" t="s">
        <v>13</v>
      </c>
      <c r="D6">
        <v>44</v>
      </c>
      <c r="E6" s="3">
        <f>D6/500</f>
        <v>8.7999999999999995E-2</v>
      </c>
      <c r="F6" t="s">
        <v>54</v>
      </c>
      <c r="G6" t="s">
        <v>3</v>
      </c>
      <c r="H6" t="s">
        <v>4</v>
      </c>
      <c r="I6" t="s">
        <v>29</v>
      </c>
      <c r="J6" t="s">
        <v>20</v>
      </c>
    </row>
    <row r="7" spans="1:19" x14ac:dyDescent="0.3">
      <c r="A7" t="s">
        <v>0</v>
      </c>
      <c r="B7" t="s">
        <v>8</v>
      </c>
      <c r="C7" t="s">
        <v>13</v>
      </c>
      <c r="D7">
        <v>48</v>
      </c>
      <c r="E7" s="3">
        <f>D7/500</f>
        <v>9.6000000000000002E-2</v>
      </c>
      <c r="F7" t="s">
        <v>54</v>
      </c>
      <c r="G7" t="s">
        <v>3</v>
      </c>
      <c r="H7" t="s">
        <v>4</v>
      </c>
      <c r="I7" t="s">
        <v>29</v>
      </c>
      <c r="J7" t="s">
        <v>23</v>
      </c>
    </row>
    <row r="8" spans="1:19" x14ac:dyDescent="0.3">
      <c r="A8" t="s">
        <v>0</v>
      </c>
      <c r="B8" t="s">
        <v>57</v>
      </c>
      <c r="C8" t="s">
        <v>13</v>
      </c>
      <c r="D8">
        <v>52</v>
      </c>
      <c r="E8" s="3">
        <f>D8/500</f>
        <v>0.104</v>
      </c>
      <c r="F8" t="s">
        <v>54</v>
      </c>
      <c r="G8" t="s">
        <v>3</v>
      </c>
      <c r="H8" t="s">
        <v>4</v>
      </c>
      <c r="I8" t="s">
        <v>29</v>
      </c>
      <c r="J8" t="s">
        <v>26</v>
      </c>
    </row>
    <row r="9" spans="1:19" x14ac:dyDescent="0.3">
      <c r="A9" t="s">
        <v>0</v>
      </c>
      <c r="B9" t="s">
        <v>40</v>
      </c>
      <c r="C9" t="s">
        <v>13</v>
      </c>
      <c r="D9">
        <v>45</v>
      </c>
      <c r="E9" s="3">
        <f>D9/500</f>
        <v>0.09</v>
      </c>
      <c r="F9" t="s">
        <v>54</v>
      </c>
      <c r="G9" t="s">
        <v>3</v>
      </c>
      <c r="H9" t="s">
        <v>4</v>
      </c>
      <c r="I9" t="s">
        <v>36</v>
      </c>
      <c r="J9" t="s">
        <v>23</v>
      </c>
    </row>
    <row r="10" spans="1:19" x14ac:dyDescent="0.3">
      <c r="A10" t="s">
        <v>0</v>
      </c>
      <c r="B10" t="s">
        <v>6</v>
      </c>
      <c r="C10" t="s">
        <v>13</v>
      </c>
      <c r="D10">
        <v>39</v>
      </c>
      <c r="E10" s="3">
        <f>D10/500</f>
        <v>7.8E-2</v>
      </c>
      <c r="F10" t="s">
        <v>54</v>
      </c>
      <c r="G10" t="s">
        <v>3</v>
      </c>
      <c r="H10" t="s">
        <v>4</v>
      </c>
      <c r="I10" t="s">
        <v>36</v>
      </c>
      <c r="J10" t="s">
        <v>26</v>
      </c>
    </row>
    <row r="11" spans="1:19" x14ac:dyDescent="0.3">
      <c r="A11" t="s">
        <v>0</v>
      </c>
      <c r="B11" t="s">
        <v>58</v>
      </c>
      <c r="C11" t="s">
        <v>13</v>
      </c>
      <c r="D11">
        <v>36</v>
      </c>
      <c r="E11" s="3">
        <f>D11/500</f>
        <v>7.1999999999999995E-2</v>
      </c>
      <c r="F11" t="s">
        <v>54</v>
      </c>
      <c r="G11" t="s">
        <v>3</v>
      </c>
      <c r="H11" t="s">
        <v>4</v>
      </c>
      <c r="I11" t="s">
        <v>41</v>
      </c>
      <c r="J11" t="s">
        <v>26</v>
      </c>
    </row>
    <row r="12" spans="1:19" x14ac:dyDescent="0.3">
      <c r="A12" t="s">
        <v>14</v>
      </c>
      <c r="B12" t="s">
        <v>59</v>
      </c>
      <c r="C12" t="s">
        <v>13</v>
      </c>
      <c r="D12">
        <v>141</v>
      </c>
      <c r="E12" s="3">
        <f>D12/500</f>
        <v>0.28199999999999997</v>
      </c>
      <c r="F12" t="s">
        <v>54</v>
      </c>
      <c r="G12" t="s">
        <v>3</v>
      </c>
      <c r="H12" t="s">
        <v>4</v>
      </c>
      <c r="I12" t="s">
        <v>16</v>
      </c>
      <c r="J12" t="s">
        <v>17</v>
      </c>
      <c r="K12" t="s">
        <v>60</v>
      </c>
      <c r="L12" t="s">
        <v>53</v>
      </c>
      <c r="M12">
        <v>22031</v>
      </c>
      <c r="N12">
        <f t="shared" ref="N12:P41" si="0">M12/D12</f>
        <v>156.24822695035462</v>
      </c>
    </row>
    <row r="13" spans="1:19" x14ac:dyDescent="0.3">
      <c r="A13" t="s">
        <v>14</v>
      </c>
      <c r="B13" t="s">
        <v>61</v>
      </c>
      <c r="C13" t="s">
        <v>13</v>
      </c>
      <c r="D13">
        <v>167</v>
      </c>
      <c r="E13" s="3">
        <f>D13/500</f>
        <v>0.33400000000000002</v>
      </c>
      <c r="F13" t="s">
        <v>54</v>
      </c>
      <c r="G13" t="s">
        <v>3</v>
      </c>
      <c r="H13" t="s">
        <v>4</v>
      </c>
      <c r="I13" t="s">
        <v>16</v>
      </c>
      <c r="J13" t="s">
        <v>20</v>
      </c>
      <c r="K13" t="s">
        <v>62</v>
      </c>
      <c r="L13" t="s">
        <v>53</v>
      </c>
      <c r="M13">
        <v>24899</v>
      </c>
      <c r="N13">
        <f t="shared" si="0"/>
        <v>149.09580838323353</v>
      </c>
    </row>
    <row r="14" spans="1:19" x14ac:dyDescent="0.3">
      <c r="A14" t="s">
        <v>14</v>
      </c>
      <c r="B14" t="s">
        <v>63</v>
      </c>
      <c r="C14" t="s">
        <v>13</v>
      </c>
      <c r="D14">
        <v>147</v>
      </c>
      <c r="E14" s="3">
        <f>D14/500</f>
        <v>0.29399999999999998</v>
      </c>
      <c r="F14" t="s">
        <v>54</v>
      </c>
      <c r="G14" t="s">
        <v>3</v>
      </c>
      <c r="H14" t="s">
        <v>4</v>
      </c>
      <c r="I14" t="s">
        <v>16</v>
      </c>
      <c r="J14" t="s">
        <v>23</v>
      </c>
      <c r="K14" t="s">
        <v>64</v>
      </c>
      <c r="L14" t="s">
        <v>53</v>
      </c>
      <c r="M14">
        <v>22240</v>
      </c>
      <c r="N14">
        <f t="shared" si="0"/>
        <v>151.29251700680271</v>
      </c>
    </row>
    <row r="15" spans="1:19" x14ac:dyDescent="0.3">
      <c r="A15" t="s">
        <v>14</v>
      </c>
      <c r="B15" t="s">
        <v>65</v>
      </c>
      <c r="C15" t="s">
        <v>13</v>
      </c>
      <c r="D15">
        <v>115</v>
      </c>
      <c r="E15" s="3">
        <f>D15/500</f>
        <v>0.23</v>
      </c>
      <c r="F15" t="s">
        <v>54</v>
      </c>
      <c r="G15" t="s">
        <v>3</v>
      </c>
      <c r="H15" t="s">
        <v>4</v>
      </c>
      <c r="I15" t="s">
        <v>16</v>
      </c>
      <c r="J15" t="s">
        <v>26</v>
      </c>
      <c r="K15" t="s">
        <v>66</v>
      </c>
      <c r="L15" t="s">
        <v>53</v>
      </c>
      <c r="M15">
        <v>17531</v>
      </c>
      <c r="N15">
        <f t="shared" si="0"/>
        <v>152.44347826086957</v>
      </c>
    </row>
    <row r="16" spans="1:19" x14ac:dyDescent="0.3">
      <c r="A16" t="s">
        <v>14</v>
      </c>
      <c r="B16" t="s">
        <v>67</v>
      </c>
      <c r="C16" t="s">
        <v>13</v>
      </c>
      <c r="D16">
        <v>78</v>
      </c>
      <c r="E16" s="3">
        <f>D16/500</f>
        <v>0.156</v>
      </c>
      <c r="F16" t="s">
        <v>54</v>
      </c>
      <c r="G16" t="s">
        <v>3</v>
      </c>
      <c r="H16" t="s">
        <v>4</v>
      </c>
      <c r="I16" t="s">
        <v>29</v>
      </c>
      <c r="J16" t="s">
        <v>20</v>
      </c>
      <c r="K16" t="s">
        <v>68</v>
      </c>
      <c r="L16" t="s">
        <v>53</v>
      </c>
      <c r="M16">
        <v>14242</v>
      </c>
      <c r="N16">
        <f t="shared" si="0"/>
        <v>182.58974358974359</v>
      </c>
    </row>
    <row r="17" spans="1:14" x14ac:dyDescent="0.3">
      <c r="A17" t="s">
        <v>14</v>
      </c>
      <c r="B17" t="s">
        <v>69</v>
      </c>
      <c r="C17" t="s">
        <v>13</v>
      </c>
      <c r="D17">
        <v>260</v>
      </c>
      <c r="E17" s="3">
        <f>D17/500</f>
        <v>0.52</v>
      </c>
      <c r="F17" t="s">
        <v>54</v>
      </c>
      <c r="G17" t="s">
        <v>3</v>
      </c>
      <c r="H17" t="s">
        <v>4</v>
      </c>
      <c r="I17" t="s">
        <v>29</v>
      </c>
      <c r="J17" t="s">
        <v>23</v>
      </c>
      <c r="K17" t="s">
        <v>70</v>
      </c>
      <c r="L17" t="s">
        <v>53</v>
      </c>
      <c r="M17">
        <v>50534</v>
      </c>
      <c r="N17">
        <f t="shared" si="0"/>
        <v>194.36153846153846</v>
      </c>
    </row>
    <row r="18" spans="1:14" x14ac:dyDescent="0.3">
      <c r="A18" t="s">
        <v>14</v>
      </c>
      <c r="B18" t="s">
        <v>71</v>
      </c>
      <c r="C18" t="s">
        <v>13</v>
      </c>
      <c r="D18">
        <v>214</v>
      </c>
      <c r="E18" s="3">
        <f>D18/500</f>
        <v>0.42799999999999999</v>
      </c>
      <c r="F18" t="s">
        <v>54</v>
      </c>
      <c r="G18" t="s">
        <v>3</v>
      </c>
      <c r="H18" t="s">
        <v>4</v>
      </c>
      <c r="I18" t="s">
        <v>29</v>
      </c>
      <c r="J18" t="s">
        <v>26</v>
      </c>
      <c r="K18" t="s">
        <v>72</v>
      </c>
      <c r="L18" t="s">
        <v>53</v>
      </c>
      <c r="M18">
        <v>41432</v>
      </c>
      <c r="N18">
        <f t="shared" si="0"/>
        <v>193.60747663551402</v>
      </c>
    </row>
    <row r="19" spans="1:14" x14ac:dyDescent="0.3">
      <c r="A19" t="s">
        <v>14</v>
      </c>
      <c r="B19" t="s">
        <v>73</v>
      </c>
      <c r="C19" t="s">
        <v>13</v>
      </c>
      <c r="D19">
        <v>54</v>
      </c>
      <c r="E19" s="3">
        <f>D19/500</f>
        <v>0.108</v>
      </c>
      <c r="F19" t="s">
        <v>54</v>
      </c>
      <c r="G19" t="s">
        <v>3</v>
      </c>
      <c r="H19" t="s">
        <v>4</v>
      </c>
      <c r="I19" t="s">
        <v>36</v>
      </c>
      <c r="J19" t="s">
        <v>23</v>
      </c>
      <c r="K19" t="s">
        <v>74</v>
      </c>
      <c r="L19" t="s">
        <v>53</v>
      </c>
      <c r="M19">
        <v>7995</v>
      </c>
      <c r="N19">
        <f t="shared" si="0"/>
        <v>148.05555555555554</v>
      </c>
    </row>
    <row r="20" spans="1:14" x14ac:dyDescent="0.3">
      <c r="A20" t="s">
        <v>14</v>
      </c>
      <c r="B20" t="s">
        <v>55</v>
      </c>
      <c r="C20" t="s">
        <v>13</v>
      </c>
      <c r="D20">
        <v>51</v>
      </c>
      <c r="E20" s="3">
        <f>D20/500</f>
        <v>0.10199999999999999</v>
      </c>
      <c r="F20" t="s">
        <v>54</v>
      </c>
      <c r="G20" t="s">
        <v>3</v>
      </c>
      <c r="H20" t="s">
        <v>4</v>
      </c>
      <c r="I20" t="s">
        <v>36</v>
      </c>
      <c r="J20" t="s">
        <v>26</v>
      </c>
      <c r="K20" t="s">
        <v>75</v>
      </c>
      <c r="L20" t="s">
        <v>53</v>
      </c>
      <c r="M20">
        <v>7522</v>
      </c>
      <c r="N20">
        <f t="shared" si="0"/>
        <v>147.49019607843138</v>
      </c>
    </row>
    <row r="21" spans="1:14" x14ac:dyDescent="0.3">
      <c r="A21" t="s">
        <v>14</v>
      </c>
      <c r="B21" t="s">
        <v>1</v>
      </c>
      <c r="C21" t="s">
        <v>13</v>
      </c>
      <c r="D21">
        <v>37</v>
      </c>
      <c r="E21" s="3">
        <f>D21/500</f>
        <v>7.3999999999999996E-2</v>
      </c>
      <c r="F21" t="s">
        <v>54</v>
      </c>
      <c r="G21" t="s">
        <v>3</v>
      </c>
      <c r="H21" t="s">
        <v>4</v>
      </c>
      <c r="I21" t="s">
        <v>41</v>
      </c>
      <c r="J21" t="s">
        <v>26</v>
      </c>
      <c r="K21" t="s">
        <v>76</v>
      </c>
      <c r="L21" t="s">
        <v>53</v>
      </c>
      <c r="M21">
        <v>5032</v>
      </c>
      <c r="N21">
        <f t="shared" si="0"/>
        <v>136</v>
      </c>
    </row>
    <row r="22" spans="1:14" x14ac:dyDescent="0.3">
      <c r="A22" t="s">
        <v>0</v>
      </c>
      <c r="B22" t="s">
        <v>77</v>
      </c>
      <c r="C22" t="s">
        <v>13</v>
      </c>
      <c r="D22">
        <v>33</v>
      </c>
      <c r="E22" s="3">
        <f>D22/500</f>
        <v>6.6000000000000003E-2</v>
      </c>
      <c r="F22" t="s">
        <v>54</v>
      </c>
      <c r="G22" t="s">
        <v>3</v>
      </c>
      <c r="H22" t="s">
        <v>44</v>
      </c>
      <c r="I22" t="s">
        <v>16</v>
      </c>
      <c r="J22" t="s">
        <v>17</v>
      </c>
    </row>
    <row r="23" spans="1:14" x14ac:dyDescent="0.3">
      <c r="A23" t="s">
        <v>0</v>
      </c>
      <c r="B23" t="s">
        <v>78</v>
      </c>
      <c r="C23" t="s">
        <v>13</v>
      </c>
      <c r="D23">
        <v>30</v>
      </c>
      <c r="E23" s="3">
        <f>D23/500</f>
        <v>0.06</v>
      </c>
      <c r="F23" t="s">
        <v>54</v>
      </c>
      <c r="G23" t="s">
        <v>3</v>
      </c>
      <c r="H23" t="s">
        <v>44</v>
      </c>
      <c r="I23" t="s">
        <v>16</v>
      </c>
      <c r="J23" t="s">
        <v>20</v>
      </c>
    </row>
    <row r="24" spans="1:14" x14ac:dyDescent="0.3">
      <c r="A24" t="s">
        <v>0</v>
      </c>
      <c r="B24" t="s">
        <v>79</v>
      </c>
      <c r="C24" t="s">
        <v>13</v>
      </c>
      <c r="D24">
        <v>25</v>
      </c>
      <c r="E24" s="3">
        <f>D24/500</f>
        <v>0.05</v>
      </c>
      <c r="F24" t="s">
        <v>54</v>
      </c>
      <c r="G24" t="s">
        <v>3</v>
      </c>
      <c r="H24" t="s">
        <v>44</v>
      </c>
      <c r="I24" t="s">
        <v>16</v>
      </c>
      <c r="J24" t="s">
        <v>23</v>
      </c>
    </row>
    <row r="25" spans="1:14" x14ac:dyDescent="0.3">
      <c r="A25" t="s">
        <v>0</v>
      </c>
      <c r="B25" t="s">
        <v>78</v>
      </c>
      <c r="C25" t="s">
        <v>13</v>
      </c>
      <c r="D25">
        <v>30</v>
      </c>
      <c r="E25" s="3">
        <f>D25/500</f>
        <v>0.06</v>
      </c>
      <c r="F25" t="s">
        <v>54</v>
      </c>
      <c r="G25" t="s">
        <v>3</v>
      </c>
      <c r="H25" t="s">
        <v>44</v>
      </c>
      <c r="I25" t="s">
        <v>16</v>
      </c>
      <c r="J25" t="s">
        <v>26</v>
      </c>
    </row>
    <row r="26" spans="1:14" x14ac:dyDescent="0.3">
      <c r="A26" t="s">
        <v>0</v>
      </c>
      <c r="B26" t="s">
        <v>52</v>
      </c>
      <c r="C26" t="s">
        <v>13</v>
      </c>
      <c r="D26">
        <v>24</v>
      </c>
      <c r="E26" s="3">
        <f>D26/500</f>
        <v>4.8000000000000001E-2</v>
      </c>
      <c r="F26" t="s">
        <v>54</v>
      </c>
      <c r="G26" t="s">
        <v>3</v>
      </c>
      <c r="H26" t="s">
        <v>44</v>
      </c>
      <c r="I26" t="s">
        <v>29</v>
      </c>
      <c r="J26" t="s">
        <v>20</v>
      </c>
    </row>
    <row r="27" spans="1:14" x14ac:dyDescent="0.3">
      <c r="A27" t="s">
        <v>0</v>
      </c>
      <c r="B27" t="s">
        <v>80</v>
      </c>
      <c r="C27" t="s">
        <v>13</v>
      </c>
      <c r="D27">
        <v>35</v>
      </c>
      <c r="E27" s="3">
        <f>D27/500</f>
        <v>7.0000000000000007E-2</v>
      </c>
      <c r="F27" t="s">
        <v>54</v>
      </c>
      <c r="G27" t="s">
        <v>3</v>
      </c>
      <c r="H27" t="s">
        <v>44</v>
      </c>
      <c r="I27" t="s">
        <v>29</v>
      </c>
      <c r="J27" t="s">
        <v>23</v>
      </c>
    </row>
    <row r="28" spans="1:14" x14ac:dyDescent="0.3">
      <c r="A28" t="s">
        <v>0</v>
      </c>
      <c r="B28" t="s">
        <v>81</v>
      </c>
      <c r="C28" t="s">
        <v>13</v>
      </c>
      <c r="D28">
        <v>26</v>
      </c>
      <c r="E28" s="3">
        <f>D28/500</f>
        <v>5.1999999999999998E-2</v>
      </c>
      <c r="F28" t="s">
        <v>54</v>
      </c>
      <c r="G28" t="s">
        <v>3</v>
      </c>
      <c r="H28" t="s">
        <v>44</v>
      </c>
      <c r="I28" t="s">
        <v>29</v>
      </c>
      <c r="J28" t="s">
        <v>26</v>
      </c>
    </row>
    <row r="29" spans="1:14" x14ac:dyDescent="0.3">
      <c r="A29" t="s">
        <v>0</v>
      </c>
      <c r="B29" t="s">
        <v>78</v>
      </c>
      <c r="C29" t="s">
        <v>13</v>
      </c>
      <c r="D29">
        <v>30</v>
      </c>
      <c r="E29" s="3">
        <f>D29/500</f>
        <v>0.06</v>
      </c>
      <c r="F29" t="s">
        <v>54</v>
      </c>
      <c r="G29" t="s">
        <v>3</v>
      </c>
      <c r="H29" t="s">
        <v>44</v>
      </c>
      <c r="I29" t="s">
        <v>36</v>
      </c>
      <c r="J29" t="s">
        <v>23</v>
      </c>
    </row>
    <row r="30" spans="1:14" x14ac:dyDescent="0.3">
      <c r="A30" t="s">
        <v>0</v>
      </c>
      <c r="B30" t="s">
        <v>45</v>
      </c>
      <c r="C30" t="s">
        <v>13</v>
      </c>
      <c r="D30">
        <v>27</v>
      </c>
      <c r="E30" s="3">
        <f>D30/500</f>
        <v>5.3999999999999999E-2</v>
      </c>
      <c r="F30" t="s">
        <v>54</v>
      </c>
      <c r="G30" t="s">
        <v>3</v>
      </c>
      <c r="H30" t="s">
        <v>44</v>
      </c>
      <c r="I30" t="s">
        <v>36</v>
      </c>
      <c r="J30" t="s">
        <v>26</v>
      </c>
    </row>
    <row r="31" spans="1:14" x14ac:dyDescent="0.3">
      <c r="A31" t="s">
        <v>0</v>
      </c>
      <c r="B31" t="s">
        <v>45</v>
      </c>
      <c r="C31" t="s">
        <v>13</v>
      </c>
      <c r="D31">
        <v>27</v>
      </c>
      <c r="E31" s="3">
        <f>D31/500</f>
        <v>5.3999999999999999E-2</v>
      </c>
      <c r="F31" t="s">
        <v>54</v>
      </c>
      <c r="G31" t="s">
        <v>3</v>
      </c>
      <c r="H31" t="s">
        <v>44</v>
      </c>
      <c r="I31" t="s">
        <v>41</v>
      </c>
      <c r="J31" t="s">
        <v>26</v>
      </c>
    </row>
    <row r="32" spans="1:14" x14ac:dyDescent="0.3">
      <c r="A32" t="s">
        <v>14</v>
      </c>
      <c r="B32" t="s">
        <v>82</v>
      </c>
      <c r="C32" t="s">
        <v>13</v>
      </c>
      <c r="D32">
        <v>95</v>
      </c>
      <c r="E32" s="3">
        <f>D32/500</f>
        <v>0.19</v>
      </c>
      <c r="F32" t="s">
        <v>54</v>
      </c>
      <c r="G32" t="s">
        <v>3</v>
      </c>
      <c r="H32" t="s">
        <v>44</v>
      </c>
      <c r="I32" t="s">
        <v>16</v>
      </c>
      <c r="J32" t="s">
        <v>17</v>
      </c>
      <c r="K32" t="s">
        <v>83</v>
      </c>
      <c r="L32" t="s">
        <v>53</v>
      </c>
      <c r="M32">
        <v>15346</v>
      </c>
      <c r="N32">
        <f t="shared" si="0"/>
        <v>161.53684210526316</v>
      </c>
    </row>
    <row r="33" spans="1:14" x14ac:dyDescent="0.3">
      <c r="A33" t="s">
        <v>14</v>
      </c>
      <c r="B33" t="s">
        <v>84</v>
      </c>
      <c r="C33" t="s">
        <v>13</v>
      </c>
      <c r="D33">
        <v>133</v>
      </c>
      <c r="E33" s="3">
        <f>D33/500</f>
        <v>0.26600000000000001</v>
      </c>
      <c r="F33" t="s">
        <v>54</v>
      </c>
      <c r="G33" t="s">
        <v>3</v>
      </c>
      <c r="H33" t="s">
        <v>44</v>
      </c>
      <c r="I33" t="s">
        <v>16</v>
      </c>
      <c r="J33" t="s">
        <v>20</v>
      </c>
      <c r="K33" t="s">
        <v>85</v>
      </c>
      <c r="L33" t="s">
        <v>53</v>
      </c>
      <c r="M33">
        <v>20984</v>
      </c>
      <c r="N33">
        <f t="shared" si="0"/>
        <v>157.77443609022558</v>
      </c>
    </row>
    <row r="34" spans="1:14" x14ac:dyDescent="0.3">
      <c r="A34" t="s">
        <v>14</v>
      </c>
      <c r="B34" t="s">
        <v>86</v>
      </c>
      <c r="C34" t="s">
        <v>13</v>
      </c>
      <c r="D34">
        <v>104</v>
      </c>
      <c r="E34" s="3">
        <f t="shared" ref="E34:E41" si="1">D34/500</f>
        <v>0.20799999999999999</v>
      </c>
      <c r="F34" t="s">
        <v>54</v>
      </c>
      <c r="G34" t="s">
        <v>3</v>
      </c>
      <c r="H34" t="s">
        <v>44</v>
      </c>
      <c r="I34" t="s">
        <v>16</v>
      </c>
      <c r="J34" t="s">
        <v>23</v>
      </c>
      <c r="K34" t="s">
        <v>87</v>
      </c>
      <c r="L34" t="s">
        <v>53</v>
      </c>
      <c r="M34">
        <v>16511</v>
      </c>
      <c r="N34">
        <f t="shared" si="0"/>
        <v>158.75961538461539</v>
      </c>
    </row>
    <row r="35" spans="1:14" x14ac:dyDescent="0.3">
      <c r="A35" t="s">
        <v>14</v>
      </c>
      <c r="B35" t="s">
        <v>88</v>
      </c>
      <c r="C35" t="s">
        <v>13</v>
      </c>
      <c r="D35">
        <v>88</v>
      </c>
      <c r="E35" s="3">
        <f t="shared" si="1"/>
        <v>0.17599999999999999</v>
      </c>
      <c r="F35" t="s">
        <v>54</v>
      </c>
      <c r="G35" t="s">
        <v>3</v>
      </c>
      <c r="H35" t="s">
        <v>44</v>
      </c>
      <c r="I35" t="s">
        <v>16</v>
      </c>
      <c r="J35" t="s">
        <v>26</v>
      </c>
      <c r="K35" t="s">
        <v>89</v>
      </c>
      <c r="L35" t="s">
        <v>53</v>
      </c>
      <c r="M35">
        <v>14354</v>
      </c>
      <c r="N35">
        <f t="shared" si="0"/>
        <v>163.11363636363637</v>
      </c>
    </row>
    <row r="36" spans="1:14" x14ac:dyDescent="0.3">
      <c r="A36" t="s">
        <v>14</v>
      </c>
      <c r="B36" t="s">
        <v>7</v>
      </c>
      <c r="C36" t="s">
        <v>13</v>
      </c>
      <c r="D36">
        <v>43</v>
      </c>
      <c r="E36" s="3">
        <f t="shared" si="1"/>
        <v>8.5999999999999993E-2</v>
      </c>
      <c r="F36" t="s">
        <v>54</v>
      </c>
      <c r="G36" t="s">
        <v>3</v>
      </c>
      <c r="H36" t="s">
        <v>44</v>
      </c>
      <c r="I36" t="s">
        <v>29</v>
      </c>
      <c r="J36" t="s">
        <v>20</v>
      </c>
      <c r="K36" t="s">
        <v>90</v>
      </c>
      <c r="L36" t="s">
        <v>53</v>
      </c>
      <c r="M36">
        <v>8082</v>
      </c>
      <c r="N36">
        <f t="shared" si="0"/>
        <v>187.95348837209303</v>
      </c>
    </row>
    <row r="37" spans="1:14" x14ac:dyDescent="0.3">
      <c r="A37" t="s">
        <v>14</v>
      </c>
      <c r="B37" t="s">
        <v>91</v>
      </c>
      <c r="C37" t="s">
        <v>13</v>
      </c>
      <c r="D37">
        <v>205</v>
      </c>
      <c r="E37" s="3">
        <f t="shared" si="1"/>
        <v>0.41</v>
      </c>
      <c r="F37" t="s">
        <v>54</v>
      </c>
      <c r="G37" t="s">
        <v>3</v>
      </c>
      <c r="H37" t="s">
        <v>44</v>
      </c>
      <c r="I37" t="s">
        <v>29</v>
      </c>
      <c r="J37" t="s">
        <v>23</v>
      </c>
      <c r="K37" t="s">
        <v>92</v>
      </c>
      <c r="L37" t="s">
        <v>53</v>
      </c>
      <c r="M37">
        <v>41428</v>
      </c>
      <c r="N37">
        <f t="shared" si="0"/>
        <v>202.08780487804879</v>
      </c>
    </row>
    <row r="38" spans="1:14" x14ac:dyDescent="0.3">
      <c r="A38" t="s">
        <v>14</v>
      </c>
      <c r="B38" t="s">
        <v>93</v>
      </c>
      <c r="C38" t="s">
        <v>13</v>
      </c>
      <c r="D38">
        <v>163</v>
      </c>
      <c r="E38" s="3">
        <f t="shared" si="1"/>
        <v>0.32600000000000001</v>
      </c>
      <c r="F38" t="s">
        <v>54</v>
      </c>
      <c r="G38" t="s">
        <v>3</v>
      </c>
      <c r="H38" t="s">
        <v>44</v>
      </c>
      <c r="I38" t="s">
        <v>29</v>
      </c>
      <c r="J38" t="s">
        <v>26</v>
      </c>
      <c r="K38" t="s">
        <v>94</v>
      </c>
      <c r="L38" t="s">
        <v>53</v>
      </c>
      <c r="M38">
        <v>32869</v>
      </c>
      <c r="N38">
        <f t="shared" si="0"/>
        <v>201.65030674846625</v>
      </c>
    </row>
    <row r="39" spans="1:14" x14ac:dyDescent="0.3">
      <c r="A39" t="s">
        <v>14</v>
      </c>
      <c r="B39" t="s">
        <v>77</v>
      </c>
      <c r="C39" t="s">
        <v>13</v>
      </c>
      <c r="D39">
        <v>33</v>
      </c>
      <c r="E39" s="3">
        <f t="shared" si="1"/>
        <v>6.6000000000000003E-2</v>
      </c>
      <c r="F39" t="s">
        <v>54</v>
      </c>
      <c r="G39" t="s">
        <v>3</v>
      </c>
      <c r="H39" t="s">
        <v>44</v>
      </c>
      <c r="I39" t="s">
        <v>36</v>
      </c>
      <c r="J39" t="s">
        <v>23</v>
      </c>
      <c r="K39" t="s">
        <v>95</v>
      </c>
      <c r="L39" t="s">
        <v>53</v>
      </c>
      <c r="M39">
        <v>4559</v>
      </c>
      <c r="N39">
        <f t="shared" si="0"/>
        <v>138.15151515151516</v>
      </c>
    </row>
    <row r="40" spans="1:14" x14ac:dyDescent="0.3">
      <c r="A40" t="s">
        <v>14</v>
      </c>
      <c r="B40" t="s">
        <v>45</v>
      </c>
      <c r="C40" t="s">
        <v>13</v>
      </c>
      <c r="D40">
        <v>27</v>
      </c>
      <c r="E40" s="3">
        <f t="shared" si="1"/>
        <v>5.3999999999999999E-2</v>
      </c>
      <c r="F40" t="s">
        <v>54</v>
      </c>
      <c r="G40" t="s">
        <v>3</v>
      </c>
      <c r="H40" t="s">
        <v>44</v>
      </c>
      <c r="I40" t="s">
        <v>36</v>
      </c>
      <c r="J40" t="s">
        <v>26</v>
      </c>
      <c r="K40" t="s">
        <v>96</v>
      </c>
      <c r="L40" t="s">
        <v>53</v>
      </c>
      <c r="M40">
        <v>3962</v>
      </c>
      <c r="N40">
        <f t="shared" si="0"/>
        <v>146.74074074074073</v>
      </c>
    </row>
    <row r="41" spans="1:14" x14ac:dyDescent="0.3">
      <c r="A41" t="s">
        <v>14</v>
      </c>
      <c r="B41" t="s">
        <v>81</v>
      </c>
      <c r="C41" t="s">
        <v>13</v>
      </c>
      <c r="D41">
        <v>26</v>
      </c>
      <c r="E41" s="3">
        <f t="shared" si="1"/>
        <v>5.1999999999999998E-2</v>
      </c>
      <c r="F41" t="s">
        <v>54</v>
      </c>
      <c r="G41" t="s">
        <v>3</v>
      </c>
      <c r="H41" t="s">
        <v>44</v>
      </c>
      <c r="I41" t="s">
        <v>41</v>
      </c>
      <c r="J41" t="s">
        <v>26</v>
      </c>
      <c r="K41" t="s">
        <v>97</v>
      </c>
      <c r="L41" t="s">
        <v>53</v>
      </c>
      <c r="M41">
        <v>3198</v>
      </c>
      <c r="N41">
        <f t="shared" si="0"/>
        <v>123</v>
      </c>
    </row>
    <row r="42" spans="1:14" x14ac:dyDescent="0.3">
      <c r="A42" t="s">
        <v>0</v>
      </c>
      <c r="B42" t="s">
        <v>1</v>
      </c>
      <c r="C42" t="s">
        <v>13</v>
      </c>
      <c r="D42">
        <v>37</v>
      </c>
      <c r="E42" s="3">
        <f>D42/500</f>
        <v>7.3999999999999996E-2</v>
      </c>
      <c r="F42" t="s">
        <v>2</v>
      </c>
      <c r="G42" t="s">
        <v>3</v>
      </c>
      <c r="H42" t="s">
        <v>4</v>
      </c>
      <c r="I42" t="s">
        <v>16</v>
      </c>
      <c r="J42" t="s">
        <v>17</v>
      </c>
    </row>
    <row r="43" spans="1:14" x14ac:dyDescent="0.3">
      <c r="A43" t="s">
        <v>0</v>
      </c>
      <c r="B43" t="s">
        <v>5</v>
      </c>
      <c r="C43" t="s">
        <v>13</v>
      </c>
      <c r="D43">
        <v>41</v>
      </c>
      <c r="E43" s="3">
        <f t="shared" ref="E43:E91" si="2">D43/500</f>
        <v>8.2000000000000003E-2</v>
      </c>
      <c r="F43" t="s">
        <v>2</v>
      </c>
      <c r="G43" t="s">
        <v>3</v>
      </c>
      <c r="H43" t="s">
        <v>4</v>
      </c>
      <c r="I43" t="s">
        <v>16</v>
      </c>
      <c r="J43" t="s">
        <v>20</v>
      </c>
    </row>
    <row r="44" spans="1:14" x14ac:dyDescent="0.3">
      <c r="A44" t="s">
        <v>0</v>
      </c>
      <c r="B44" t="s">
        <v>6</v>
      </c>
      <c r="C44" t="s">
        <v>13</v>
      </c>
      <c r="D44">
        <v>39</v>
      </c>
      <c r="E44" s="3">
        <f t="shared" si="2"/>
        <v>7.8E-2</v>
      </c>
      <c r="F44" t="s">
        <v>2</v>
      </c>
      <c r="G44" t="s">
        <v>3</v>
      </c>
      <c r="H44" t="s">
        <v>4</v>
      </c>
      <c r="I44" t="s">
        <v>16</v>
      </c>
      <c r="J44" t="s">
        <v>23</v>
      </c>
    </row>
    <row r="45" spans="1:14" x14ac:dyDescent="0.3">
      <c r="A45" t="s">
        <v>0</v>
      </c>
      <c r="B45" t="s">
        <v>7</v>
      </c>
      <c r="C45" t="s">
        <v>13</v>
      </c>
      <c r="D45">
        <v>43</v>
      </c>
      <c r="E45" s="3">
        <f t="shared" si="2"/>
        <v>8.5999999999999993E-2</v>
      </c>
      <c r="F45" t="s">
        <v>2</v>
      </c>
      <c r="G45" t="s">
        <v>3</v>
      </c>
      <c r="H45" t="s">
        <v>4</v>
      </c>
      <c r="I45" t="s">
        <v>16</v>
      </c>
      <c r="J45" t="s">
        <v>26</v>
      </c>
    </row>
    <row r="46" spans="1:14" x14ac:dyDescent="0.3">
      <c r="A46" t="s">
        <v>0</v>
      </c>
      <c r="B46" t="s">
        <v>8</v>
      </c>
      <c r="C46" t="s">
        <v>13</v>
      </c>
      <c r="D46">
        <v>48</v>
      </c>
      <c r="E46" s="3">
        <f t="shared" si="2"/>
        <v>9.6000000000000002E-2</v>
      </c>
      <c r="F46" t="s">
        <v>2</v>
      </c>
      <c r="G46" t="s">
        <v>3</v>
      </c>
      <c r="H46" t="s">
        <v>4</v>
      </c>
      <c r="I46" t="s">
        <v>29</v>
      </c>
      <c r="J46" t="s">
        <v>20</v>
      </c>
    </row>
    <row r="47" spans="1:14" x14ac:dyDescent="0.3">
      <c r="A47" t="s">
        <v>0</v>
      </c>
      <c r="B47" t="s">
        <v>9</v>
      </c>
      <c r="C47" t="s">
        <v>13</v>
      </c>
      <c r="D47">
        <v>46</v>
      </c>
      <c r="E47" s="3">
        <f t="shared" si="2"/>
        <v>9.1999999999999998E-2</v>
      </c>
      <c r="F47" t="s">
        <v>2</v>
      </c>
      <c r="G47" t="s">
        <v>3</v>
      </c>
      <c r="H47" t="s">
        <v>4</v>
      </c>
      <c r="I47" t="s">
        <v>29</v>
      </c>
      <c r="J47" t="s">
        <v>23</v>
      </c>
    </row>
    <row r="48" spans="1:14" x14ac:dyDescent="0.3">
      <c r="A48" t="s">
        <v>0</v>
      </c>
      <c r="B48" t="s">
        <v>10</v>
      </c>
      <c r="C48" t="s">
        <v>13</v>
      </c>
      <c r="D48">
        <v>53</v>
      </c>
      <c r="E48" s="3">
        <f t="shared" si="2"/>
        <v>0.106</v>
      </c>
      <c r="F48" t="s">
        <v>2</v>
      </c>
      <c r="G48" t="s">
        <v>3</v>
      </c>
      <c r="H48" t="s">
        <v>4</v>
      </c>
      <c r="I48" t="s">
        <v>29</v>
      </c>
      <c r="J48" t="s">
        <v>26</v>
      </c>
    </row>
    <row r="49" spans="1:14" x14ac:dyDescent="0.3">
      <c r="A49" t="s">
        <v>0</v>
      </c>
      <c r="B49" t="s">
        <v>11</v>
      </c>
      <c r="C49" t="s">
        <v>13</v>
      </c>
      <c r="D49">
        <v>40</v>
      </c>
      <c r="E49" s="3">
        <f t="shared" si="2"/>
        <v>0.08</v>
      </c>
      <c r="F49" t="s">
        <v>2</v>
      </c>
      <c r="G49" t="s">
        <v>3</v>
      </c>
      <c r="H49" t="s">
        <v>4</v>
      </c>
      <c r="I49" t="s">
        <v>36</v>
      </c>
      <c r="J49" t="s">
        <v>23</v>
      </c>
    </row>
    <row r="50" spans="1:14" x14ac:dyDescent="0.3">
      <c r="A50" t="s">
        <v>0</v>
      </c>
      <c r="B50" t="s">
        <v>12</v>
      </c>
      <c r="C50" t="s">
        <v>13</v>
      </c>
      <c r="D50">
        <v>56</v>
      </c>
      <c r="E50" s="3">
        <f t="shared" si="2"/>
        <v>0.112</v>
      </c>
      <c r="F50" t="s">
        <v>2</v>
      </c>
      <c r="G50" t="s">
        <v>3</v>
      </c>
      <c r="H50" t="s">
        <v>4</v>
      </c>
      <c r="I50" t="s">
        <v>36</v>
      </c>
      <c r="J50" t="s">
        <v>26</v>
      </c>
    </row>
    <row r="51" spans="1:14" x14ac:dyDescent="0.3">
      <c r="A51" t="s">
        <v>0</v>
      </c>
      <c r="B51" t="s">
        <v>7</v>
      </c>
      <c r="C51" t="s">
        <v>13</v>
      </c>
      <c r="D51">
        <v>43</v>
      </c>
      <c r="E51" s="3">
        <f t="shared" si="2"/>
        <v>8.5999999999999993E-2</v>
      </c>
      <c r="F51" t="s">
        <v>2</v>
      </c>
      <c r="G51" t="s">
        <v>3</v>
      </c>
      <c r="H51" t="s">
        <v>4</v>
      </c>
      <c r="I51" t="s">
        <v>41</v>
      </c>
      <c r="J51" t="s">
        <v>26</v>
      </c>
    </row>
    <row r="52" spans="1:14" x14ac:dyDescent="0.3">
      <c r="A52" t="s">
        <v>14</v>
      </c>
      <c r="B52" t="s">
        <v>15</v>
      </c>
      <c r="C52" t="s">
        <v>13</v>
      </c>
      <c r="D52">
        <v>269</v>
      </c>
      <c r="E52" s="3">
        <f t="shared" si="2"/>
        <v>0.53800000000000003</v>
      </c>
      <c r="F52" t="s">
        <v>2</v>
      </c>
      <c r="G52" t="s">
        <v>3</v>
      </c>
      <c r="H52" t="s">
        <v>4</v>
      </c>
      <c r="I52" t="s">
        <v>16</v>
      </c>
      <c r="J52" t="s">
        <v>17</v>
      </c>
      <c r="K52" t="s">
        <v>18</v>
      </c>
      <c r="L52" t="s">
        <v>53</v>
      </c>
      <c r="M52">
        <v>87763</v>
      </c>
      <c r="N52">
        <f>M52/D52</f>
        <v>326.25650557620816</v>
      </c>
    </row>
    <row r="53" spans="1:14" x14ac:dyDescent="0.3">
      <c r="A53" t="s">
        <v>14</v>
      </c>
      <c r="B53" t="s">
        <v>19</v>
      </c>
      <c r="C53" t="s">
        <v>13</v>
      </c>
      <c r="D53">
        <v>281</v>
      </c>
      <c r="E53" s="3">
        <f t="shared" si="2"/>
        <v>0.56200000000000006</v>
      </c>
      <c r="F53" t="s">
        <v>2</v>
      </c>
      <c r="G53" t="s">
        <v>3</v>
      </c>
      <c r="H53" t="s">
        <v>4</v>
      </c>
      <c r="I53" t="s">
        <v>16</v>
      </c>
      <c r="J53" t="s">
        <v>20</v>
      </c>
      <c r="K53" t="s">
        <v>21</v>
      </c>
      <c r="L53" t="s">
        <v>53</v>
      </c>
      <c r="M53">
        <v>85970</v>
      </c>
      <c r="N53">
        <f t="shared" ref="N53:N61" si="3">M53/D53</f>
        <v>305.94306049822063</v>
      </c>
    </row>
    <row r="54" spans="1:14" x14ac:dyDescent="0.3">
      <c r="A54" t="s">
        <v>14</v>
      </c>
      <c r="B54" t="s">
        <v>22</v>
      </c>
      <c r="C54" t="s">
        <v>13</v>
      </c>
      <c r="D54">
        <v>225</v>
      </c>
      <c r="E54" s="3">
        <f t="shared" si="2"/>
        <v>0.45</v>
      </c>
      <c r="F54" t="s">
        <v>2</v>
      </c>
      <c r="G54" t="s">
        <v>3</v>
      </c>
      <c r="H54" t="s">
        <v>4</v>
      </c>
      <c r="I54" t="s">
        <v>16</v>
      </c>
      <c r="J54" t="s">
        <v>23</v>
      </c>
      <c r="K54" t="s">
        <v>24</v>
      </c>
      <c r="L54" t="s">
        <v>53</v>
      </c>
      <c r="M54">
        <v>71086</v>
      </c>
      <c r="N54">
        <f t="shared" si="3"/>
        <v>315.9377777777778</v>
      </c>
    </row>
    <row r="55" spans="1:14" x14ac:dyDescent="0.3">
      <c r="A55" t="s">
        <v>14</v>
      </c>
      <c r="B55" t="s">
        <v>25</v>
      </c>
      <c r="C55" t="s">
        <v>13</v>
      </c>
      <c r="D55">
        <v>175</v>
      </c>
      <c r="E55" s="3">
        <f t="shared" si="2"/>
        <v>0.35</v>
      </c>
      <c r="F55" t="s">
        <v>2</v>
      </c>
      <c r="G55" t="s">
        <v>3</v>
      </c>
      <c r="H55" t="s">
        <v>4</v>
      </c>
      <c r="I55" t="s">
        <v>16</v>
      </c>
      <c r="J55" t="s">
        <v>26</v>
      </c>
      <c r="K55" t="s">
        <v>27</v>
      </c>
      <c r="L55" t="s">
        <v>53</v>
      </c>
      <c r="M55">
        <v>56592</v>
      </c>
      <c r="N55">
        <f t="shared" si="3"/>
        <v>323.38285714285712</v>
      </c>
    </row>
    <row r="56" spans="1:14" x14ac:dyDescent="0.3">
      <c r="A56" t="s">
        <v>14</v>
      </c>
      <c r="B56" t="s">
        <v>28</v>
      </c>
      <c r="C56" t="s">
        <v>13</v>
      </c>
      <c r="D56">
        <v>109</v>
      </c>
      <c r="E56" s="3">
        <f t="shared" si="2"/>
        <v>0.218</v>
      </c>
      <c r="F56" t="s">
        <v>2</v>
      </c>
      <c r="G56" t="s">
        <v>3</v>
      </c>
      <c r="H56" t="s">
        <v>4</v>
      </c>
      <c r="I56" t="s">
        <v>29</v>
      </c>
      <c r="J56" t="s">
        <v>20</v>
      </c>
      <c r="K56" t="s">
        <v>30</v>
      </c>
      <c r="L56" t="s">
        <v>53</v>
      </c>
      <c r="M56">
        <v>43490</v>
      </c>
      <c r="N56">
        <f t="shared" si="3"/>
        <v>398.99082568807341</v>
      </c>
    </row>
    <row r="57" spans="1:14" x14ac:dyDescent="0.3">
      <c r="A57" t="s">
        <v>14</v>
      </c>
      <c r="B57" t="s">
        <v>31</v>
      </c>
      <c r="C57" t="s">
        <v>13</v>
      </c>
      <c r="D57">
        <v>444</v>
      </c>
      <c r="E57" s="3">
        <f t="shared" si="2"/>
        <v>0.88800000000000001</v>
      </c>
      <c r="F57" t="s">
        <v>2</v>
      </c>
      <c r="G57" t="s">
        <v>3</v>
      </c>
      <c r="H57" t="s">
        <v>4</v>
      </c>
      <c r="I57" t="s">
        <v>29</v>
      </c>
      <c r="J57" t="s">
        <v>23</v>
      </c>
      <c r="K57" t="s">
        <v>32</v>
      </c>
      <c r="L57" t="s">
        <v>53</v>
      </c>
      <c r="M57">
        <v>161666</v>
      </c>
      <c r="N57">
        <f t="shared" si="3"/>
        <v>364.11261261261262</v>
      </c>
    </row>
    <row r="58" spans="1:14" x14ac:dyDescent="0.3">
      <c r="A58" t="s">
        <v>14</v>
      </c>
      <c r="B58" t="s">
        <v>33</v>
      </c>
      <c r="C58" t="s">
        <v>13</v>
      </c>
      <c r="D58">
        <v>378</v>
      </c>
      <c r="E58" s="3">
        <f t="shared" si="2"/>
        <v>0.75600000000000001</v>
      </c>
      <c r="F58" t="s">
        <v>2</v>
      </c>
      <c r="G58" t="s">
        <v>3</v>
      </c>
      <c r="H58" t="s">
        <v>4</v>
      </c>
      <c r="I58" t="s">
        <v>29</v>
      </c>
      <c r="J58" t="s">
        <v>26</v>
      </c>
      <c r="K58" t="s">
        <v>34</v>
      </c>
      <c r="L58" t="s">
        <v>53</v>
      </c>
      <c r="M58">
        <v>145912</v>
      </c>
      <c r="N58">
        <f t="shared" si="3"/>
        <v>386.01058201058203</v>
      </c>
    </row>
    <row r="59" spans="1:14" x14ac:dyDescent="0.3">
      <c r="A59" t="s">
        <v>14</v>
      </c>
      <c r="B59" t="s">
        <v>35</v>
      </c>
      <c r="C59" t="s">
        <v>13</v>
      </c>
      <c r="D59">
        <v>76</v>
      </c>
      <c r="E59" s="3">
        <f t="shared" si="2"/>
        <v>0.152</v>
      </c>
      <c r="F59" t="s">
        <v>2</v>
      </c>
      <c r="G59" t="s">
        <v>3</v>
      </c>
      <c r="H59" t="s">
        <v>4</v>
      </c>
      <c r="I59" t="s">
        <v>36</v>
      </c>
      <c r="J59" t="s">
        <v>23</v>
      </c>
      <c r="K59" t="s">
        <v>37</v>
      </c>
      <c r="L59" t="s">
        <v>53</v>
      </c>
      <c r="M59">
        <v>22975</v>
      </c>
      <c r="N59">
        <f t="shared" si="3"/>
        <v>302.30263157894734</v>
      </c>
    </row>
    <row r="60" spans="1:14" x14ac:dyDescent="0.3">
      <c r="A60" t="s">
        <v>14</v>
      </c>
      <c r="B60" t="s">
        <v>38</v>
      </c>
      <c r="C60" t="s">
        <v>13</v>
      </c>
      <c r="D60">
        <v>94</v>
      </c>
      <c r="E60" s="3">
        <f t="shared" si="2"/>
        <v>0.188</v>
      </c>
      <c r="F60" t="s">
        <v>2</v>
      </c>
      <c r="G60" t="s">
        <v>3</v>
      </c>
      <c r="H60" t="s">
        <v>4</v>
      </c>
      <c r="I60" t="s">
        <v>36</v>
      </c>
      <c r="J60" t="s">
        <v>26</v>
      </c>
      <c r="K60" t="s">
        <v>39</v>
      </c>
      <c r="L60" t="s">
        <v>53</v>
      </c>
      <c r="M60">
        <v>28608</v>
      </c>
      <c r="N60">
        <f t="shared" si="3"/>
        <v>304.34042553191489</v>
      </c>
    </row>
    <row r="61" spans="1:14" x14ac:dyDescent="0.3">
      <c r="A61" t="s">
        <v>14</v>
      </c>
      <c r="B61" t="s">
        <v>40</v>
      </c>
      <c r="C61" t="s">
        <v>13</v>
      </c>
      <c r="D61">
        <v>45</v>
      </c>
      <c r="E61" s="3">
        <f t="shared" si="2"/>
        <v>0.09</v>
      </c>
      <c r="F61" t="s">
        <v>2</v>
      </c>
      <c r="G61" t="s">
        <v>3</v>
      </c>
      <c r="H61" t="s">
        <v>4</v>
      </c>
      <c r="I61" t="s">
        <v>41</v>
      </c>
      <c r="J61" t="s">
        <v>26</v>
      </c>
      <c r="K61" t="s">
        <v>42</v>
      </c>
      <c r="L61" t="s">
        <v>53</v>
      </c>
      <c r="M61">
        <v>11392</v>
      </c>
      <c r="N61">
        <f t="shared" si="3"/>
        <v>253.15555555555557</v>
      </c>
    </row>
    <row r="62" spans="1:14" x14ac:dyDescent="0.3">
      <c r="A62" t="s">
        <v>0</v>
      </c>
      <c r="B62" t="s">
        <v>43</v>
      </c>
      <c r="C62" t="s">
        <v>13</v>
      </c>
      <c r="D62">
        <v>20</v>
      </c>
      <c r="E62" s="3">
        <f t="shared" si="2"/>
        <v>0.04</v>
      </c>
      <c r="F62" t="s">
        <v>2</v>
      </c>
      <c r="G62" t="s">
        <v>3</v>
      </c>
      <c r="H62" t="s">
        <v>44</v>
      </c>
      <c r="I62" t="s">
        <v>16</v>
      </c>
      <c r="J62" t="s">
        <v>17</v>
      </c>
    </row>
    <row r="63" spans="1:14" x14ac:dyDescent="0.3">
      <c r="A63" t="s">
        <v>0</v>
      </c>
      <c r="B63" t="s">
        <v>45</v>
      </c>
      <c r="C63" t="s">
        <v>13</v>
      </c>
      <c r="D63">
        <v>27</v>
      </c>
      <c r="E63" s="3">
        <f t="shared" si="2"/>
        <v>5.3999999999999999E-2</v>
      </c>
      <c r="F63" t="s">
        <v>2</v>
      </c>
      <c r="G63" t="s">
        <v>3</v>
      </c>
      <c r="H63" t="s">
        <v>44</v>
      </c>
      <c r="I63" t="s">
        <v>16</v>
      </c>
      <c r="J63" t="s">
        <v>20</v>
      </c>
    </row>
    <row r="64" spans="1:14" x14ac:dyDescent="0.3">
      <c r="A64" t="s">
        <v>0</v>
      </c>
      <c r="B64" t="s">
        <v>46</v>
      </c>
      <c r="C64" t="s">
        <v>13</v>
      </c>
      <c r="D64">
        <v>21</v>
      </c>
      <c r="E64" s="3">
        <f t="shared" si="2"/>
        <v>4.2000000000000003E-2</v>
      </c>
      <c r="F64" t="s">
        <v>2</v>
      </c>
      <c r="G64" t="s">
        <v>3</v>
      </c>
      <c r="H64" t="s">
        <v>44</v>
      </c>
      <c r="I64" t="s">
        <v>16</v>
      </c>
      <c r="J64" t="s">
        <v>23</v>
      </c>
    </row>
    <row r="65" spans="1:19" x14ac:dyDescent="0.3">
      <c r="A65" t="s">
        <v>0</v>
      </c>
      <c r="B65" t="s">
        <v>47</v>
      </c>
      <c r="C65" t="s">
        <v>13</v>
      </c>
      <c r="D65">
        <v>28</v>
      </c>
      <c r="E65" s="3">
        <f t="shared" si="2"/>
        <v>5.6000000000000001E-2</v>
      </c>
      <c r="F65" t="s">
        <v>2</v>
      </c>
      <c r="G65" t="s">
        <v>3</v>
      </c>
      <c r="H65" t="s">
        <v>44</v>
      </c>
      <c r="I65" t="s">
        <v>16</v>
      </c>
      <c r="J65" t="s">
        <v>26</v>
      </c>
    </row>
    <row r="66" spans="1:19" x14ac:dyDescent="0.3">
      <c r="A66" t="s">
        <v>0</v>
      </c>
      <c r="B66" t="s">
        <v>48</v>
      </c>
      <c r="C66" t="s">
        <v>13</v>
      </c>
      <c r="D66">
        <v>22</v>
      </c>
      <c r="E66" s="3">
        <f t="shared" si="2"/>
        <v>4.3999999999999997E-2</v>
      </c>
      <c r="F66" t="s">
        <v>2</v>
      </c>
      <c r="G66" t="s">
        <v>3</v>
      </c>
      <c r="H66" t="s">
        <v>44</v>
      </c>
      <c r="I66" t="s">
        <v>29</v>
      </c>
      <c r="J66" t="s">
        <v>20</v>
      </c>
    </row>
    <row r="67" spans="1:19" x14ac:dyDescent="0.3">
      <c r="A67" t="s">
        <v>0</v>
      </c>
      <c r="B67" t="s">
        <v>49</v>
      </c>
      <c r="C67" t="s">
        <v>13</v>
      </c>
      <c r="D67">
        <v>19</v>
      </c>
      <c r="E67" s="3">
        <f t="shared" si="2"/>
        <v>3.7999999999999999E-2</v>
      </c>
      <c r="F67" t="s">
        <v>2</v>
      </c>
      <c r="G67" t="s">
        <v>3</v>
      </c>
      <c r="H67" t="s">
        <v>44</v>
      </c>
      <c r="I67" t="s">
        <v>29</v>
      </c>
      <c r="J67" t="s">
        <v>23</v>
      </c>
    </row>
    <row r="68" spans="1:19" x14ac:dyDescent="0.3">
      <c r="A68" t="s">
        <v>0</v>
      </c>
      <c r="B68" t="s">
        <v>50</v>
      </c>
      <c r="C68" t="s">
        <v>13</v>
      </c>
      <c r="D68">
        <v>31</v>
      </c>
      <c r="E68" s="3">
        <f t="shared" si="2"/>
        <v>6.2E-2</v>
      </c>
      <c r="F68" t="s">
        <v>2</v>
      </c>
      <c r="G68" t="s">
        <v>3</v>
      </c>
      <c r="H68" t="s">
        <v>44</v>
      </c>
      <c r="I68" t="s">
        <v>29</v>
      </c>
      <c r="J68" t="s">
        <v>26</v>
      </c>
    </row>
    <row r="69" spans="1:19" x14ac:dyDescent="0.3">
      <c r="A69" t="s">
        <v>0</v>
      </c>
      <c r="B69" t="s">
        <v>48</v>
      </c>
      <c r="C69" t="s">
        <v>13</v>
      </c>
      <c r="D69">
        <v>22</v>
      </c>
      <c r="E69" s="3">
        <f t="shared" si="2"/>
        <v>4.3999999999999997E-2</v>
      </c>
      <c r="F69" t="s">
        <v>2</v>
      </c>
      <c r="G69" t="s">
        <v>3</v>
      </c>
      <c r="H69" t="s">
        <v>44</v>
      </c>
      <c r="I69" t="s">
        <v>36</v>
      </c>
      <c r="J69" t="s">
        <v>23</v>
      </c>
    </row>
    <row r="70" spans="1:19" x14ac:dyDescent="0.3">
      <c r="A70" t="s">
        <v>0</v>
      </c>
      <c r="B70" t="s">
        <v>51</v>
      </c>
      <c r="C70" t="s">
        <v>13</v>
      </c>
      <c r="D70">
        <v>32</v>
      </c>
      <c r="E70" s="3">
        <f t="shared" si="2"/>
        <v>6.4000000000000001E-2</v>
      </c>
      <c r="F70" t="s">
        <v>2</v>
      </c>
      <c r="G70" t="s">
        <v>3</v>
      </c>
      <c r="H70" t="s">
        <v>44</v>
      </c>
      <c r="I70" t="s">
        <v>36</v>
      </c>
      <c r="J70" t="s">
        <v>26</v>
      </c>
    </row>
    <row r="71" spans="1:19" x14ac:dyDescent="0.3">
      <c r="A71" t="s">
        <v>0</v>
      </c>
      <c r="B71" t="s">
        <v>52</v>
      </c>
      <c r="C71" t="s">
        <v>13</v>
      </c>
      <c r="D71">
        <v>24</v>
      </c>
      <c r="E71" s="3">
        <f t="shared" si="2"/>
        <v>4.8000000000000001E-2</v>
      </c>
      <c r="F71" t="s">
        <v>2</v>
      </c>
      <c r="G71" t="s">
        <v>3</v>
      </c>
      <c r="H71" t="s">
        <v>44</v>
      </c>
      <c r="I71" t="s">
        <v>41</v>
      </c>
      <c r="J71" t="s">
        <v>26</v>
      </c>
      <c r="O71" s="1"/>
      <c r="P71" s="2"/>
      <c r="Q71" s="2"/>
      <c r="R71" s="2"/>
      <c r="S71" s="2"/>
    </row>
    <row r="72" spans="1:19" x14ac:dyDescent="0.3">
      <c r="A72" t="s">
        <v>14</v>
      </c>
      <c r="B72" t="s">
        <v>98</v>
      </c>
      <c r="C72" t="s">
        <v>13</v>
      </c>
      <c r="D72">
        <v>203</v>
      </c>
      <c r="E72" s="3">
        <f t="shared" si="2"/>
        <v>0.40600000000000003</v>
      </c>
      <c r="F72" t="s">
        <v>2</v>
      </c>
      <c r="G72" t="s">
        <v>3</v>
      </c>
      <c r="H72" t="s">
        <v>44</v>
      </c>
      <c r="I72" t="s">
        <v>16</v>
      </c>
      <c r="J72" t="s">
        <v>17</v>
      </c>
      <c r="K72" t="s">
        <v>107</v>
      </c>
      <c r="L72" t="s">
        <v>53</v>
      </c>
      <c r="M72">
        <v>69148</v>
      </c>
      <c r="N72">
        <f>M72/D72</f>
        <v>340.6305418719212</v>
      </c>
    </row>
    <row r="73" spans="1:19" x14ac:dyDescent="0.3">
      <c r="A73" t="s">
        <v>14</v>
      </c>
      <c r="B73" t="s">
        <v>99</v>
      </c>
      <c r="C73" t="s">
        <v>13</v>
      </c>
      <c r="D73">
        <v>230</v>
      </c>
      <c r="E73" s="3">
        <f t="shared" si="2"/>
        <v>0.46</v>
      </c>
      <c r="F73" t="s">
        <v>2</v>
      </c>
      <c r="G73" t="s">
        <v>3</v>
      </c>
      <c r="H73" t="s">
        <v>44</v>
      </c>
      <c r="I73" t="s">
        <v>16</v>
      </c>
      <c r="J73" t="s">
        <v>20</v>
      </c>
      <c r="K73" t="s">
        <v>108</v>
      </c>
      <c r="L73" t="s">
        <v>53</v>
      </c>
      <c r="M73">
        <v>74338</v>
      </c>
      <c r="N73">
        <f t="shared" ref="N73:N81" si="4">M73/D73</f>
        <v>323.2086956521739</v>
      </c>
    </row>
    <row r="74" spans="1:19" x14ac:dyDescent="0.3">
      <c r="A74" t="s">
        <v>14</v>
      </c>
      <c r="B74" t="s">
        <v>100</v>
      </c>
      <c r="C74" t="s">
        <v>13</v>
      </c>
      <c r="D74">
        <v>174</v>
      </c>
      <c r="E74" s="3">
        <f t="shared" si="2"/>
        <v>0.34799999999999998</v>
      </c>
      <c r="F74" t="s">
        <v>2</v>
      </c>
      <c r="G74" t="s">
        <v>3</v>
      </c>
      <c r="H74" t="s">
        <v>44</v>
      </c>
      <c r="I74" t="s">
        <v>16</v>
      </c>
      <c r="J74" t="s">
        <v>23</v>
      </c>
      <c r="K74" t="s">
        <v>109</v>
      </c>
      <c r="L74" t="s">
        <v>53</v>
      </c>
      <c r="M74">
        <v>55191</v>
      </c>
      <c r="N74">
        <f t="shared" si="4"/>
        <v>317.18965517241378</v>
      </c>
    </row>
    <row r="75" spans="1:19" x14ac:dyDescent="0.3">
      <c r="A75" t="s">
        <v>14</v>
      </c>
      <c r="B75" t="s">
        <v>101</v>
      </c>
      <c r="C75" t="s">
        <v>13</v>
      </c>
      <c r="D75">
        <v>123</v>
      </c>
      <c r="E75" s="3">
        <f t="shared" si="2"/>
        <v>0.246</v>
      </c>
      <c r="F75" t="s">
        <v>2</v>
      </c>
      <c r="G75" t="s">
        <v>3</v>
      </c>
      <c r="H75" t="s">
        <v>44</v>
      </c>
      <c r="I75" t="s">
        <v>16</v>
      </c>
      <c r="J75" t="s">
        <v>26</v>
      </c>
      <c r="K75" t="s">
        <v>110</v>
      </c>
      <c r="L75" t="s">
        <v>53</v>
      </c>
      <c r="M75">
        <v>38265</v>
      </c>
      <c r="N75">
        <f t="shared" si="4"/>
        <v>311.09756097560978</v>
      </c>
    </row>
    <row r="76" spans="1:19" x14ac:dyDescent="0.3">
      <c r="A76" t="s">
        <v>14</v>
      </c>
      <c r="B76" t="s">
        <v>102</v>
      </c>
      <c r="C76" t="s">
        <v>13</v>
      </c>
      <c r="D76">
        <v>73</v>
      </c>
      <c r="E76" s="3">
        <f t="shared" si="2"/>
        <v>0.14599999999999999</v>
      </c>
      <c r="F76" t="s">
        <v>2</v>
      </c>
      <c r="G76" t="s">
        <v>3</v>
      </c>
      <c r="H76" t="s">
        <v>44</v>
      </c>
      <c r="I76" t="s">
        <v>29</v>
      </c>
      <c r="J76" t="s">
        <v>20</v>
      </c>
      <c r="K76" t="s">
        <v>111</v>
      </c>
      <c r="L76" t="s">
        <v>53</v>
      </c>
      <c r="M76">
        <v>32096</v>
      </c>
      <c r="N76">
        <f t="shared" si="4"/>
        <v>439.67123287671234</v>
      </c>
    </row>
    <row r="77" spans="1:19" x14ac:dyDescent="0.3">
      <c r="A77" t="s">
        <v>14</v>
      </c>
      <c r="B77" t="s">
        <v>103</v>
      </c>
      <c r="C77" t="s">
        <v>13</v>
      </c>
      <c r="D77">
        <v>408</v>
      </c>
      <c r="E77" s="3">
        <f t="shared" si="2"/>
        <v>0.81599999999999995</v>
      </c>
      <c r="F77" t="s">
        <v>2</v>
      </c>
      <c r="G77" t="s">
        <v>3</v>
      </c>
      <c r="H77" t="s">
        <v>44</v>
      </c>
      <c r="I77" t="s">
        <v>29</v>
      </c>
      <c r="J77" t="s">
        <v>23</v>
      </c>
      <c r="K77" t="s">
        <v>112</v>
      </c>
      <c r="L77" t="s">
        <v>53</v>
      </c>
      <c r="M77">
        <v>157398</v>
      </c>
      <c r="N77">
        <f t="shared" si="4"/>
        <v>385.77941176470586</v>
      </c>
    </row>
    <row r="78" spans="1:19" x14ac:dyDescent="0.3">
      <c r="A78" t="s">
        <v>14</v>
      </c>
      <c r="B78" t="s">
        <v>104</v>
      </c>
      <c r="C78" t="s">
        <v>13</v>
      </c>
      <c r="D78">
        <v>330</v>
      </c>
      <c r="E78" s="3">
        <f t="shared" si="2"/>
        <v>0.66</v>
      </c>
      <c r="F78" t="s">
        <v>2</v>
      </c>
      <c r="G78" t="s">
        <v>3</v>
      </c>
      <c r="H78" t="s">
        <v>44</v>
      </c>
      <c r="I78" t="s">
        <v>29</v>
      </c>
      <c r="J78" t="s">
        <v>26</v>
      </c>
      <c r="K78" t="s">
        <v>113</v>
      </c>
      <c r="L78" t="s">
        <v>53</v>
      </c>
      <c r="M78">
        <v>133720</v>
      </c>
      <c r="N78">
        <f t="shared" si="4"/>
        <v>405.21212121212119</v>
      </c>
    </row>
    <row r="79" spans="1:19" x14ac:dyDescent="0.3">
      <c r="A79" t="s">
        <v>14</v>
      </c>
      <c r="B79" t="s">
        <v>105</v>
      </c>
      <c r="C79" t="s">
        <v>13</v>
      </c>
      <c r="D79">
        <v>49</v>
      </c>
      <c r="E79" s="3">
        <f t="shared" si="2"/>
        <v>9.8000000000000004E-2</v>
      </c>
      <c r="F79" t="s">
        <v>2</v>
      </c>
      <c r="G79" t="s">
        <v>3</v>
      </c>
      <c r="H79" t="s">
        <v>44</v>
      </c>
      <c r="I79" t="s">
        <v>36</v>
      </c>
      <c r="J79" t="s">
        <v>23</v>
      </c>
      <c r="K79" t="s">
        <v>114</v>
      </c>
      <c r="L79" t="s">
        <v>53</v>
      </c>
      <c r="M79">
        <v>15263</v>
      </c>
      <c r="N79">
        <f t="shared" si="4"/>
        <v>311.48979591836735</v>
      </c>
    </row>
    <row r="80" spans="1:19" x14ac:dyDescent="0.3">
      <c r="A80" t="s">
        <v>14</v>
      </c>
      <c r="B80" t="s">
        <v>106</v>
      </c>
      <c r="C80" t="s">
        <v>13</v>
      </c>
      <c r="D80">
        <v>62</v>
      </c>
      <c r="E80" s="3">
        <f t="shared" si="2"/>
        <v>0.124</v>
      </c>
      <c r="F80" t="s">
        <v>2</v>
      </c>
      <c r="G80" t="s">
        <v>3</v>
      </c>
      <c r="H80" t="s">
        <v>44</v>
      </c>
      <c r="I80" t="s">
        <v>36</v>
      </c>
      <c r="J80" t="s">
        <v>26</v>
      </c>
      <c r="K80" t="s">
        <v>115</v>
      </c>
      <c r="L80" t="s">
        <v>53</v>
      </c>
      <c r="M80">
        <v>18984</v>
      </c>
      <c r="N80">
        <f t="shared" si="4"/>
        <v>306.19354838709677</v>
      </c>
    </row>
    <row r="81" spans="1:14" x14ac:dyDescent="0.3">
      <c r="A81" t="s">
        <v>14</v>
      </c>
      <c r="B81" t="s">
        <v>81</v>
      </c>
      <c r="C81" t="s">
        <v>13</v>
      </c>
      <c r="D81">
        <v>26</v>
      </c>
      <c r="E81" s="3">
        <f t="shared" si="2"/>
        <v>5.1999999999999998E-2</v>
      </c>
      <c r="F81" t="s">
        <v>2</v>
      </c>
      <c r="G81" t="s">
        <v>3</v>
      </c>
      <c r="H81" t="s">
        <v>44</v>
      </c>
      <c r="I81" t="s">
        <v>41</v>
      </c>
      <c r="J81" t="s">
        <v>26</v>
      </c>
      <c r="K81" t="s">
        <v>116</v>
      </c>
      <c r="L81" t="s">
        <v>53</v>
      </c>
      <c r="M81">
        <v>6941</v>
      </c>
      <c r="N81">
        <f t="shared" si="4"/>
        <v>266.96153846153845</v>
      </c>
    </row>
    <row r="82" spans="1:14" x14ac:dyDescent="0.3">
      <c r="A82" t="s">
        <v>0</v>
      </c>
      <c r="B82" t="s">
        <v>57</v>
      </c>
      <c r="C82" t="s">
        <v>13</v>
      </c>
      <c r="D82">
        <v>52</v>
      </c>
      <c r="E82" s="3">
        <f t="shared" si="2"/>
        <v>0.104</v>
      </c>
      <c r="F82" t="s">
        <v>2</v>
      </c>
      <c r="G82" t="s">
        <v>117</v>
      </c>
      <c r="H82" t="s">
        <v>4</v>
      </c>
      <c r="I82" t="s">
        <v>16</v>
      </c>
      <c r="J82" t="s">
        <v>17</v>
      </c>
    </row>
    <row r="83" spans="1:14" x14ac:dyDescent="0.3">
      <c r="A83" t="s">
        <v>0</v>
      </c>
      <c r="B83" t="s">
        <v>8</v>
      </c>
      <c r="C83" t="s">
        <v>13</v>
      </c>
      <c r="D83">
        <v>48</v>
      </c>
      <c r="E83" s="3">
        <f t="shared" si="2"/>
        <v>9.6000000000000002E-2</v>
      </c>
      <c r="F83" t="s">
        <v>2</v>
      </c>
      <c r="G83" t="s">
        <v>117</v>
      </c>
      <c r="H83" t="s">
        <v>4</v>
      </c>
      <c r="I83" t="s">
        <v>16</v>
      </c>
      <c r="J83" t="s">
        <v>20</v>
      </c>
    </row>
    <row r="84" spans="1:14" x14ac:dyDescent="0.3">
      <c r="A84" t="s">
        <v>0</v>
      </c>
      <c r="B84" t="s">
        <v>57</v>
      </c>
      <c r="C84" t="s">
        <v>13</v>
      </c>
      <c r="D84">
        <v>52</v>
      </c>
      <c r="E84" s="3">
        <f t="shared" si="2"/>
        <v>0.104</v>
      </c>
      <c r="F84" t="s">
        <v>2</v>
      </c>
      <c r="G84" t="s">
        <v>117</v>
      </c>
      <c r="H84" t="s">
        <v>4</v>
      </c>
      <c r="I84" t="s">
        <v>16</v>
      </c>
      <c r="J84" t="s">
        <v>23</v>
      </c>
    </row>
    <row r="85" spans="1:14" x14ac:dyDescent="0.3">
      <c r="A85" t="s">
        <v>0</v>
      </c>
      <c r="B85" t="s">
        <v>56</v>
      </c>
      <c r="C85" t="s">
        <v>13</v>
      </c>
      <c r="D85">
        <v>44</v>
      </c>
      <c r="E85" s="3">
        <f t="shared" si="2"/>
        <v>8.7999999999999995E-2</v>
      </c>
      <c r="F85" t="s">
        <v>2</v>
      </c>
      <c r="G85" t="s">
        <v>117</v>
      </c>
      <c r="H85" t="s">
        <v>4</v>
      </c>
      <c r="I85" t="s">
        <v>16</v>
      </c>
      <c r="J85" t="s">
        <v>26</v>
      </c>
    </row>
    <row r="86" spans="1:14" x14ac:dyDescent="0.3">
      <c r="A86" t="s">
        <v>0</v>
      </c>
      <c r="B86" t="s">
        <v>118</v>
      </c>
      <c r="C86" t="s">
        <v>13</v>
      </c>
      <c r="D86">
        <v>47</v>
      </c>
      <c r="E86" s="3">
        <f t="shared" si="2"/>
        <v>9.4E-2</v>
      </c>
      <c r="F86" t="s">
        <v>2</v>
      </c>
      <c r="G86" t="s">
        <v>117</v>
      </c>
      <c r="H86" t="s">
        <v>4</v>
      </c>
      <c r="I86" t="s">
        <v>29</v>
      </c>
      <c r="J86" t="s">
        <v>20</v>
      </c>
    </row>
    <row r="87" spans="1:14" x14ac:dyDescent="0.3">
      <c r="A87" t="s">
        <v>0</v>
      </c>
      <c r="B87" t="s">
        <v>119</v>
      </c>
      <c r="C87" t="s">
        <v>13</v>
      </c>
      <c r="D87">
        <v>50</v>
      </c>
      <c r="E87" s="3">
        <f t="shared" si="2"/>
        <v>0.1</v>
      </c>
      <c r="F87" t="s">
        <v>2</v>
      </c>
      <c r="G87" t="s">
        <v>117</v>
      </c>
      <c r="H87" t="s">
        <v>4</v>
      </c>
      <c r="I87" t="s">
        <v>29</v>
      </c>
      <c r="J87" t="s">
        <v>23</v>
      </c>
    </row>
    <row r="88" spans="1:14" x14ac:dyDescent="0.3">
      <c r="A88" t="s">
        <v>0</v>
      </c>
      <c r="B88" t="s">
        <v>119</v>
      </c>
      <c r="C88" t="s">
        <v>13</v>
      </c>
      <c r="D88">
        <v>50</v>
      </c>
      <c r="E88" s="3">
        <f t="shared" si="2"/>
        <v>0.1</v>
      </c>
      <c r="F88" t="s">
        <v>2</v>
      </c>
      <c r="G88" t="s">
        <v>117</v>
      </c>
      <c r="H88" t="s">
        <v>4</v>
      </c>
      <c r="I88" t="s">
        <v>29</v>
      </c>
      <c r="J88" t="s">
        <v>26</v>
      </c>
    </row>
    <row r="89" spans="1:14" x14ac:dyDescent="0.3">
      <c r="A89" t="s">
        <v>0</v>
      </c>
      <c r="B89" t="s">
        <v>120</v>
      </c>
      <c r="C89" t="s">
        <v>13</v>
      </c>
      <c r="D89">
        <v>57</v>
      </c>
      <c r="E89" s="3">
        <f t="shared" si="2"/>
        <v>0.114</v>
      </c>
      <c r="F89" t="s">
        <v>2</v>
      </c>
      <c r="G89" t="s">
        <v>117</v>
      </c>
      <c r="H89" t="s">
        <v>4</v>
      </c>
      <c r="I89" t="s">
        <v>36</v>
      </c>
      <c r="J89" t="s">
        <v>23</v>
      </c>
    </row>
    <row r="90" spans="1:14" x14ac:dyDescent="0.3">
      <c r="A90" t="s">
        <v>0</v>
      </c>
      <c r="B90" t="s">
        <v>118</v>
      </c>
      <c r="C90" t="s">
        <v>13</v>
      </c>
      <c r="D90">
        <v>47</v>
      </c>
      <c r="E90" s="3">
        <f t="shared" si="2"/>
        <v>9.4E-2</v>
      </c>
      <c r="F90" t="s">
        <v>2</v>
      </c>
      <c r="G90" t="s">
        <v>117</v>
      </c>
      <c r="H90" t="s">
        <v>4</v>
      </c>
      <c r="I90" t="s">
        <v>36</v>
      </c>
      <c r="J90" t="s">
        <v>26</v>
      </c>
    </row>
    <row r="91" spans="1:14" x14ac:dyDescent="0.3">
      <c r="A91" t="s">
        <v>0</v>
      </c>
      <c r="B91" t="s">
        <v>120</v>
      </c>
      <c r="C91" t="s">
        <v>13</v>
      </c>
      <c r="D91">
        <v>57</v>
      </c>
      <c r="E91" s="3">
        <f t="shared" si="2"/>
        <v>0.114</v>
      </c>
      <c r="F91" t="s">
        <v>2</v>
      </c>
      <c r="G91" t="s">
        <v>117</v>
      </c>
      <c r="H91" t="s">
        <v>4</v>
      </c>
      <c r="I91" t="s">
        <v>41</v>
      </c>
      <c r="J91" t="s">
        <v>26</v>
      </c>
    </row>
    <row r="92" spans="1:14" x14ac:dyDescent="0.3">
      <c r="A92" t="s">
        <v>14</v>
      </c>
      <c r="B92" t="s">
        <v>122</v>
      </c>
      <c r="C92" t="s">
        <v>13</v>
      </c>
      <c r="D92">
        <v>289</v>
      </c>
      <c r="E92" s="3">
        <f>D92/500</f>
        <v>0.57799999999999996</v>
      </c>
      <c r="F92" t="s">
        <v>2</v>
      </c>
      <c r="G92" t="s">
        <v>117</v>
      </c>
      <c r="H92" s="3" t="s">
        <v>4</v>
      </c>
      <c r="I92" t="s">
        <v>16</v>
      </c>
      <c r="J92" t="s">
        <v>17</v>
      </c>
      <c r="K92" t="s">
        <v>139</v>
      </c>
      <c r="L92" t="s">
        <v>53</v>
      </c>
      <c r="M92">
        <v>106360</v>
      </c>
      <c r="N92">
        <f>M92/D92</f>
        <v>368.02768166089965</v>
      </c>
    </row>
    <row r="93" spans="1:14" x14ac:dyDescent="0.3">
      <c r="A93" t="s">
        <v>14</v>
      </c>
      <c r="B93" t="s">
        <v>123</v>
      </c>
      <c r="C93" t="s">
        <v>13</v>
      </c>
      <c r="D93">
        <v>293</v>
      </c>
      <c r="E93" s="3">
        <f>D93/500</f>
        <v>0.58599999999999997</v>
      </c>
      <c r="F93" t="s">
        <v>2</v>
      </c>
      <c r="G93" t="s">
        <v>117</v>
      </c>
      <c r="H93" s="3" t="s">
        <v>4</v>
      </c>
      <c r="I93" t="s">
        <v>16</v>
      </c>
      <c r="J93" t="s">
        <v>20</v>
      </c>
      <c r="K93" t="s">
        <v>140</v>
      </c>
      <c r="L93" t="s">
        <v>53</v>
      </c>
      <c r="M93">
        <v>102546</v>
      </c>
      <c r="N93">
        <f>M93/D93</f>
        <v>349.9863481228669</v>
      </c>
    </row>
    <row r="94" spans="1:14" x14ac:dyDescent="0.3">
      <c r="A94" t="s">
        <v>14</v>
      </c>
      <c r="B94" t="s">
        <v>124</v>
      </c>
      <c r="C94" t="s">
        <v>13</v>
      </c>
      <c r="D94">
        <v>253</v>
      </c>
      <c r="E94" s="3">
        <f>D94/500</f>
        <v>0.50600000000000001</v>
      </c>
      <c r="F94" t="s">
        <v>2</v>
      </c>
      <c r="G94" t="s">
        <v>117</v>
      </c>
      <c r="H94" s="3" t="s">
        <v>4</v>
      </c>
      <c r="I94" t="s">
        <v>16</v>
      </c>
      <c r="J94" t="s">
        <v>23</v>
      </c>
      <c r="K94" t="s">
        <v>141</v>
      </c>
      <c r="L94" t="s">
        <v>53</v>
      </c>
      <c r="M94">
        <v>95383</v>
      </c>
      <c r="N94">
        <f>M94/D94</f>
        <v>377.00790513833994</v>
      </c>
    </row>
    <row r="95" spans="1:14" x14ac:dyDescent="0.3">
      <c r="A95" t="s">
        <v>14</v>
      </c>
      <c r="B95" t="s">
        <v>125</v>
      </c>
      <c r="C95" t="s">
        <v>13</v>
      </c>
      <c r="D95">
        <v>219</v>
      </c>
      <c r="E95" s="3">
        <f>D95/500</f>
        <v>0.438</v>
      </c>
      <c r="F95" t="s">
        <v>2</v>
      </c>
      <c r="G95" t="s">
        <v>117</v>
      </c>
      <c r="H95" s="3" t="s">
        <v>4</v>
      </c>
      <c r="I95" t="s">
        <v>16</v>
      </c>
      <c r="J95" t="s">
        <v>26</v>
      </c>
      <c r="K95" t="s">
        <v>142</v>
      </c>
      <c r="L95" t="s">
        <v>53</v>
      </c>
      <c r="M95">
        <v>81299</v>
      </c>
      <c r="N95">
        <f>M95/D95</f>
        <v>371.22831050228308</v>
      </c>
    </row>
    <row r="96" spans="1:14" x14ac:dyDescent="0.3">
      <c r="A96" t="s">
        <v>14</v>
      </c>
      <c r="B96" t="s">
        <v>126</v>
      </c>
      <c r="C96" t="s">
        <v>13</v>
      </c>
      <c r="D96">
        <v>238</v>
      </c>
      <c r="E96" s="3">
        <f>D96/500</f>
        <v>0.47599999999999998</v>
      </c>
      <c r="F96" t="s">
        <v>2</v>
      </c>
      <c r="G96" t="s">
        <v>117</v>
      </c>
      <c r="H96" s="3" t="s">
        <v>4</v>
      </c>
      <c r="I96" t="s">
        <v>29</v>
      </c>
      <c r="J96" t="s">
        <v>20</v>
      </c>
      <c r="K96" t="s">
        <v>143</v>
      </c>
      <c r="L96" t="s">
        <v>53</v>
      </c>
      <c r="M96">
        <v>135012</v>
      </c>
      <c r="N96">
        <f>M96/D96</f>
        <v>567.27731092436977</v>
      </c>
    </row>
    <row r="97" spans="1:14" x14ac:dyDescent="0.3">
      <c r="A97" t="s">
        <v>14</v>
      </c>
      <c r="B97" t="s">
        <v>127</v>
      </c>
      <c r="C97" t="s">
        <v>13</v>
      </c>
      <c r="D97">
        <v>494</v>
      </c>
      <c r="E97" s="3">
        <f>D97/500</f>
        <v>0.98799999999999999</v>
      </c>
      <c r="F97" t="s">
        <v>2</v>
      </c>
      <c r="G97" t="s">
        <v>117</v>
      </c>
      <c r="H97" s="3" t="s">
        <v>4</v>
      </c>
      <c r="I97" t="s">
        <v>29</v>
      </c>
      <c r="J97" t="s">
        <v>23</v>
      </c>
      <c r="K97" t="s">
        <v>144</v>
      </c>
      <c r="L97" t="s">
        <v>53</v>
      </c>
      <c r="M97">
        <v>199361</v>
      </c>
      <c r="N97">
        <f>M97/D97</f>
        <v>403.56477732793525</v>
      </c>
    </row>
    <row r="98" spans="1:14" x14ac:dyDescent="0.3">
      <c r="A98" t="s">
        <v>14</v>
      </c>
      <c r="B98" t="s">
        <v>128</v>
      </c>
      <c r="C98" t="s">
        <v>13</v>
      </c>
      <c r="D98">
        <v>478</v>
      </c>
      <c r="E98" s="3">
        <f>D98/500</f>
        <v>0.95599999999999996</v>
      </c>
      <c r="F98" t="s">
        <v>2</v>
      </c>
      <c r="G98" t="s">
        <v>117</v>
      </c>
      <c r="H98" s="3" t="s">
        <v>4</v>
      </c>
      <c r="I98" t="s">
        <v>29</v>
      </c>
      <c r="J98" t="s">
        <v>26</v>
      </c>
      <c r="K98" t="s">
        <v>145</v>
      </c>
      <c r="L98" t="s">
        <v>53</v>
      </c>
      <c r="M98">
        <v>225007</v>
      </c>
      <c r="N98">
        <f>M98/D98</f>
        <v>470.72594142259413</v>
      </c>
    </row>
    <row r="99" spans="1:14" x14ac:dyDescent="0.3">
      <c r="A99" t="s">
        <v>14</v>
      </c>
      <c r="B99" t="s">
        <v>129</v>
      </c>
      <c r="C99" t="s">
        <v>13</v>
      </c>
      <c r="D99">
        <v>80</v>
      </c>
      <c r="E99" s="3">
        <f>D99/500</f>
        <v>0.16</v>
      </c>
      <c r="F99" t="s">
        <v>2</v>
      </c>
      <c r="G99" t="s">
        <v>117</v>
      </c>
      <c r="H99" s="3" t="s">
        <v>4</v>
      </c>
      <c r="I99" t="s">
        <v>36</v>
      </c>
      <c r="J99" t="s">
        <v>23</v>
      </c>
      <c r="K99" t="s">
        <v>146</v>
      </c>
      <c r="L99" t="s">
        <v>53</v>
      </c>
      <c r="M99">
        <v>29434</v>
      </c>
      <c r="N99">
        <f>M99/D99</f>
        <v>367.92500000000001</v>
      </c>
    </row>
    <row r="100" spans="1:14" x14ac:dyDescent="0.3">
      <c r="A100" t="s">
        <v>14</v>
      </c>
      <c r="B100" t="s">
        <v>130</v>
      </c>
      <c r="C100" t="s">
        <v>13</v>
      </c>
      <c r="D100">
        <v>93</v>
      </c>
      <c r="E100" s="3">
        <f>D100/500</f>
        <v>0.186</v>
      </c>
      <c r="F100" t="s">
        <v>2</v>
      </c>
      <c r="G100" t="s">
        <v>117</v>
      </c>
      <c r="H100" s="3" t="s">
        <v>4</v>
      </c>
      <c r="I100" t="s">
        <v>36</v>
      </c>
      <c r="J100" t="s">
        <v>26</v>
      </c>
      <c r="K100" t="s">
        <v>147</v>
      </c>
      <c r="L100" t="s">
        <v>53</v>
      </c>
      <c r="M100">
        <v>32306</v>
      </c>
      <c r="N100">
        <f>M100/D100</f>
        <v>347.3763440860215</v>
      </c>
    </row>
    <row r="101" spans="1:14" x14ac:dyDescent="0.3">
      <c r="A101" t="s">
        <v>14</v>
      </c>
      <c r="B101" t="s">
        <v>120</v>
      </c>
      <c r="C101" t="s">
        <v>13</v>
      </c>
      <c r="D101">
        <v>57</v>
      </c>
      <c r="E101" s="3">
        <f>D101/500</f>
        <v>0.114</v>
      </c>
      <c r="F101" t="s">
        <v>2</v>
      </c>
      <c r="G101" t="s">
        <v>117</v>
      </c>
      <c r="H101" s="3" t="s">
        <v>4</v>
      </c>
      <c r="I101" t="s">
        <v>41</v>
      </c>
      <c r="J101" t="s">
        <v>26</v>
      </c>
      <c r="K101" t="s">
        <v>148</v>
      </c>
      <c r="L101" t="s">
        <v>53</v>
      </c>
      <c r="M101">
        <v>18804</v>
      </c>
      <c r="N101">
        <f>M101/D101</f>
        <v>329.89473684210526</v>
      </c>
    </row>
    <row r="102" spans="1:14" x14ac:dyDescent="0.3">
      <c r="A102" t="s">
        <v>0</v>
      </c>
      <c r="B102" t="s">
        <v>121</v>
      </c>
      <c r="C102" t="s">
        <v>13</v>
      </c>
      <c r="D102">
        <v>34</v>
      </c>
      <c r="E102" s="3">
        <f t="shared" ref="E102:E121" si="5">D102/500</f>
        <v>6.8000000000000005E-2</v>
      </c>
      <c r="F102" t="s">
        <v>2</v>
      </c>
      <c r="G102" t="s">
        <v>117</v>
      </c>
      <c r="H102" s="3" t="s">
        <v>44</v>
      </c>
      <c r="I102" t="s">
        <v>16</v>
      </c>
      <c r="J102" t="s">
        <v>17</v>
      </c>
    </row>
    <row r="103" spans="1:14" x14ac:dyDescent="0.3">
      <c r="A103" t="s">
        <v>0</v>
      </c>
      <c r="B103" t="s">
        <v>58</v>
      </c>
      <c r="C103" t="s">
        <v>13</v>
      </c>
      <c r="D103">
        <v>36</v>
      </c>
      <c r="E103" s="3">
        <f t="shared" si="5"/>
        <v>7.1999999999999995E-2</v>
      </c>
      <c r="F103" t="s">
        <v>2</v>
      </c>
      <c r="G103" t="s">
        <v>117</v>
      </c>
      <c r="H103" s="3" t="s">
        <v>44</v>
      </c>
      <c r="I103" t="s">
        <v>16</v>
      </c>
      <c r="J103" t="s">
        <v>20</v>
      </c>
    </row>
    <row r="104" spans="1:14" x14ac:dyDescent="0.3">
      <c r="A104" t="s">
        <v>0</v>
      </c>
      <c r="B104" t="s">
        <v>78</v>
      </c>
      <c r="C104" t="s">
        <v>13</v>
      </c>
      <c r="D104">
        <v>30</v>
      </c>
      <c r="E104" s="3">
        <f t="shared" si="5"/>
        <v>0.06</v>
      </c>
      <c r="F104" t="s">
        <v>2</v>
      </c>
      <c r="G104" t="s">
        <v>117</v>
      </c>
      <c r="H104" s="3" t="s">
        <v>44</v>
      </c>
      <c r="I104" t="s">
        <v>16</v>
      </c>
      <c r="J104" t="s">
        <v>23</v>
      </c>
    </row>
    <row r="105" spans="1:14" x14ac:dyDescent="0.3">
      <c r="A105" t="s">
        <v>0</v>
      </c>
      <c r="B105" t="s">
        <v>80</v>
      </c>
      <c r="C105" t="s">
        <v>13</v>
      </c>
      <c r="D105">
        <v>35</v>
      </c>
      <c r="E105" s="3">
        <f t="shared" si="5"/>
        <v>7.0000000000000007E-2</v>
      </c>
      <c r="F105" t="s">
        <v>2</v>
      </c>
      <c r="G105" t="s">
        <v>117</v>
      </c>
      <c r="H105" s="3" t="s">
        <v>44</v>
      </c>
      <c r="I105" t="s">
        <v>16</v>
      </c>
      <c r="J105" t="s">
        <v>26</v>
      </c>
    </row>
    <row r="106" spans="1:14" x14ac:dyDescent="0.3">
      <c r="A106" t="s">
        <v>0</v>
      </c>
      <c r="B106" t="s">
        <v>48</v>
      </c>
      <c r="C106" t="s">
        <v>13</v>
      </c>
      <c r="D106">
        <v>22</v>
      </c>
      <c r="E106" s="3">
        <f t="shared" si="5"/>
        <v>4.3999999999999997E-2</v>
      </c>
      <c r="F106" t="s">
        <v>2</v>
      </c>
      <c r="G106" t="s">
        <v>117</v>
      </c>
      <c r="H106" s="3" t="s">
        <v>44</v>
      </c>
      <c r="I106" t="s">
        <v>29</v>
      </c>
      <c r="J106" t="s">
        <v>20</v>
      </c>
    </row>
    <row r="107" spans="1:14" x14ac:dyDescent="0.3">
      <c r="A107" t="s">
        <v>0</v>
      </c>
      <c r="B107" t="s">
        <v>45</v>
      </c>
      <c r="C107" t="s">
        <v>13</v>
      </c>
      <c r="D107">
        <v>27</v>
      </c>
      <c r="E107" s="3">
        <f t="shared" si="5"/>
        <v>5.3999999999999999E-2</v>
      </c>
      <c r="F107" t="s">
        <v>2</v>
      </c>
      <c r="G107" t="s">
        <v>117</v>
      </c>
      <c r="H107" s="3" t="s">
        <v>44</v>
      </c>
      <c r="I107" t="s">
        <v>29</v>
      </c>
      <c r="J107" t="s">
        <v>23</v>
      </c>
    </row>
    <row r="108" spans="1:14" x14ac:dyDescent="0.3">
      <c r="A108" t="s">
        <v>0</v>
      </c>
      <c r="B108" t="s">
        <v>80</v>
      </c>
      <c r="C108" t="s">
        <v>13</v>
      </c>
      <c r="D108">
        <v>35</v>
      </c>
      <c r="E108" s="3">
        <f t="shared" si="5"/>
        <v>7.0000000000000007E-2</v>
      </c>
      <c r="F108" t="s">
        <v>2</v>
      </c>
      <c r="G108" t="s">
        <v>117</v>
      </c>
      <c r="H108" s="3" t="s">
        <v>44</v>
      </c>
      <c r="I108" t="s">
        <v>29</v>
      </c>
      <c r="J108" t="s">
        <v>26</v>
      </c>
    </row>
    <row r="109" spans="1:14" x14ac:dyDescent="0.3">
      <c r="A109" t="s">
        <v>0</v>
      </c>
      <c r="B109" t="s">
        <v>6</v>
      </c>
      <c r="C109" t="s">
        <v>13</v>
      </c>
      <c r="D109">
        <v>39</v>
      </c>
      <c r="E109" s="3">
        <f t="shared" si="5"/>
        <v>7.8E-2</v>
      </c>
      <c r="F109" t="s">
        <v>2</v>
      </c>
      <c r="G109" t="s">
        <v>117</v>
      </c>
      <c r="H109" s="3" t="s">
        <v>44</v>
      </c>
      <c r="I109" t="s">
        <v>36</v>
      </c>
      <c r="J109" t="s">
        <v>23</v>
      </c>
    </row>
    <row r="110" spans="1:14" x14ac:dyDescent="0.3">
      <c r="A110" t="s">
        <v>0</v>
      </c>
      <c r="B110" t="s">
        <v>47</v>
      </c>
      <c r="C110" t="s">
        <v>13</v>
      </c>
      <c r="D110">
        <v>28</v>
      </c>
      <c r="E110" s="3">
        <f t="shared" si="5"/>
        <v>5.6000000000000001E-2</v>
      </c>
      <c r="F110" t="s">
        <v>2</v>
      </c>
      <c r="G110" t="s">
        <v>117</v>
      </c>
      <c r="H110" s="3" t="s">
        <v>44</v>
      </c>
      <c r="I110" t="s">
        <v>36</v>
      </c>
      <c r="J110" t="s">
        <v>26</v>
      </c>
    </row>
    <row r="111" spans="1:14" x14ac:dyDescent="0.3">
      <c r="A111" t="s">
        <v>0</v>
      </c>
      <c r="B111" t="s">
        <v>58</v>
      </c>
      <c r="C111" t="s">
        <v>13</v>
      </c>
      <c r="D111">
        <v>36</v>
      </c>
      <c r="E111" s="3">
        <f t="shared" si="5"/>
        <v>7.1999999999999995E-2</v>
      </c>
      <c r="F111" t="s">
        <v>2</v>
      </c>
      <c r="G111" t="s">
        <v>117</v>
      </c>
      <c r="H111" s="3" t="s">
        <v>44</v>
      </c>
      <c r="I111" t="s">
        <v>41</v>
      </c>
      <c r="J111" t="s">
        <v>26</v>
      </c>
    </row>
    <row r="112" spans="1:14" x14ac:dyDescent="0.3">
      <c r="A112" t="s">
        <v>14</v>
      </c>
      <c r="B112" t="s">
        <v>131</v>
      </c>
      <c r="C112" t="s">
        <v>13</v>
      </c>
      <c r="D112">
        <v>243</v>
      </c>
      <c r="E112" s="3">
        <f t="shared" si="5"/>
        <v>0.48599999999999999</v>
      </c>
      <c r="F112" t="s">
        <v>2</v>
      </c>
      <c r="G112" t="s">
        <v>117</v>
      </c>
      <c r="H112" s="3" t="s">
        <v>44</v>
      </c>
      <c r="I112" t="s">
        <v>16</v>
      </c>
      <c r="J112" t="s">
        <v>17</v>
      </c>
      <c r="K112" t="s">
        <v>149</v>
      </c>
      <c r="L112" t="s">
        <v>53</v>
      </c>
      <c r="M112">
        <v>95514</v>
      </c>
      <c r="N112">
        <f>M112/D112</f>
        <v>393.06172839506172</v>
      </c>
    </row>
    <row r="113" spans="1:14" x14ac:dyDescent="0.3">
      <c r="A113" t="s">
        <v>14</v>
      </c>
      <c r="B113" t="s">
        <v>132</v>
      </c>
      <c r="C113" t="s">
        <v>13</v>
      </c>
      <c r="D113">
        <v>246</v>
      </c>
      <c r="E113" s="3">
        <f t="shared" si="5"/>
        <v>0.49199999999999999</v>
      </c>
      <c r="F113" t="s">
        <v>2</v>
      </c>
      <c r="G113" t="s">
        <v>117</v>
      </c>
      <c r="H113" s="3" t="s">
        <v>44</v>
      </c>
      <c r="I113" t="s">
        <v>16</v>
      </c>
      <c r="J113" t="s">
        <v>20</v>
      </c>
      <c r="K113" t="s">
        <v>150</v>
      </c>
      <c r="L113" t="s">
        <v>53</v>
      </c>
      <c r="M113">
        <v>94110</v>
      </c>
      <c r="N113">
        <f t="shared" ref="N113:N121" si="6">M113/D113</f>
        <v>382.5609756097561</v>
      </c>
    </row>
    <row r="114" spans="1:14" x14ac:dyDescent="0.3">
      <c r="A114" t="s">
        <v>14</v>
      </c>
      <c r="B114" t="s">
        <v>133</v>
      </c>
      <c r="C114" t="s">
        <v>13</v>
      </c>
      <c r="D114">
        <v>200</v>
      </c>
      <c r="E114" s="3">
        <f t="shared" si="5"/>
        <v>0.4</v>
      </c>
      <c r="F114" t="s">
        <v>2</v>
      </c>
      <c r="G114" t="s">
        <v>117</v>
      </c>
      <c r="H114" s="3" t="s">
        <v>44</v>
      </c>
      <c r="I114" t="s">
        <v>16</v>
      </c>
      <c r="J114" t="s">
        <v>23</v>
      </c>
      <c r="K114" t="s">
        <v>151</v>
      </c>
      <c r="L114" t="s">
        <v>53</v>
      </c>
      <c r="M114">
        <v>82805</v>
      </c>
      <c r="N114">
        <f t="shared" si="6"/>
        <v>414.02499999999998</v>
      </c>
    </row>
    <row r="115" spans="1:14" x14ac:dyDescent="0.3">
      <c r="A115" t="s">
        <v>14</v>
      </c>
      <c r="B115" t="s">
        <v>134</v>
      </c>
      <c r="C115" t="s">
        <v>13</v>
      </c>
      <c r="D115">
        <v>151</v>
      </c>
      <c r="E115" s="3">
        <f t="shared" si="5"/>
        <v>0.30199999999999999</v>
      </c>
      <c r="F115" t="s">
        <v>2</v>
      </c>
      <c r="G115" t="s">
        <v>117</v>
      </c>
      <c r="H115" s="3" t="s">
        <v>44</v>
      </c>
      <c r="I115" t="s">
        <v>16</v>
      </c>
      <c r="J115" t="s">
        <v>26</v>
      </c>
      <c r="K115" t="s">
        <v>152</v>
      </c>
      <c r="L115" t="s">
        <v>53</v>
      </c>
      <c r="M115">
        <v>60633</v>
      </c>
      <c r="N115">
        <f t="shared" si="6"/>
        <v>401.54304635761588</v>
      </c>
    </row>
    <row r="116" spans="1:14" x14ac:dyDescent="0.3">
      <c r="A116" t="s">
        <v>14</v>
      </c>
      <c r="B116" t="s">
        <v>135</v>
      </c>
      <c r="C116" t="s">
        <v>13</v>
      </c>
      <c r="D116">
        <v>191</v>
      </c>
      <c r="E116" s="3">
        <f t="shared" si="5"/>
        <v>0.38200000000000001</v>
      </c>
      <c r="F116" t="s">
        <v>2</v>
      </c>
      <c r="G116" t="s">
        <v>117</v>
      </c>
      <c r="H116" s="3" t="s">
        <v>44</v>
      </c>
      <c r="I116" t="s">
        <v>29</v>
      </c>
      <c r="J116" t="s">
        <v>20</v>
      </c>
      <c r="K116" t="s">
        <v>153</v>
      </c>
      <c r="L116" t="s">
        <v>53</v>
      </c>
      <c r="M116">
        <v>118188</v>
      </c>
      <c r="N116">
        <f t="shared" si="6"/>
        <v>618.78534031413608</v>
      </c>
    </row>
    <row r="117" spans="1:14" x14ac:dyDescent="0.3">
      <c r="A117" t="s">
        <v>14</v>
      </c>
      <c r="B117" t="s">
        <v>136</v>
      </c>
      <c r="C117" t="s">
        <v>13</v>
      </c>
      <c r="D117">
        <v>488</v>
      </c>
      <c r="E117" s="3">
        <f t="shared" si="5"/>
        <v>0.97599999999999998</v>
      </c>
      <c r="F117" t="s">
        <v>2</v>
      </c>
      <c r="G117" t="s">
        <v>117</v>
      </c>
      <c r="H117" s="3" t="s">
        <v>44</v>
      </c>
      <c r="I117" t="s">
        <v>29</v>
      </c>
      <c r="J117" t="s">
        <v>23</v>
      </c>
      <c r="K117" t="s">
        <v>154</v>
      </c>
      <c r="L117" t="s">
        <v>53</v>
      </c>
      <c r="M117">
        <v>217877</v>
      </c>
      <c r="N117">
        <f t="shared" si="6"/>
        <v>446.46926229508199</v>
      </c>
    </row>
    <row r="118" spans="1:14" x14ac:dyDescent="0.3">
      <c r="A118" t="s">
        <v>14</v>
      </c>
      <c r="B118" t="s">
        <v>137</v>
      </c>
      <c r="C118" t="s">
        <v>13</v>
      </c>
      <c r="D118">
        <v>461</v>
      </c>
      <c r="E118" s="3">
        <f t="shared" si="5"/>
        <v>0.92200000000000004</v>
      </c>
      <c r="F118" t="s">
        <v>2</v>
      </c>
      <c r="G118" t="s">
        <v>117</v>
      </c>
      <c r="H118" s="3" t="s">
        <v>44</v>
      </c>
      <c r="I118" t="s">
        <v>29</v>
      </c>
      <c r="J118" t="s">
        <v>26</v>
      </c>
      <c r="K118" t="s">
        <v>155</v>
      </c>
      <c r="L118" t="s">
        <v>53</v>
      </c>
      <c r="M118">
        <v>246736</v>
      </c>
      <c r="N118">
        <f t="shared" si="6"/>
        <v>535.21908893709326</v>
      </c>
    </row>
    <row r="119" spans="1:14" x14ac:dyDescent="0.3">
      <c r="A119" t="s">
        <v>14</v>
      </c>
      <c r="B119" t="s">
        <v>105</v>
      </c>
      <c r="C119" t="s">
        <v>13</v>
      </c>
      <c r="D119">
        <v>49</v>
      </c>
      <c r="E119" s="3">
        <f t="shared" si="5"/>
        <v>9.8000000000000004E-2</v>
      </c>
      <c r="F119" t="s">
        <v>2</v>
      </c>
      <c r="G119" t="s">
        <v>117</v>
      </c>
      <c r="H119" s="3" t="s">
        <v>44</v>
      </c>
      <c r="I119" t="s">
        <v>36</v>
      </c>
      <c r="J119" t="s">
        <v>23</v>
      </c>
      <c r="K119" t="s">
        <v>156</v>
      </c>
      <c r="L119" t="s">
        <v>53</v>
      </c>
      <c r="M119">
        <v>18426</v>
      </c>
      <c r="N119">
        <f t="shared" si="6"/>
        <v>376.0408163265306</v>
      </c>
    </row>
    <row r="120" spans="1:14" x14ac:dyDescent="0.3">
      <c r="A120" t="s">
        <v>14</v>
      </c>
      <c r="B120" t="s">
        <v>138</v>
      </c>
      <c r="C120" t="s">
        <v>13</v>
      </c>
      <c r="D120">
        <v>64</v>
      </c>
      <c r="E120" s="3">
        <f t="shared" si="5"/>
        <v>0.128</v>
      </c>
      <c r="F120" t="s">
        <v>2</v>
      </c>
      <c r="G120" t="s">
        <v>117</v>
      </c>
      <c r="H120" s="3" t="s">
        <v>44</v>
      </c>
      <c r="I120" t="s">
        <v>36</v>
      </c>
      <c r="J120" t="s">
        <v>26</v>
      </c>
      <c r="K120" t="s">
        <v>157</v>
      </c>
      <c r="L120" t="s">
        <v>53</v>
      </c>
      <c r="M120">
        <v>22318</v>
      </c>
      <c r="N120">
        <f t="shared" si="6"/>
        <v>348.71875</v>
      </c>
    </row>
    <row r="121" spans="1:14" x14ac:dyDescent="0.3">
      <c r="A121" t="s">
        <v>14</v>
      </c>
      <c r="B121" t="s">
        <v>1</v>
      </c>
      <c r="C121" t="s">
        <v>13</v>
      </c>
      <c r="D121">
        <v>37</v>
      </c>
      <c r="E121" s="3">
        <f t="shared" si="5"/>
        <v>7.3999999999999996E-2</v>
      </c>
      <c r="F121" t="s">
        <v>2</v>
      </c>
      <c r="G121" t="s">
        <v>117</v>
      </c>
      <c r="H121" s="3" t="s">
        <v>44</v>
      </c>
      <c r="I121" t="s">
        <v>41</v>
      </c>
      <c r="J121" t="s">
        <v>26</v>
      </c>
      <c r="K121" t="s">
        <v>158</v>
      </c>
      <c r="L121" t="s">
        <v>53</v>
      </c>
      <c r="M121">
        <v>11088</v>
      </c>
      <c r="N121">
        <f t="shared" si="6"/>
        <v>299.67567567567568</v>
      </c>
    </row>
  </sheetData>
  <autoFilter ref="A1:N121" xr:uid="{1D7B52FD-A935-4247-BB91-B64C12BF7FD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2025-01-16T08:17:04Z</dcterms:created>
  <dcterms:modified xsi:type="dcterms:W3CDTF">2025-01-16T09:43:04Z</dcterms:modified>
</cp:coreProperties>
</file>