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90" windowHeight="8085" activeTab="3"/>
  </bookViews>
  <sheets>
    <sheet name="Plan1" sheetId="1" r:id="rId1"/>
    <sheet name="Plan2" sheetId="2" r:id="rId2"/>
    <sheet name="Correlação" sheetId="4" r:id="rId3"/>
    <sheet name="Plan3" sheetId="3" r:id="rId4"/>
  </sheets>
  <calcPr calcId="145621"/>
</workbook>
</file>

<file path=xl/calcChain.xml><?xml version="1.0" encoding="utf-8"?>
<calcChain xmlns="http://schemas.openxmlformats.org/spreadsheetml/2006/main">
  <c r="Q169" i="1" l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M2" i="1"/>
  <c r="L2" i="1"/>
  <c r="K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J2" i="1"/>
  <c r="I2" i="1"/>
  <c r="H2" i="1"/>
</calcChain>
</file>

<file path=xl/comments1.xml><?xml version="1.0" encoding="utf-8"?>
<comments xmlns="http://schemas.openxmlformats.org/spreadsheetml/2006/main">
  <authors>
    <author>OECD.Stat</author>
  </authors>
  <commentList>
    <comment ref="U13" authorId="0">
      <text>
        <r>
          <rPr>
            <sz val="9"/>
            <color indexed="81"/>
            <rFont val="Tahoma"/>
            <family val="2"/>
          </rPr>
          <t>B: Break</t>
        </r>
      </text>
    </comment>
  </commentList>
</comments>
</file>

<file path=xl/comments2.xml><?xml version="1.0" encoding="utf-8"?>
<comments xmlns="http://schemas.openxmlformats.org/spreadsheetml/2006/main">
  <authors>
    <author>OECD.Stat</author>
  </authors>
  <commentList>
    <comment ref="U13" authorId="0">
      <text>
        <r>
          <rPr>
            <sz val="9"/>
            <color indexed="81"/>
            <rFont val="Tahoma"/>
            <family val="2"/>
          </rPr>
          <t>B: Break</t>
        </r>
      </text>
    </comment>
  </commentList>
</comments>
</file>

<file path=xl/sharedStrings.xml><?xml version="1.0" encoding="utf-8"?>
<sst xmlns="http://schemas.openxmlformats.org/spreadsheetml/2006/main" count="589" uniqueCount="192">
  <si>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</si>
  <si>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</si>
  <si>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</si>
  <si>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</si>
  <si>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</si>
  <si>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</si>
  <si>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</si>
  <si>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</si>
  <si>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</si>
  <si>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</si>
  <si>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</si>
  <si>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</si>
  <si>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</si>
  <si>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</si>
  <si>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</si>
  <si>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</si>
  <si>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</si>
  <si>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</si>
  <si>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</si>
  <si>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</si>
  <si>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</si>
  <si>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</si>
  <si>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</si>
  <si>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</si>
  <si>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</si>
  <si>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</si>
  <si>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</si>
  <si>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</si>
  <si>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</si>
  <si>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</si>
  <si>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</si>
  <si>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</si>
  <si>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</si>
  <si>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</si>
  <si>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</si>
  <si>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</si>
  <si>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</si>
  <si>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</si>
  <si>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</si>
  <si>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</si>
  <si>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</si>
  <si>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</si>
  <si>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</si>
  <si>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</si>
  <si>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</si>
  <si>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</si>
  <si>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</si>
  <si>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</si>
  <si>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</si>
  <si>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</si>
  <si>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</si>
  <si>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</si>
  <si>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</si>
  <si>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</si>
  <si>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</si>
  <si>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</si>
  <si>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</si>
  <si>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</si>
  <si>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</si>
  <si>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</si>
  <si>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</si>
  <si>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</si>
  <si>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</si>
  <si>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</si>
  <si>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</si>
  <si>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</si>
  <si>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</si>
  <si>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</si>
  <si>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</si>
  <si>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</si>
  <si>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</si>
  <si>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</si>
  <si>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</si>
  <si>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</si>
  <si>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</si>
  <si>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</si>
  <si>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</si>
  <si>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</si>
  <si>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</si>
  <si>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</si>
  <si>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</si>
  <si>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</si>
  <si>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</si>
  <si>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</si>
  <si>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</si>
  <si>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</si>
  <si>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</si>
  <si>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</si>
  <si>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</si>
  <si>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</si>
  <si>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</si>
  <si>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</si>
  <si>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</si>
  <si>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</si>
  <si>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</si>
  <si>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</si>
  <si>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</si>
  <si>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</si>
  <si>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</si>
  <si>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</si>
  <si>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</si>
  <si>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</si>
  <si>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</si>
  <si>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</si>
  <si>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</si>
  <si>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</si>
  <si>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</si>
  <si>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</si>
  <si>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</si>
  <si>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</si>
  <si>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</si>
  <si>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</si>
  <si>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</si>
  <si>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</si>
  <si>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</si>
  <si>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</si>
  <si>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</si>
  <si>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</si>
  <si>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</si>
  <si>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</si>
  <si>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</si>
  <si>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</si>
  <si>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</si>
  <si>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</si>
  <si>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</si>
  <si>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</si>
  <si>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</si>
  <si>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</si>
  <si>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</si>
  <si>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</si>
  <si>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</si>
  <si>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</si>
  <si>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</si>
  <si>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</si>
  <si>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</si>
  <si>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</si>
  <si>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</si>
  <si>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</si>
  <si>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</si>
  <si>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</si>
  <si>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</si>
  <si>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</si>
  <si>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</si>
  <si>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</si>
  <si>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</si>
  <si>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</si>
  <si>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</si>
  <si>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</si>
  <si>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</si>
  <si>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</si>
  <si>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</si>
  <si>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</si>
  <si>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</si>
  <si>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</si>
  <si>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</si>
  <si>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</si>
  <si>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</si>
  <si>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</si>
  <si>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</si>
  <si>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</si>
  <si>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</si>
  <si>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</si>
  <si>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</si>
  <si>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</si>
  <si>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</si>
  <si>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</si>
  <si>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</si>
  <si>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</si>
  <si>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XB</t>
  </si>
  <si>
    <t>XS</t>
  </si>
  <si>
    <t>XM</t>
  </si>
  <si>
    <t>IB</t>
  </si>
  <si>
    <t>IS</t>
  </si>
  <si>
    <t>IM</t>
  </si>
  <si>
    <t>X-I_B</t>
  </si>
  <si>
    <t>X-I_S</t>
  </si>
  <si>
    <t>X-I_M</t>
  </si>
  <si>
    <t>X/M_B</t>
  </si>
  <si>
    <t>X/M_S</t>
  </si>
  <si>
    <t>X/M_M</t>
  </si>
  <si>
    <t>CAM_ER</t>
  </si>
  <si>
    <t>CAM</t>
  </si>
  <si>
    <t>TT</t>
  </si>
  <si>
    <t>PIB</t>
  </si>
  <si>
    <t>USA</t>
  </si>
  <si>
    <t>CHINA</t>
  </si>
  <si>
    <t>..</t>
  </si>
  <si>
    <t>EU</t>
  </si>
  <si>
    <t>MUNDO</t>
  </si>
  <si>
    <t>B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</si>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</sst>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8"/>
      <color theme="3"/>
      <name val="Cambria"/>
      <family val="2"/>
      <scheme val="major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indexed="8"/>
      <name val="Arial"/>
      <family val="2"/>
    </font>
    <font>
      <sz val="9"/>
      <color indexed="81"/>
      <name val="Tahoma"/>
      <family val="2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21" fillId="0" borderId="0"/>
  </cellStyleXfs>
  <cellXfs count="15">
    <xf numFmtId="0" fontId="0" fillId="0" borderId="0" xfId="0"/>
    <xf numFmtId="2" fontId="20" fillId="0" borderId="0" xfId="0" applyNumberFormat="1" applyFont="1"/>
    <xf numFmtId="2" fontId="20" fillId="0" borderId="0" xfId="0" applyNumberFormat="1" applyFont="1" applyBorder="1" applyAlignment="1">
      <alignment wrapText="1"/>
    </xf>
    <xf numFmtId="0" fontId="20" fillId="0" borderId="0" xfId="0" applyFont="1"/>
    <xf numFmtId="0" fontId="19" fillId="0" borderId="0" xfId="41" applyFont="1"/>
    <xf numFmtId="2" fontId="20" fillId="0" borderId="0" xfId="0" applyNumberFormat="1" applyFont="1" applyBorder="1" applyAlignment="1">
      <alignment horizontal="right" wrapText="1"/>
    </xf>
    <xf numFmtId="2" fontId="19" fillId="0" borderId="0" xfId="43" applyNumberFormat="1" applyFont="1" applyFill="1" applyBorder="1" applyAlignment="1" applyProtection="1"/>
    <xf numFmtId="2" fontId="19" fillId="0" borderId="0" xfId="41" applyNumberFormat="1" applyFont="1" applyFill="1" applyBorder="1" applyAlignment="1" applyProtection="1"/>
    <xf numFmtId="2" fontId="20" fillId="0" borderId="0" xfId="0" applyNumberFormat="1" applyFont="1" applyFill="1" applyBorder="1" applyAlignment="1">
      <alignment horizontal="center"/>
    </xf>
    <xf numFmtId="2" fontId="23" fillId="33" borderId="10" xfId="0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20" fillId="0" borderId="0" xfId="0" applyFont="1" applyBorder="1"/>
    <xf numFmtId="0" fontId="24" fillId="0" borderId="0" xfId="0" applyFont="1" applyFill="1" applyBorder="1" applyAlignment="1">
      <alignment horizontal="center"/>
    </xf>
    <xf numFmtId="0" fontId="0" fillId="0" borderId="11" xfId="0" applyFill="1" applyBorder="1" applyAlignment="1"/>
    <xf numFmtId="0" fontId="24" fillId="0" borderId="12" xfId="0" applyFont="1" applyFill="1" applyBorder="1" applyAlignment="1">
      <alignment horizontal="center"/>
    </xf>
  </cellXfs>
  <cellStyles count="44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5" builtinId="26" customBuiltin="1"/>
    <cellStyle name="Cálculo" xfId="10" builtinId="22" customBuiltin="1"/>
    <cellStyle name="Célula de Verificação" xfId="12" builtinId="23" customBuiltin="1"/>
    <cellStyle name="Célula Vinculada" xfId="11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8" builtinId="20" customBuiltin="1"/>
    <cellStyle name="Incorreto" xfId="6" builtinId="27" customBuiltin="1"/>
    <cellStyle name="Neutra" xfId="7" builtinId="28" customBuiltin="1"/>
    <cellStyle name="Normal" xfId="0" builtinId="0"/>
    <cellStyle name="Normal 2" xfId="41"/>
    <cellStyle name="Normal 3" xfId="43"/>
    <cellStyle name="Nota" xfId="14" builtinId="10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5" xfId="42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81762362589484"/>
          <c:y val="9.9537644001396378E-2"/>
          <c:w val="0.68706494400138518"/>
          <c:h val="0.64675306734983484"/>
        </c:manualLayout>
      </c:layout>
      <c:lineChart>
        <c:grouping val="standar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cat>
            <c:strRef>
              <c:f>Plan3!$A$2:$A$169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Plan3!$B$2:$B$169</c:f>
              <c:numCache>
                <c:formatCode>General</c:formatCode>
                <c:ptCount val="168"/>
                <c:pt idx="0">
                  <c:v>294.17405400000001</c:v>
                </c:pt>
                <c:pt idx="1">
                  <c:v>111.00693699999999</c:v>
                </c:pt>
                <c:pt idx="2">
                  <c:v>162.62237500000001</c:v>
                </c:pt>
                <c:pt idx="3">
                  <c:v>572.41810699999996</c:v>
                </c:pt>
                <c:pt idx="4">
                  <c:v>729.20274099999995</c:v>
                </c:pt>
                <c:pt idx="5">
                  <c:v>553.61558600000001</c:v>
                </c:pt>
                <c:pt idx="6">
                  <c:v>661.00513000000001</c:v>
                </c:pt>
                <c:pt idx="7">
                  <c:v>596.75210800000002</c:v>
                </c:pt>
                <c:pt idx="8">
                  <c:v>326.09387199999998</c:v>
                </c:pt>
                <c:pt idx="9">
                  <c:v>441.14408800000001</c:v>
                </c:pt>
                <c:pt idx="10">
                  <c:v>468.354018</c:v>
                </c:pt>
                <c:pt idx="11">
                  <c:v>251.658368</c:v>
                </c:pt>
                <c:pt idx="12">
                  <c:v>375.29285700000003</c:v>
                </c:pt>
                <c:pt idx="13">
                  <c:v>377.941059</c:v>
                </c:pt>
                <c:pt idx="14">
                  <c:v>476.43205899999998</c:v>
                </c:pt>
                <c:pt idx="15">
                  <c:v>866.15409199999999</c:v>
                </c:pt>
                <c:pt idx="16">
                  <c:v>1038.039297</c:v>
                </c:pt>
                <c:pt idx="17">
                  <c:v>871.64569600000004</c:v>
                </c:pt>
                <c:pt idx="18">
                  <c:v>942.75309300000004</c:v>
                </c:pt>
                <c:pt idx="19">
                  <c:v>869.10509300000001</c:v>
                </c:pt>
                <c:pt idx="20">
                  <c:v>826.005043</c:v>
                </c:pt>
                <c:pt idx="21">
                  <c:v>651.43421499999999</c:v>
                </c:pt>
                <c:pt idx="22">
                  <c:v>529.51789199999996</c:v>
                </c:pt>
                <c:pt idx="23">
                  <c:v>537.41530999999998</c:v>
                </c:pt>
                <c:pt idx="24">
                  <c:v>394.13171299999999</c:v>
                </c:pt>
                <c:pt idx="25">
                  <c:v>286.30790000000002</c:v>
                </c:pt>
                <c:pt idx="26">
                  <c:v>533.55025899999998</c:v>
                </c:pt>
                <c:pt idx="27">
                  <c:v>650.23777099999995</c:v>
                </c:pt>
                <c:pt idx="28">
                  <c:v>542.94441900000004</c:v>
                </c:pt>
                <c:pt idx="29">
                  <c:v>541.45728499999996</c:v>
                </c:pt>
                <c:pt idx="30">
                  <c:v>1391.397984</c:v>
                </c:pt>
                <c:pt idx="31">
                  <c:v>1172.212847</c:v>
                </c:pt>
                <c:pt idx="32">
                  <c:v>1659.319301</c:v>
                </c:pt>
                <c:pt idx="33">
                  <c:v>1238.6868890000001</c:v>
                </c:pt>
                <c:pt idx="34">
                  <c:v>741.60167200000001</c:v>
                </c:pt>
                <c:pt idx="35">
                  <c:v>606.634502</c:v>
                </c:pt>
                <c:pt idx="36">
                  <c:v>589.82422999999994</c:v>
                </c:pt>
                <c:pt idx="37">
                  <c:v>550.15791999999999</c:v>
                </c:pt>
                <c:pt idx="38">
                  <c:v>774.51699699999995</c:v>
                </c:pt>
                <c:pt idx="39">
                  <c:v>990.48793000000001</c:v>
                </c:pt>
                <c:pt idx="40">
                  <c:v>1444.277178</c:v>
                </c:pt>
                <c:pt idx="41">
                  <c:v>1193.452818</c:v>
                </c:pt>
                <c:pt idx="42">
                  <c:v>1058.2455259999999</c:v>
                </c:pt>
                <c:pt idx="43">
                  <c:v>1191.9559529999999</c:v>
                </c:pt>
                <c:pt idx="44">
                  <c:v>1418.3714010000001</c:v>
                </c:pt>
                <c:pt idx="45">
                  <c:v>1494.5661030000001</c:v>
                </c:pt>
                <c:pt idx="46">
                  <c:v>846.65679999999998</c:v>
                </c:pt>
                <c:pt idx="47">
                  <c:v>1027.0607299999999</c:v>
                </c:pt>
                <c:pt idx="48">
                  <c:v>923.00449000000003</c:v>
                </c:pt>
                <c:pt idx="49">
                  <c:v>922.10115099999996</c:v>
                </c:pt>
                <c:pt idx="50">
                  <c:v>1504.030872</c:v>
                </c:pt>
                <c:pt idx="51">
                  <c:v>893.67969900000003</c:v>
                </c:pt>
                <c:pt idx="52">
                  <c:v>1493.0844629999999</c:v>
                </c:pt>
                <c:pt idx="53">
                  <c:v>2178.584742</c:v>
                </c:pt>
                <c:pt idx="54">
                  <c:v>1649.1654329999999</c:v>
                </c:pt>
                <c:pt idx="55">
                  <c:v>1896.812142</c:v>
                </c:pt>
                <c:pt idx="56">
                  <c:v>1607.754844</c:v>
                </c:pt>
                <c:pt idx="57">
                  <c:v>1186.5928739999999</c:v>
                </c:pt>
                <c:pt idx="58">
                  <c:v>1024.283187</c:v>
                </c:pt>
                <c:pt idx="59">
                  <c:v>950.17683399999999</c:v>
                </c:pt>
                <c:pt idx="60">
                  <c:v>832.53695200000004</c:v>
                </c:pt>
                <c:pt idx="61">
                  <c:v>789.60679200000004</c:v>
                </c:pt>
                <c:pt idx="62">
                  <c:v>1169.0706540000001</c:v>
                </c:pt>
                <c:pt idx="63">
                  <c:v>2010.4047370000001</c:v>
                </c:pt>
                <c:pt idx="64">
                  <c:v>1655.9643900000001</c:v>
                </c:pt>
                <c:pt idx="65">
                  <c:v>2146.534521</c:v>
                </c:pt>
                <c:pt idx="66">
                  <c:v>2762.6946710000002</c:v>
                </c:pt>
                <c:pt idx="67">
                  <c:v>2384.5730830000002</c:v>
                </c:pt>
                <c:pt idx="68">
                  <c:v>2216.0103060000001</c:v>
                </c:pt>
                <c:pt idx="69">
                  <c:v>1727.176921</c:v>
                </c:pt>
                <c:pt idx="70">
                  <c:v>1817.3957579999999</c:v>
                </c:pt>
                <c:pt idx="71">
                  <c:v>1544.773498</c:v>
                </c:pt>
                <c:pt idx="72">
                  <c:v>1640.6307870000001</c:v>
                </c:pt>
                <c:pt idx="73">
                  <c:v>846.12248799999998</c:v>
                </c:pt>
                <c:pt idx="74">
                  <c:v>1619.4991520000001</c:v>
                </c:pt>
                <c:pt idx="75">
                  <c:v>1529.8562179999999</c:v>
                </c:pt>
                <c:pt idx="76">
                  <c:v>1539.8420100000001</c:v>
                </c:pt>
                <c:pt idx="77">
                  <c:v>1921.79719</c:v>
                </c:pt>
                <c:pt idx="78">
                  <c:v>3149.3463029999998</c:v>
                </c:pt>
                <c:pt idx="79">
                  <c:v>2327.0806600000001</c:v>
                </c:pt>
                <c:pt idx="80">
                  <c:v>2651.6319109999999</c:v>
                </c:pt>
                <c:pt idx="81">
                  <c:v>2163.4694330000002</c:v>
                </c:pt>
                <c:pt idx="82">
                  <c:v>1584.850805</c:v>
                </c:pt>
                <c:pt idx="83">
                  <c:v>2150.5119559999998</c:v>
                </c:pt>
                <c:pt idx="84">
                  <c:v>1460.3873880000001</c:v>
                </c:pt>
                <c:pt idx="85">
                  <c:v>1582.2716049999999</c:v>
                </c:pt>
                <c:pt idx="86">
                  <c:v>1805.182245</c:v>
                </c:pt>
                <c:pt idx="87">
                  <c:v>2796.3465879999999</c:v>
                </c:pt>
                <c:pt idx="88">
                  <c:v>2716.785171</c:v>
                </c:pt>
                <c:pt idx="89">
                  <c:v>2555.7654080000002</c:v>
                </c:pt>
                <c:pt idx="90">
                  <c:v>2686.5317650000002</c:v>
                </c:pt>
                <c:pt idx="91">
                  <c:v>3322.3414280000002</c:v>
                </c:pt>
                <c:pt idx="92">
                  <c:v>2671.7832090000002</c:v>
                </c:pt>
                <c:pt idx="93">
                  <c:v>3321.982994</c:v>
                </c:pt>
                <c:pt idx="94">
                  <c:v>2112.9107880000001</c:v>
                </c:pt>
                <c:pt idx="95">
                  <c:v>2781.139338</c:v>
                </c:pt>
                <c:pt idx="96">
                  <c:v>1886.5978660000001</c:v>
                </c:pt>
                <c:pt idx="97">
                  <c:v>1387.9869269999999</c:v>
                </c:pt>
                <c:pt idx="98">
                  <c:v>1603.889608</c:v>
                </c:pt>
                <c:pt idx="99">
                  <c:v>2443.2360979999999</c:v>
                </c:pt>
                <c:pt idx="100">
                  <c:v>5440.7513390000004</c:v>
                </c:pt>
                <c:pt idx="101">
                  <c:v>4194.4321520000003</c:v>
                </c:pt>
                <c:pt idx="102">
                  <c:v>4865.4978860000001</c:v>
                </c:pt>
                <c:pt idx="103">
                  <c:v>4659.7798570000004</c:v>
                </c:pt>
                <c:pt idx="104">
                  <c:v>4813.6218070000004</c:v>
                </c:pt>
                <c:pt idx="105">
                  <c:v>4239.9908219999998</c:v>
                </c:pt>
                <c:pt idx="106">
                  <c:v>3398.9593180000002</c:v>
                </c:pt>
                <c:pt idx="107">
                  <c:v>2461.7887660000001</c:v>
                </c:pt>
                <c:pt idx="108">
                  <c:v>1935.8086579999999</c:v>
                </c:pt>
                <c:pt idx="109">
                  <c:v>2379.2652159999998</c:v>
                </c:pt>
                <c:pt idx="110">
                  <c:v>3080.99163</c:v>
                </c:pt>
                <c:pt idx="111">
                  <c:v>4461.2804409999999</c:v>
                </c:pt>
                <c:pt idx="112">
                  <c:v>3837.4953620000001</c:v>
                </c:pt>
                <c:pt idx="113">
                  <c:v>5229.4276129999998</c:v>
                </c:pt>
                <c:pt idx="114">
                  <c:v>4729.2023920000001</c:v>
                </c:pt>
                <c:pt idx="115">
                  <c:v>4734.319211</c:v>
                </c:pt>
                <c:pt idx="116">
                  <c:v>3491.7167140000001</c:v>
                </c:pt>
                <c:pt idx="117">
                  <c:v>3724.264576</c:v>
                </c:pt>
                <c:pt idx="118">
                  <c:v>2776.8614189999998</c:v>
                </c:pt>
                <c:pt idx="119">
                  <c:v>2788.2727770000001</c:v>
                </c:pt>
                <c:pt idx="120">
                  <c:v>2541.2495699999999</c:v>
                </c:pt>
                <c:pt idx="121">
                  <c:v>2890.3160229999999</c:v>
                </c:pt>
                <c:pt idx="122">
                  <c:v>4630.0976199999996</c:v>
                </c:pt>
                <c:pt idx="123">
                  <c:v>4959.4659830000001</c:v>
                </c:pt>
                <c:pt idx="124">
                  <c:v>6673.7200990000001</c:v>
                </c:pt>
                <c:pt idx="125">
                  <c:v>5435.8153410000004</c:v>
                </c:pt>
                <c:pt idx="126">
                  <c:v>5496.1667989999996</c:v>
                </c:pt>
                <c:pt idx="127">
                  <c:v>7436.5181769999999</c:v>
                </c:pt>
                <c:pt idx="128">
                  <c:v>6726.0494120000003</c:v>
                </c:pt>
                <c:pt idx="129">
                  <c:v>6314.8702759999996</c:v>
                </c:pt>
                <c:pt idx="130">
                  <c:v>5310.7150959999999</c:v>
                </c:pt>
                <c:pt idx="131">
                  <c:v>7704.9645060000003</c:v>
                </c:pt>
                <c:pt idx="132">
                  <c:v>4616.3213390000001</c:v>
                </c:pt>
                <c:pt idx="133">
                  <c:v>4892.6964090000001</c:v>
                </c:pt>
                <c:pt idx="134">
                  <c:v>5974.7127049999999</c:v>
                </c:pt>
                <c:pt idx="135">
                  <c:v>7332.5003159999997</c:v>
                </c:pt>
                <c:pt idx="136">
                  <c:v>8940.3586039999991</c:v>
                </c:pt>
                <c:pt idx="137">
                  <c:v>8161.3460699999996</c:v>
                </c:pt>
                <c:pt idx="138">
                  <c:v>8330.9244309999995</c:v>
                </c:pt>
                <c:pt idx="139">
                  <c:v>10040.424868</c:v>
                </c:pt>
                <c:pt idx="140">
                  <c:v>8730.3272379999999</c:v>
                </c:pt>
                <c:pt idx="141">
                  <c:v>8188.0685149999999</c:v>
                </c:pt>
                <c:pt idx="142">
                  <c:v>7074.3606499999996</c:v>
                </c:pt>
                <c:pt idx="143">
                  <c:v>8069.3010789999998</c:v>
                </c:pt>
                <c:pt idx="144">
                  <c:v>4474.0909970000002</c:v>
                </c:pt>
                <c:pt idx="145">
                  <c:v>5706.7288070000004</c:v>
                </c:pt>
                <c:pt idx="146">
                  <c:v>7642.2745249999998</c:v>
                </c:pt>
                <c:pt idx="147">
                  <c:v>7214.4045509999996</c:v>
                </c:pt>
                <c:pt idx="148">
                  <c:v>9229.0756249999995</c:v>
                </c:pt>
                <c:pt idx="149">
                  <c:v>6584.708114</c:v>
                </c:pt>
                <c:pt idx="150">
                  <c:v>7271.9920410000004</c:v>
                </c:pt>
                <c:pt idx="151">
                  <c:v>8897.8672110000007</c:v>
                </c:pt>
                <c:pt idx="152">
                  <c:v>7309.9540420000003</c:v>
                </c:pt>
                <c:pt idx="153">
                  <c:v>7365.9426979999998</c:v>
                </c:pt>
                <c:pt idx="154">
                  <c:v>5834.7698769999997</c:v>
                </c:pt>
                <c:pt idx="155">
                  <c:v>6636.3090869999996</c:v>
                </c:pt>
                <c:pt idx="156">
                  <c:v>3933.9859459999998</c:v>
                </c:pt>
                <c:pt idx="157">
                  <c:v>4671.1298299999999</c:v>
                </c:pt>
                <c:pt idx="158">
                  <c:v>6034.9807689999998</c:v>
                </c:pt>
                <c:pt idx="159">
                  <c:v>7460.3917799999999</c:v>
                </c:pt>
                <c:pt idx="160">
                  <c:v>8629.7988960000002</c:v>
                </c:pt>
                <c:pt idx="161">
                  <c:v>7598.7360339999996</c:v>
                </c:pt>
                <c:pt idx="162">
                  <c:v>5466.9586820000004</c:v>
                </c:pt>
                <c:pt idx="163">
                  <c:v>8563.5188010000002</c:v>
                </c:pt>
                <c:pt idx="164">
                  <c:v>8332.4582399999999</c:v>
                </c:pt>
                <c:pt idx="165">
                  <c:v>6134.3845520000004</c:v>
                </c:pt>
                <c:pt idx="166">
                  <c:v>6845.0213590000003</c:v>
                </c:pt>
                <c:pt idx="167">
                  <c:v>6030.2135340000004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Plan3!$C$1</c:f>
              <c:strCache>
                <c:ptCount val="1"/>
                <c:pt idx="0">
                  <c:v>S</c:v>
                </c:pt>
              </c:strCache>
            </c:strRef>
          </c:tx>
          <c:marker>
            <c:symbol val="none"/>
          </c:marker>
          <c:cat>
            <c:strRef>
              <c:f>Plan3!$A$2:$A$169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Plan3!$C$2:$C$169</c:f>
              <c:numCache>
                <c:formatCode>General</c:formatCode>
                <c:ptCount val="168"/>
                <c:pt idx="0">
                  <c:v>521.47326099999998</c:v>
                </c:pt>
                <c:pt idx="1">
                  <c:v>582.29630599999996</c:v>
                </c:pt>
                <c:pt idx="2">
                  <c:v>513.43008799999996</c:v>
                </c:pt>
                <c:pt idx="3">
                  <c:v>472.433874</c:v>
                </c:pt>
                <c:pt idx="4">
                  <c:v>533.38658999999996</c:v>
                </c:pt>
                <c:pt idx="5">
                  <c:v>498.67980899999998</c:v>
                </c:pt>
                <c:pt idx="6">
                  <c:v>555.59760400000005</c:v>
                </c:pt>
                <c:pt idx="7">
                  <c:v>588.87813100000005</c:v>
                </c:pt>
                <c:pt idx="8">
                  <c:v>531.454384</c:v>
                </c:pt>
                <c:pt idx="9">
                  <c:v>484.98721899999998</c:v>
                </c:pt>
                <c:pt idx="10">
                  <c:v>533.02040099999999</c:v>
                </c:pt>
                <c:pt idx="11">
                  <c:v>583.02683000000002</c:v>
                </c:pt>
                <c:pt idx="12">
                  <c:v>701.45467499999995</c:v>
                </c:pt>
                <c:pt idx="13">
                  <c:v>477.89943599999998</c:v>
                </c:pt>
                <c:pt idx="14">
                  <c:v>543.98921800000005</c:v>
                </c:pt>
                <c:pt idx="15">
                  <c:v>423.57564200000002</c:v>
                </c:pt>
                <c:pt idx="16">
                  <c:v>492.78637400000002</c:v>
                </c:pt>
                <c:pt idx="17">
                  <c:v>402.82628899999997</c:v>
                </c:pt>
                <c:pt idx="18">
                  <c:v>475.64266700000002</c:v>
                </c:pt>
                <c:pt idx="19">
                  <c:v>634.91979900000001</c:v>
                </c:pt>
                <c:pt idx="20">
                  <c:v>472.969314</c:v>
                </c:pt>
                <c:pt idx="21">
                  <c:v>577.36962400000004</c:v>
                </c:pt>
                <c:pt idx="22">
                  <c:v>558.75612999999998</c:v>
                </c:pt>
                <c:pt idx="23">
                  <c:v>585.062546</c:v>
                </c:pt>
                <c:pt idx="24">
                  <c:v>521.468389</c:v>
                </c:pt>
                <c:pt idx="25">
                  <c:v>461.08939900000001</c:v>
                </c:pt>
                <c:pt idx="26">
                  <c:v>462.28427099999999</c:v>
                </c:pt>
                <c:pt idx="27">
                  <c:v>453.99356899999998</c:v>
                </c:pt>
                <c:pt idx="28">
                  <c:v>410.105863</c:v>
                </c:pt>
                <c:pt idx="29">
                  <c:v>373.84175599999998</c:v>
                </c:pt>
                <c:pt idx="30">
                  <c:v>732.14717099999996</c:v>
                </c:pt>
                <c:pt idx="31">
                  <c:v>745.00003000000004</c:v>
                </c:pt>
                <c:pt idx="32">
                  <c:v>844.19304199999999</c:v>
                </c:pt>
                <c:pt idx="33">
                  <c:v>882.51982099999998</c:v>
                </c:pt>
                <c:pt idx="34">
                  <c:v>722.26423699999998</c:v>
                </c:pt>
                <c:pt idx="35">
                  <c:v>672.75664800000004</c:v>
                </c:pt>
                <c:pt idx="36">
                  <c:v>825.71439899999996</c:v>
                </c:pt>
                <c:pt idx="37">
                  <c:v>651.67100900000003</c:v>
                </c:pt>
                <c:pt idx="38">
                  <c:v>581.06762600000002</c:v>
                </c:pt>
                <c:pt idx="39">
                  <c:v>556.38347599999997</c:v>
                </c:pt>
                <c:pt idx="40">
                  <c:v>756.01367400000004</c:v>
                </c:pt>
                <c:pt idx="41">
                  <c:v>739.75656700000002</c:v>
                </c:pt>
                <c:pt idx="42">
                  <c:v>805.17915200000004</c:v>
                </c:pt>
                <c:pt idx="43">
                  <c:v>875.254411</c:v>
                </c:pt>
                <c:pt idx="44">
                  <c:v>826.96862299999998</c:v>
                </c:pt>
                <c:pt idx="45">
                  <c:v>877.131213</c:v>
                </c:pt>
                <c:pt idx="46">
                  <c:v>632.679395</c:v>
                </c:pt>
                <c:pt idx="47">
                  <c:v>888.48666600000001</c:v>
                </c:pt>
                <c:pt idx="48">
                  <c:v>786.650845</c:v>
                </c:pt>
                <c:pt idx="49">
                  <c:v>713.46315100000004</c:v>
                </c:pt>
                <c:pt idx="50">
                  <c:v>822.74938099999997</c:v>
                </c:pt>
                <c:pt idx="51">
                  <c:v>637.27563899999996</c:v>
                </c:pt>
                <c:pt idx="52">
                  <c:v>821.14691700000003</c:v>
                </c:pt>
                <c:pt idx="53">
                  <c:v>937.80643999999995</c:v>
                </c:pt>
                <c:pt idx="54">
                  <c:v>1097.31708</c:v>
                </c:pt>
                <c:pt idx="55">
                  <c:v>958.33620599999995</c:v>
                </c:pt>
                <c:pt idx="56">
                  <c:v>973.94300899999996</c:v>
                </c:pt>
                <c:pt idx="57">
                  <c:v>851.86549200000002</c:v>
                </c:pt>
                <c:pt idx="58">
                  <c:v>1003.811722</c:v>
                </c:pt>
                <c:pt idx="59">
                  <c:v>1009.892305</c:v>
                </c:pt>
                <c:pt idx="60">
                  <c:v>936.86025099999995</c:v>
                </c:pt>
                <c:pt idx="61">
                  <c:v>1023.504899</c:v>
                </c:pt>
                <c:pt idx="62">
                  <c:v>1170.798186</c:v>
                </c:pt>
                <c:pt idx="63">
                  <c:v>1013.988126</c:v>
                </c:pt>
                <c:pt idx="64">
                  <c:v>1029.302946</c:v>
                </c:pt>
                <c:pt idx="65">
                  <c:v>1149.755789</c:v>
                </c:pt>
                <c:pt idx="66">
                  <c:v>1119.2589230000001</c:v>
                </c:pt>
                <c:pt idx="67">
                  <c:v>904.57005900000001</c:v>
                </c:pt>
                <c:pt idx="68">
                  <c:v>983.19415300000003</c:v>
                </c:pt>
                <c:pt idx="69">
                  <c:v>1009.96433</c:v>
                </c:pt>
                <c:pt idx="70">
                  <c:v>1206.3176920000001</c:v>
                </c:pt>
                <c:pt idx="71">
                  <c:v>1245.7166589999999</c:v>
                </c:pt>
                <c:pt idx="72">
                  <c:v>1001.412851</c:v>
                </c:pt>
                <c:pt idx="73">
                  <c:v>1029.4755950000001</c:v>
                </c:pt>
                <c:pt idx="74">
                  <c:v>1214.358583</c:v>
                </c:pt>
                <c:pt idx="75">
                  <c:v>999.28363300000001</c:v>
                </c:pt>
                <c:pt idx="76">
                  <c:v>987.30572500000005</c:v>
                </c:pt>
                <c:pt idx="77">
                  <c:v>1382.358714</c:v>
                </c:pt>
                <c:pt idx="78">
                  <c:v>1421.828683</c:v>
                </c:pt>
                <c:pt idx="79">
                  <c:v>1440.4440850000001</c:v>
                </c:pt>
                <c:pt idx="80">
                  <c:v>1315.4689080000001</c:v>
                </c:pt>
                <c:pt idx="81">
                  <c:v>1428.2127029999999</c:v>
                </c:pt>
                <c:pt idx="82">
                  <c:v>1431.278548</c:v>
                </c:pt>
                <c:pt idx="83">
                  <c:v>1565.9040460000001</c:v>
                </c:pt>
                <c:pt idx="84">
                  <c:v>1379.6347029999999</c:v>
                </c:pt>
                <c:pt idx="85">
                  <c:v>1182.559546</c:v>
                </c:pt>
                <c:pt idx="86">
                  <c:v>1193.5114149999999</c:v>
                </c:pt>
                <c:pt idx="87">
                  <c:v>1198.962158</c:v>
                </c:pt>
                <c:pt idx="88">
                  <c:v>1416.5962910000001</c:v>
                </c:pt>
                <c:pt idx="89">
                  <c:v>1322.68308</c:v>
                </c:pt>
                <c:pt idx="90">
                  <c:v>1420.719153</c:v>
                </c:pt>
                <c:pt idx="91">
                  <c:v>1446.0822760000001</c:v>
                </c:pt>
                <c:pt idx="92">
                  <c:v>1330.602672</c:v>
                </c:pt>
                <c:pt idx="93">
                  <c:v>1526.9539669999999</c:v>
                </c:pt>
                <c:pt idx="94">
                  <c:v>1431.3217279999999</c:v>
                </c:pt>
                <c:pt idx="95">
                  <c:v>1288.222716</c:v>
                </c:pt>
                <c:pt idx="96">
                  <c:v>1480.1621970000001</c:v>
                </c:pt>
                <c:pt idx="97">
                  <c:v>1376.95957</c:v>
                </c:pt>
                <c:pt idx="98">
                  <c:v>1179.2336110000001</c:v>
                </c:pt>
                <c:pt idx="99">
                  <c:v>1210.58961</c:v>
                </c:pt>
                <c:pt idx="100">
                  <c:v>1678.163667</c:v>
                </c:pt>
                <c:pt idx="101">
                  <c:v>1406.4938070000001</c:v>
                </c:pt>
                <c:pt idx="102">
                  <c:v>2023.7206430000001</c:v>
                </c:pt>
                <c:pt idx="103">
                  <c:v>1843.525222</c:v>
                </c:pt>
                <c:pt idx="104">
                  <c:v>1692.229202</c:v>
                </c:pt>
                <c:pt idx="105">
                  <c:v>1873.1886649999999</c:v>
                </c:pt>
                <c:pt idx="106">
                  <c:v>1356.012125</c:v>
                </c:pt>
                <c:pt idx="107">
                  <c:v>1092.8152950000001</c:v>
                </c:pt>
                <c:pt idx="108">
                  <c:v>1356.4669510000001</c:v>
                </c:pt>
                <c:pt idx="109">
                  <c:v>1098.3641009999999</c:v>
                </c:pt>
                <c:pt idx="110">
                  <c:v>1100.482035</c:v>
                </c:pt>
                <c:pt idx="111">
                  <c:v>1170.2187180000001</c:v>
                </c:pt>
                <c:pt idx="112">
                  <c:v>1095.10455</c:v>
                </c:pt>
                <c:pt idx="113">
                  <c:v>1208.589659</c:v>
                </c:pt>
                <c:pt idx="114">
                  <c:v>1194.386497</c:v>
                </c:pt>
                <c:pt idx="115">
                  <c:v>1275.234966</c:v>
                </c:pt>
                <c:pt idx="116">
                  <c:v>1221.489693</c:v>
                </c:pt>
                <c:pt idx="117">
                  <c:v>1595.21126</c:v>
                </c:pt>
                <c:pt idx="118">
                  <c:v>1600.150881</c:v>
                </c:pt>
                <c:pt idx="119">
                  <c:v>1480.580109</c:v>
                </c:pt>
                <c:pt idx="120">
                  <c:v>1258.35708</c:v>
                </c:pt>
                <c:pt idx="121">
                  <c:v>1301.476592</c:v>
                </c:pt>
                <c:pt idx="122">
                  <c:v>1514.613282</c:v>
                </c:pt>
                <c:pt idx="123">
                  <c:v>1364.127919</c:v>
                </c:pt>
                <c:pt idx="124">
                  <c:v>1764.966214</c:v>
                </c:pt>
                <c:pt idx="125">
                  <c:v>2039.955412</c:v>
                </c:pt>
                <c:pt idx="126">
                  <c:v>1913.078229</c:v>
                </c:pt>
                <c:pt idx="127">
                  <c:v>1932.6860320000001</c:v>
                </c:pt>
                <c:pt idx="128">
                  <c:v>1805.791093</c:v>
                </c:pt>
                <c:pt idx="129">
                  <c:v>1978.4846090000001</c:v>
                </c:pt>
                <c:pt idx="130">
                  <c:v>2223.0546020000002</c:v>
                </c:pt>
                <c:pt idx="131">
                  <c:v>2007.428795</c:v>
                </c:pt>
                <c:pt idx="132">
                  <c:v>1742.693023</c:v>
                </c:pt>
                <c:pt idx="133">
                  <c:v>1628.514066</c:v>
                </c:pt>
                <c:pt idx="134">
                  <c:v>2030.842447</c:v>
                </c:pt>
                <c:pt idx="135">
                  <c:v>1770.345965</c:v>
                </c:pt>
                <c:pt idx="136">
                  <c:v>2108.6155189999999</c:v>
                </c:pt>
                <c:pt idx="137">
                  <c:v>2488.3740579999999</c:v>
                </c:pt>
                <c:pt idx="138">
                  <c:v>2406.225434</c:v>
                </c:pt>
                <c:pt idx="139">
                  <c:v>2977.8857939999998</c:v>
                </c:pt>
                <c:pt idx="140">
                  <c:v>2606.1562899999999</c:v>
                </c:pt>
                <c:pt idx="141">
                  <c:v>2250.1239529999998</c:v>
                </c:pt>
                <c:pt idx="142">
                  <c:v>2552.3921329999998</c:v>
                </c:pt>
                <c:pt idx="143">
                  <c:v>2083.1420790000002</c:v>
                </c:pt>
                <c:pt idx="144">
                  <c:v>1867.310569</c:v>
                </c:pt>
                <c:pt idx="145">
                  <c:v>2185.7632100000001</c:v>
                </c:pt>
                <c:pt idx="146">
                  <c:v>1657.7620730000001</c:v>
                </c:pt>
                <c:pt idx="147">
                  <c:v>1503.901237</c:v>
                </c:pt>
                <c:pt idx="148">
                  <c:v>2204.5399179999999</c:v>
                </c:pt>
                <c:pt idx="149">
                  <c:v>1683.2279579999999</c:v>
                </c:pt>
                <c:pt idx="150">
                  <c:v>2293.64075</c:v>
                </c:pt>
                <c:pt idx="151">
                  <c:v>2084.092232</c:v>
                </c:pt>
                <c:pt idx="152">
                  <c:v>1908.8338699999999</c:v>
                </c:pt>
                <c:pt idx="153">
                  <c:v>2583.4811880000002</c:v>
                </c:pt>
                <c:pt idx="154">
                  <c:v>2102.4316690000001</c:v>
                </c:pt>
                <c:pt idx="155">
                  <c:v>1941.079878</c:v>
                </c:pt>
                <c:pt idx="156">
                  <c:v>2098.9416620000002</c:v>
                </c:pt>
                <c:pt idx="157">
                  <c:v>1638.983547</c:v>
                </c:pt>
                <c:pt idx="158">
                  <c:v>1888.971018</c:v>
                </c:pt>
                <c:pt idx="159">
                  <c:v>1687.4654230000001</c:v>
                </c:pt>
                <c:pt idx="160">
                  <c:v>1753.5567530000001</c:v>
                </c:pt>
                <c:pt idx="161">
                  <c:v>1613.5577370000001</c:v>
                </c:pt>
                <c:pt idx="162">
                  <c:v>1755.292263</c:v>
                </c:pt>
                <c:pt idx="163">
                  <c:v>1892.4987289999999</c:v>
                </c:pt>
                <c:pt idx="164">
                  <c:v>2035.206369</c:v>
                </c:pt>
                <c:pt idx="165">
                  <c:v>2035.6350480000001</c:v>
                </c:pt>
                <c:pt idx="166">
                  <c:v>1856.151955</c:v>
                </c:pt>
                <c:pt idx="167">
                  <c:v>2081.3951390000002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Plan3!$D$1</c:f>
              <c:strCache>
                <c:ptCount val="1"/>
                <c:pt idx="0">
                  <c:v>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Plan3!$A$2:$A$169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Plan3!$D$2:$D$169</c:f>
              <c:numCache>
                <c:formatCode>General</c:formatCode>
                <c:ptCount val="168"/>
                <c:pt idx="0">
                  <c:v>-994.288411</c:v>
                </c:pt>
                <c:pt idx="1">
                  <c:v>-711.614329</c:v>
                </c:pt>
                <c:pt idx="2">
                  <c:v>-720.74995899999999</c:v>
                </c:pt>
                <c:pt idx="3">
                  <c:v>-933.61819500000001</c:v>
                </c:pt>
                <c:pt idx="4">
                  <c:v>-1198.4253779999999</c:v>
                </c:pt>
                <c:pt idx="5">
                  <c:v>-923.93033000000003</c:v>
                </c:pt>
                <c:pt idx="6">
                  <c:v>-1197.2567369999999</c:v>
                </c:pt>
                <c:pt idx="7">
                  <c:v>-1369.287388</c:v>
                </c:pt>
                <c:pt idx="8">
                  <c:v>-1276.338616</c:v>
                </c:pt>
                <c:pt idx="9">
                  <c:v>-1550.5225379999999</c:v>
                </c:pt>
                <c:pt idx="10">
                  <c:v>-1751.5553159999999</c:v>
                </c:pt>
                <c:pt idx="11">
                  <c:v>-1167.621468</c:v>
                </c:pt>
                <c:pt idx="12">
                  <c:v>-1798.4255969999999</c:v>
                </c:pt>
                <c:pt idx="13">
                  <c:v>-955.48832600000003</c:v>
                </c:pt>
                <c:pt idx="14">
                  <c:v>-1506.1360460000001</c:v>
                </c:pt>
                <c:pt idx="15">
                  <c:v>-1291.8448080000001</c:v>
                </c:pt>
                <c:pt idx="16">
                  <c:v>-1424.4210499999999</c:v>
                </c:pt>
                <c:pt idx="17">
                  <c:v>-1089.3829470000001</c:v>
                </c:pt>
                <c:pt idx="18">
                  <c:v>-1378.533989</c:v>
                </c:pt>
                <c:pt idx="19">
                  <c:v>-1182.868332</c:v>
                </c:pt>
                <c:pt idx="20">
                  <c:v>-847.59308799999997</c:v>
                </c:pt>
                <c:pt idx="21">
                  <c:v>-1061.927463</c:v>
                </c:pt>
                <c:pt idx="22">
                  <c:v>-887.628469</c:v>
                </c:pt>
                <c:pt idx="23">
                  <c:v>-336.385493</c:v>
                </c:pt>
                <c:pt idx="24">
                  <c:v>-1138.9832120000001</c:v>
                </c:pt>
                <c:pt idx="25">
                  <c:v>-561.08661400000005</c:v>
                </c:pt>
                <c:pt idx="26">
                  <c:v>-496.77569599999998</c:v>
                </c:pt>
                <c:pt idx="27">
                  <c:v>-688.61096499999996</c:v>
                </c:pt>
                <c:pt idx="28">
                  <c:v>-659.53592900000001</c:v>
                </c:pt>
                <c:pt idx="29">
                  <c:v>-328.93247200000002</c:v>
                </c:pt>
                <c:pt idx="30">
                  <c:v>-1021.8702469999999</c:v>
                </c:pt>
                <c:pt idx="31">
                  <c:v>-422.04250400000001</c:v>
                </c:pt>
                <c:pt idx="32">
                  <c:v>-118.448719</c:v>
                </c:pt>
                <c:pt idx="33">
                  <c:v>-33.580185</c:v>
                </c:pt>
                <c:pt idx="34">
                  <c:v>-264.38331099999999</c:v>
                </c:pt>
                <c:pt idx="35">
                  <c:v>444.51391799999999</c:v>
                </c:pt>
                <c:pt idx="36">
                  <c:v>-352.07694500000002</c:v>
                </c:pt>
                <c:pt idx="37">
                  <c:v>-183.90892299999999</c:v>
                </c:pt>
                <c:pt idx="38">
                  <c:v>51.566592</c:v>
                </c:pt>
                <c:pt idx="39">
                  <c:v>43.570487999999997</c:v>
                </c:pt>
                <c:pt idx="40">
                  <c:v>225.305162</c:v>
                </c:pt>
                <c:pt idx="41">
                  <c:v>306.213572</c:v>
                </c:pt>
                <c:pt idx="42">
                  <c:v>142.15444199999999</c:v>
                </c:pt>
                <c:pt idx="43">
                  <c:v>503.04540300000002</c:v>
                </c:pt>
                <c:pt idx="44">
                  <c:v>293.06740500000001</c:v>
                </c:pt>
                <c:pt idx="45">
                  <c:v>67.346170999999998</c:v>
                </c:pt>
                <c:pt idx="46">
                  <c:v>153.01543000000001</c:v>
                </c:pt>
                <c:pt idx="47">
                  <c:v>724.100864</c:v>
                </c:pt>
                <c:pt idx="48">
                  <c:v>-221.57213899999999</c:v>
                </c:pt>
                <c:pt idx="49">
                  <c:v>251.101484</c:v>
                </c:pt>
                <c:pt idx="50">
                  <c:v>135.71583799999999</c:v>
                </c:pt>
                <c:pt idx="51">
                  <c:v>347.62299300000001</c:v>
                </c:pt>
                <c:pt idx="52">
                  <c:v>698.68293000000006</c:v>
                </c:pt>
                <c:pt idx="53">
                  <c:v>561.339473</c:v>
                </c:pt>
                <c:pt idx="54">
                  <c:v>615.28432999999995</c:v>
                </c:pt>
                <c:pt idx="55">
                  <c:v>414.61323299999998</c:v>
                </c:pt>
                <c:pt idx="56">
                  <c:v>444.72409099999999</c:v>
                </c:pt>
                <c:pt idx="57">
                  <c:v>847.23652100000004</c:v>
                </c:pt>
                <c:pt idx="58">
                  <c:v>-52.901646999999997</c:v>
                </c:pt>
                <c:pt idx="59">
                  <c:v>1378.2029090000001</c:v>
                </c:pt>
                <c:pt idx="60">
                  <c:v>258.11264</c:v>
                </c:pt>
                <c:pt idx="61">
                  <c:v>844.02485899999999</c:v>
                </c:pt>
                <c:pt idx="62">
                  <c:v>846.87304200000005</c:v>
                </c:pt>
                <c:pt idx="63">
                  <c:v>696.92808200000002</c:v>
                </c:pt>
                <c:pt idx="64">
                  <c:v>589.77661499999999</c:v>
                </c:pt>
                <c:pt idx="65">
                  <c:v>559.61874</c:v>
                </c:pt>
                <c:pt idx="66">
                  <c:v>937.17380700000001</c:v>
                </c:pt>
                <c:pt idx="67">
                  <c:v>70.138859999999994</c:v>
                </c:pt>
                <c:pt idx="68">
                  <c:v>890.52119900000002</c:v>
                </c:pt>
                <c:pt idx="69">
                  <c:v>728.24176799999998</c:v>
                </c:pt>
                <c:pt idx="70">
                  <c:v>822.06147899999996</c:v>
                </c:pt>
                <c:pt idx="71">
                  <c:v>1353.0847309999999</c:v>
                </c:pt>
                <c:pt idx="72">
                  <c:v>-43.970145000000002</c:v>
                </c:pt>
                <c:pt idx="73">
                  <c:v>711.46988999999996</c:v>
                </c:pt>
                <c:pt idx="74">
                  <c:v>603.73072400000001</c:v>
                </c:pt>
                <c:pt idx="75">
                  <c:v>278.95171399999998</c:v>
                </c:pt>
                <c:pt idx="76">
                  <c:v>243.43497600000001</c:v>
                </c:pt>
                <c:pt idx="77">
                  <c:v>582.14536399999997</c:v>
                </c:pt>
                <c:pt idx="78">
                  <c:v>792.45818099999997</c:v>
                </c:pt>
                <c:pt idx="79">
                  <c:v>482.333507</c:v>
                </c:pt>
                <c:pt idx="80">
                  <c:v>259.31307099999998</c:v>
                </c:pt>
                <c:pt idx="81">
                  <c:v>141.01271</c:v>
                </c:pt>
                <c:pt idx="82">
                  <c:v>-32.638041999999999</c:v>
                </c:pt>
                <c:pt idx="83">
                  <c:v>1123.101414</c:v>
                </c:pt>
                <c:pt idx="84">
                  <c:v>-574.34298899999999</c:v>
                </c:pt>
                <c:pt idx="85">
                  <c:v>-79.212937999999994</c:v>
                </c:pt>
                <c:pt idx="86">
                  <c:v>73.600523999999993</c:v>
                </c:pt>
                <c:pt idx="87">
                  <c:v>-72.381518999999997</c:v>
                </c:pt>
                <c:pt idx="88">
                  <c:v>-535.15315599999997</c:v>
                </c:pt>
                <c:pt idx="89">
                  <c:v>-323.53839799999997</c:v>
                </c:pt>
                <c:pt idx="90">
                  <c:v>-1022.8632700000001</c:v>
                </c:pt>
                <c:pt idx="91">
                  <c:v>-1560.6223279999999</c:v>
                </c:pt>
                <c:pt idx="92">
                  <c:v>-804.01982799999996</c:v>
                </c:pt>
                <c:pt idx="93">
                  <c:v>-1733.7345580000001</c:v>
                </c:pt>
                <c:pt idx="94">
                  <c:v>-1828.236071</c:v>
                </c:pt>
                <c:pt idx="95">
                  <c:v>-773.25077499999998</c:v>
                </c:pt>
                <c:pt idx="96">
                  <c:v>-2848.6436979999999</c:v>
                </c:pt>
                <c:pt idx="97">
                  <c:v>-2311.4519989999999</c:v>
                </c:pt>
                <c:pt idx="98">
                  <c:v>-2111.9529210000001</c:v>
                </c:pt>
                <c:pt idx="99">
                  <c:v>-2263.7253770000002</c:v>
                </c:pt>
                <c:pt idx="100">
                  <c:v>-3524.9997870000002</c:v>
                </c:pt>
                <c:pt idx="101">
                  <c:v>-3373.0964049999998</c:v>
                </c:pt>
                <c:pt idx="102">
                  <c:v>-4075.5698710000001</c:v>
                </c:pt>
                <c:pt idx="103">
                  <c:v>-4692.3971940000001</c:v>
                </c:pt>
                <c:pt idx="104">
                  <c:v>-4301.9949889999998</c:v>
                </c:pt>
                <c:pt idx="105">
                  <c:v>-5364.0838130000002</c:v>
                </c:pt>
                <c:pt idx="106">
                  <c:v>-3440.0844670000001</c:v>
                </c:pt>
                <c:pt idx="107">
                  <c:v>-1502.959327</c:v>
                </c:pt>
                <c:pt idx="108">
                  <c:v>-4059.6249979999998</c:v>
                </c:pt>
                <c:pt idx="109">
                  <c:v>-1881.281324</c:v>
                </c:pt>
                <c:pt idx="110">
                  <c:v>-2690.5327470000002</c:v>
                </c:pt>
                <c:pt idx="111">
                  <c:v>-2192.0119610000002</c:v>
                </c:pt>
                <c:pt idx="112">
                  <c:v>-2529.3924689999999</c:v>
                </c:pt>
                <c:pt idx="113">
                  <c:v>-2117.9115689999999</c:v>
                </c:pt>
                <c:pt idx="114">
                  <c:v>-3275.9460779999999</c:v>
                </c:pt>
                <c:pt idx="115">
                  <c:v>-3260.1673930000002</c:v>
                </c:pt>
                <c:pt idx="116">
                  <c:v>-3721.7130940000002</c:v>
                </c:pt>
                <c:pt idx="117">
                  <c:v>-4267.3442080000004</c:v>
                </c:pt>
                <c:pt idx="118">
                  <c:v>-4085.3905060000002</c:v>
                </c:pt>
                <c:pt idx="119">
                  <c:v>-2400.509157</c:v>
                </c:pt>
                <c:pt idx="120">
                  <c:v>-4295.6878470000001</c:v>
                </c:pt>
                <c:pt idx="121">
                  <c:v>-4129.1792889999997</c:v>
                </c:pt>
                <c:pt idx="122">
                  <c:v>-5842.7472399999997</c:v>
                </c:pt>
                <c:pt idx="123">
                  <c:v>-5319.7463189999999</c:v>
                </c:pt>
                <c:pt idx="124">
                  <c:v>-5292.2391520000001</c:v>
                </c:pt>
                <c:pt idx="125">
                  <c:v>-5602.9148949999999</c:v>
                </c:pt>
                <c:pt idx="126">
                  <c:v>-6384.0027239999999</c:v>
                </c:pt>
                <c:pt idx="127">
                  <c:v>-7417.7521059999999</c:v>
                </c:pt>
                <c:pt idx="128">
                  <c:v>-7779.998963</c:v>
                </c:pt>
                <c:pt idx="129">
                  <c:v>-6763.2815339999997</c:v>
                </c:pt>
                <c:pt idx="130">
                  <c:v>-7543.4721870000003</c:v>
                </c:pt>
                <c:pt idx="131">
                  <c:v>-4838.6956959999998</c:v>
                </c:pt>
                <c:pt idx="132">
                  <c:v>-6232.8221519999997</c:v>
                </c:pt>
                <c:pt idx="133">
                  <c:v>-5774.2585490000001</c:v>
                </c:pt>
                <c:pt idx="134">
                  <c:v>-6836.6485789999997</c:v>
                </c:pt>
                <c:pt idx="135">
                  <c:v>-7730.811976</c:v>
                </c:pt>
                <c:pt idx="136">
                  <c:v>-8050.1036270000004</c:v>
                </c:pt>
                <c:pt idx="137">
                  <c:v>-6675.7736910000003</c:v>
                </c:pt>
                <c:pt idx="138">
                  <c:v>-8057.9816330000003</c:v>
                </c:pt>
                <c:pt idx="139">
                  <c:v>-9646.1248090000008</c:v>
                </c:pt>
                <c:pt idx="140">
                  <c:v>-8712.4268360000005</c:v>
                </c:pt>
                <c:pt idx="141">
                  <c:v>-8518.6578530000006</c:v>
                </c:pt>
                <c:pt idx="142">
                  <c:v>-9505.4435350000003</c:v>
                </c:pt>
                <c:pt idx="143">
                  <c:v>-6724.8052690000004</c:v>
                </c:pt>
                <c:pt idx="144">
                  <c:v>-8136.8794760000001</c:v>
                </c:pt>
                <c:pt idx="145">
                  <c:v>-6614.7033419999998</c:v>
                </c:pt>
                <c:pt idx="146">
                  <c:v>-7759.9895550000001</c:v>
                </c:pt>
                <c:pt idx="147">
                  <c:v>-8277.6176969999997</c:v>
                </c:pt>
                <c:pt idx="148">
                  <c:v>-9030.6012960000007</c:v>
                </c:pt>
                <c:pt idx="149">
                  <c:v>-7924.2556860000004</c:v>
                </c:pt>
                <c:pt idx="150">
                  <c:v>-7128.4596949999996</c:v>
                </c:pt>
                <c:pt idx="151">
                  <c:v>-8165.9823459999998</c:v>
                </c:pt>
                <c:pt idx="152">
                  <c:v>-7086.5464519999996</c:v>
                </c:pt>
                <c:pt idx="153">
                  <c:v>-8742.4560110000002</c:v>
                </c:pt>
                <c:pt idx="154">
                  <c:v>-8574.4207079999996</c:v>
                </c:pt>
                <c:pt idx="155">
                  <c:v>-6722.2804370000003</c:v>
                </c:pt>
                <c:pt idx="156">
                  <c:v>-10565.942776</c:v>
                </c:pt>
                <c:pt idx="157">
                  <c:v>-7923.7338090000003</c:v>
                </c:pt>
                <c:pt idx="158">
                  <c:v>-8178.8973800000003</c:v>
                </c:pt>
                <c:pt idx="159">
                  <c:v>-10594.123829</c:v>
                </c:pt>
                <c:pt idx="160">
                  <c:v>-10077.255329</c:v>
                </c:pt>
                <c:pt idx="161">
                  <c:v>-7376.1207029999996</c:v>
                </c:pt>
                <c:pt idx="162">
                  <c:v>-9612.1984130000001</c:v>
                </c:pt>
                <c:pt idx="163">
                  <c:v>-9757.6652749999994</c:v>
                </c:pt>
                <c:pt idx="164">
                  <c:v>-8700.0234309999996</c:v>
                </c:pt>
                <c:pt idx="165">
                  <c:v>-8926.2885119999992</c:v>
                </c:pt>
                <c:pt idx="166">
                  <c:v>-7432.1119570000001</c:v>
                </c:pt>
                <c:pt idx="167">
                  <c:v>-5876.7251029999998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15744"/>
        <c:axId val="134817280"/>
      </c:lineChart>
      <c:lineChart>
        <c:grouping val="standard"/>
        <c:varyColors val="0"/>
        <c:ser>
          <c:idx val="3"/>
          <c:order val="3"/>
          <c:tx>
            <c:strRef>
              <c:f>Plan3!$E$1</c:f>
              <c:strCache>
                <c:ptCount val="1"/>
                <c:pt idx="0">
                  <c:v>TT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strRef>
              <c:f>Plan3!$A$2:$A$169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Plan3!$E$2:$E$169</c:f>
              <c:numCache>
                <c:formatCode>0.00</c:formatCode>
                <c:ptCount val="168"/>
                <c:pt idx="0">
                  <c:v>91.08</c:v>
                </c:pt>
                <c:pt idx="1">
                  <c:v>97.08</c:v>
                </c:pt>
                <c:pt idx="2">
                  <c:v>96.52</c:v>
                </c:pt>
                <c:pt idx="3">
                  <c:v>95.32</c:v>
                </c:pt>
                <c:pt idx="4">
                  <c:v>98.31</c:v>
                </c:pt>
                <c:pt idx="5">
                  <c:v>95.89</c:v>
                </c:pt>
                <c:pt idx="6">
                  <c:v>97.26</c:v>
                </c:pt>
                <c:pt idx="7">
                  <c:v>100.87</c:v>
                </c:pt>
                <c:pt idx="8">
                  <c:v>98.01</c:v>
                </c:pt>
                <c:pt idx="9">
                  <c:v>93.24</c:v>
                </c:pt>
                <c:pt idx="10">
                  <c:v>95.25</c:v>
                </c:pt>
                <c:pt idx="11">
                  <c:v>96.04</c:v>
                </c:pt>
                <c:pt idx="12">
                  <c:v>97.11</c:v>
                </c:pt>
                <c:pt idx="13">
                  <c:v>97.32</c:v>
                </c:pt>
                <c:pt idx="14">
                  <c:v>100.04</c:v>
                </c:pt>
                <c:pt idx="15">
                  <c:v>96.51</c:v>
                </c:pt>
                <c:pt idx="16">
                  <c:v>96.15</c:v>
                </c:pt>
                <c:pt idx="17">
                  <c:v>94.82</c:v>
                </c:pt>
                <c:pt idx="18">
                  <c:v>96.1</c:v>
                </c:pt>
                <c:pt idx="19">
                  <c:v>96.75</c:v>
                </c:pt>
                <c:pt idx="20">
                  <c:v>94.11</c:v>
                </c:pt>
                <c:pt idx="21">
                  <c:v>92.55</c:v>
                </c:pt>
                <c:pt idx="22">
                  <c:v>96.44</c:v>
                </c:pt>
                <c:pt idx="23">
                  <c:v>94.39</c:v>
                </c:pt>
                <c:pt idx="24">
                  <c:v>94.87</c:v>
                </c:pt>
                <c:pt idx="25">
                  <c:v>96.99</c:v>
                </c:pt>
                <c:pt idx="26">
                  <c:v>97.19</c:v>
                </c:pt>
                <c:pt idx="27">
                  <c:v>97.24</c:v>
                </c:pt>
                <c:pt idx="28">
                  <c:v>96.57</c:v>
                </c:pt>
                <c:pt idx="29">
                  <c:v>98.69</c:v>
                </c:pt>
                <c:pt idx="30">
                  <c:v>95.7</c:v>
                </c:pt>
                <c:pt idx="31">
                  <c:v>92.71</c:v>
                </c:pt>
                <c:pt idx="32">
                  <c:v>92.84</c:v>
                </c:pt>
                <c:pt idx="33">
                  <c:v>92.35</c:v>
                </c:pt>
                <c:pt idx="34">
                  <c:v>93.18</c:v>
                </c:pt>
                <c:pt idx="35">
                  <c:v>89.38</c:v>
                </c:pt>
                <c:pt idx="36">
                  <c:v>91.77</c:v>
                </c:pt>
                <c:pt idx="37">
                  <c:v>90.02</c:v>
                </c:pt>
                <c:pt idx="38">
                  <c:v>92.51</c:v>
                </c:pt>
                <c:pt idx="39">
                  <c:v>92.18</c:v>
                </c:pt>
                <c:pt idx="40">
                  <c:v>93.6</c:v>
                </c:pt>
                <c:pt idx="41">
                  <c:v>94.44</c:v>
                </c:pt>
                <c:pt idx="42">
                  <c:v>94.85</c:v>
                </c:pt>
                <c:pt idx="43">
                  <c:v>93.58</c:v>
                </c:pt>
                <c:pt idx="44">
                  <c:v>93.75</c:v>
                </c:pt>
                <c:pt idx="45">
                  <c:v>95.78</c:v>
                </c:pt>
                <c:pt idx="46">
                  <c:v>93.92</c:v>
                </c:pt>
                <c:pt idx="47">
                  <c:v>94.65</c:v>
                </c:pt>
                <c:pt idx="48">
                  <c:v>95.44</c:v>
                </c:pt>
                <c:pt idx="49">
                  <c:v>92.87</c:v>
                </c:pt>
                <c:pt idx="50">
                  <c:v>94.17</c:v>
                </c:pt>
                <c:pt idx="51">
                  <c:v>95.38</c:v>
                </c:pt>
                <c:pt idx="52">
                  <c:v>97.01</c:v>
                </c:pt>
                <c:pt idx="53">
                  <c:v>93.25</c:v>
                </c:pt>
                <c:pt idx="54">
                  <c:v>97.73</c:v>
                </c:pt>
                <c:pt idx="55">
                  <c:v>94.07</c:v>
                </c:pt>
                <c:pt idx="56">
                  <c:v>94.53</c:v>
                </c:pt>
                <c:pt idx="57">
                  <c:v>90.51</c:v>
                </c:pt>
                <c:pt idx="58">
                  <c:v>93.49</c:v>
                </c:pt>
                <c:pt idx="59">
                  <c:v>92.73</c:v>
                </c:pt>
                <c:pt idx="60">
                  <c:v>94.14</c:v>
                </c:pt>
                <c:pt idx="61">
                  <c:v>93.73</c:v>
                </c:pt>
                <c:pt idx="62">
                  <c:v>93.79</c:v>
                </c:pt>
                <c:pt idx="63">
                  <c:v>93.99</c:v>
                </c:pt>
                <c:pt idx="64">
                  <c:v>95.87</c:v>
                </c:pt>
                <c:pt idx="65">
                  <c:v>94.56</c:v>
                </c:pt>
                <c:pt idx="66">
                  <c:v>96.77</c:v>
                </c:pt>
                <c:pt idx="67">
                  <c:v>94.54</c:v>
                </c:pt>
                <c:pt idx="68">
                  <c:v>95.01</c:v>
                </c:pt>
                <c:pt idx="69">
                  <c:v>94.16</c:v>
                </c:pt>
                <c:pt idx="70">
                  <c:v>95.85</c:v>
                </c:pt>
                <c:pt idx="71">
                  <c:v>97.5</c:v>
                </c:pt>
                <c:pt idx="72">
                  <c:v>96.99</c:v>
                </c:pt>
                <c:pt idx="73">
                  <c:v>98.72</c:v>
                </c:pt>
                <c:pt idx="74">
                  <c:v>96.45</c:v>
                </c:pt>
                <c:pt idx="75">
                  <c:v>96.99</c:v>
                </c:pt>
                <c:pt idx="76">
                  <c:v>96.89</c:v>
                </c:pt>
                <c:pt idx="77">
                  <c:v>98.53</c:v>
                </c:pt>
                <c:pt idx="78">
                  <c:v>101.59</c:v>
                </c:pt>
                <c:pt idx="79">
                  <c:v>101.06</c:v>
                </c:pt>
                <c:pt idx="80">
                  <c:v>102.61</c:v>
                </c:pt>
                <c:pt idx="81">
                  <c:v>103.26</c:v>
                </c:pt>
                <c:pt idx="82">
                  <c:v>102.26</c:v>
                </c:pt>
                <c:pt idx="83">
                  <c:v>104.65</c:v>
                </c:pt>
                <c:pt idx="84">
                  <c:v>102.17</c:v>
                </c:pt>
                <c:pt idx="85">
                  <c:v>101.83</c:v>
                </c:pt>
                <c:pt idx="86">
                  <c:v>103.86</c:v>
                </c:pt>
                <c:pt idx="87">
                  <c:v>100.54</c:v>
                </c:pt>
                <c:pt idx="88">
                  <c:v>100.44</c:v>
                </c:pt>
                <c:pt idx="89">
                  <c:v>100.61</c:v>
                </c:pt>
                <c:pt idx="90">
                  <c:v>100.63</c:v>
                </c:pt>
                <c:pt idx="91">
                  <c:v>101.54</c:v>
                </c:pt>
                <c:pt idx="92">
                  <c:v>102.48</c:v>
                </c:pt>
                <c:pt idx="93">
                  <c:v>104.76</c:v>
                </c:pt>
                <c:pt idx="94">
                  <c:v>102.67</c:v>
                </c:pt>
                <c:pt idx="95">
                  <c:v>103.71</c:v>
                </c:pt>
                <c:pt idx="96">
                  <c:v>105.73</c:v>
                </c:pt>
                <c:pt idx="97">
                  <c:v>102.14</c:v>
                </c:pt>
                <c:pt idx="98">
                  <c:v>101.24</c:v>
                </c:pt>
                <c:pt idx="99">
                  <c:v>99.66</c:v>
                </c:pt>
                <c:pt idx="100">
                  <c:v>104.68</c:v>
                </c:pt>
                <c:pt idx="101">
                  <c:v>106.7</c:v>
                </c:pt>
                <c:pt idx="102">
                  <c:v>107.89</c:v>
                </c:pt>
                <c:pt idx="103">
                  <c:v>111.11</c:v>
                </c:pt>
                <c:pt idx="104">
                  <c:v>108.79</c:v>
                </c:pt>
                <c:pt idx="105">
                  <c:v>111.39</c:v>
                </c:pt>
                <c:pt idx="106">
                  <c:v>105.75</c:v>
                </c:pt>
                <c:pt idx="107">
                  <c:v>104.19</c:v>
                </c:pt>
                <c:pt idx="108">
                  <c:v>97.07</c:v>
                </c:pt>
                <c:pt idx="109">
                  <c:v>98.88</c:v>
                </c:pt>
                <c:pt idx="110">
                  <c:v>99.87</c:v>
                </c:pt>
                <c:pt idx="111">
                  <c:v>100.73</c:v>
                </c:pt>
                <c:pt idx="112">
                  <c:v>100.78</c:v>
                </c:pt>
                <c:pt idx="113">
                  <c:v>102.42</c:v>
                </c:pt>
                <c:pt idx="114">
                  <c:v>102.09</c:v>
                </c:pt>
                <c:pt idx="115">
                  <c:v>102.72</c:v>
                </c:pt>
                <c:pt idx="116">
                  <c:v>106.1</c:v>
                </c:pt>
                <c:pt idx="117">
                  <c:v>106.65</c:v>
                </c:pt>
                <c:pt idx="118">
                  <c:v>108.83</c:v>
                </c:pt>
                <c:pt idx="119">
                  <c:v>112.31</c:v>
                </c:pt>
                <c:pt idx="120">
                  <c:v>113.03</c:v>
                </c:pt>
                <c:pt idx="121">
                  <c:v>111.96</c:v>
                </c:pt>
                <c:pt idx="122">
                  <c:v>113.18</c:v>
                </c:pt>
                <c:pt idx="123">
                  <c:v>112.28</c:v>
                </c:pt>
                <c:pt idx="124">
                  <c:v>117.25</c:v>
                </c:pt>
                <c:pt idx="125">
                  <c:v>117.19</c:v>
                </c:pt>
                <c:pt idx="126">
                  <c:v>121.14</c:v>
                </c:pt>
                <c:pt idx="127">
                  <c:v>121.68</c:v>
                </c:pt>
                <c:pt idx="128">
                  <c:v>126.71</c:v>
                </c:pt>
                <c:pt idx="129">
                  <c:v>125.62</c:v>
                </c:pt>
                <c:pt idx="130">
                  <c:v>126.48</c:v>
                </c:pt>
                <c:pt idx="131">
                  <c:v>129.07</c:v>
                </c:pt>
                <c:pt idx="132">
                  <c:v>128.5</c:v>
                </c:pt>
                <c:pt idx="133">
                  <c:v>128.38</c:v>
                </c:pt>
                <c:pt idx="134">
                  <c:v>126.67</c:v>
                </c:pt>
                <c:pt idx="135">
                  <c:v>127.11</c:v>
                </c:pt>
                <c:pt idx="136">
                  <c:v>129.31</c:v>
                </c:pt>
                <c:pt idx="137">
                  <c:v>129.66999999999999</c:v>
                </c:pt>
                <c:pt idx="138">
                  <c:v>130.31</c:v>
                </c:pt>
                <c:pt idx="139">
                  <c:v>130.68</c:v>
                </c:pt>
                <c:pt idx="140">
                  <c:v>132.66999999999999</c:v>
                </c:pt>
                <c:pt idx="141">
                  <c:v>132.54</c:v>
                </c:pt>
                <c:pt idx="142">
                  <c:v>128.22999999999999</c:v>
                </c:pt>
                <c:pt idx="143">
                  <c:v>124.63</c:v>
                </c:pt>
                <c:pt idx="144">
                  <c:v>122.82</c:v>
                </c:pt>
                <c:pt idx="145">
                  <c:v>120.44</c:v>
                </c:pt>
                <c:pt idx="146">
                  <c:v>120.23</c:v>
                </c:pt>
                <c:pt idx="147">
                  <c:v>121.05</c:v>
                </c:pt>
                <c:pt idx="148">
                  <c:v>122.69</c:v>
                </c:pt>
                <c:pt idx="149">
                  <c:v>122.89</c:v>
                </c:pt>
                <c:pt idx="150">
                  <c:v>122.69</c:v>
                </c:pt>
                <c:pt idx="151">
                  <c:v>123.52</c:v>
                </c:pt>
                <c:pt idx="152">
                  <c:v>121.55</c:v>
                </c:pt>
                <c:pt idx="153">
                  <c:v>120.77</c:v>
                </c:pt>
                <c:pt idx="154">
                  <c:v>119.48</c:v>
                </c:pt>
                <c:pt idx="155">
                  <c:v>120.36</c:v>
                </c:pt>
                <c:pt idx="156">
                  <c:v>121.22</c:v>
                </c:pt>
                <c:pt idx="157">
                  <c:v>120.68</c:v>
                </c:pt>
                <c:pt idx="158">
                  <c:v>121.81</c:v>
                </c:pt>
                <c:pt idx="159">
                  <c:v>119.54</c:v>
                </c:pt>
                <c:pt idx="160">
                  <c:v>119.18</c:v>
                </c:pt>
                <c:pt idx="161">
                  <c:v>118.05</c:v>
                </c:pt>
                <c:pt idx="162">
                  <c:v>117.93</c:v>
                </c:pt>
                <c:pt idx="163">
                  <c:v>116.3</c:v>
                </c:pt>
                <c:pt idx="164">
                  <c:v>118.28</c:v>
                </c:pt>
                <c:pt idx="165">
                  <c:v>119.62</c:v>
                </c:pt>
                <c:pt idx="166">
                  <c:v>117.9</c:v>
                </c:pt>
                <c:pt idx="167">
                  <c:v>118.17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33664"/>
        <c:axId val="134819200"/>
      </c:lineChart>
      <c:catAx>
        <c:axId val="134815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134817280"/>
        <c:crosses val="autoZero"/>
        <c:auto val="1"/>
        <c:lblAlgn val="ctr"/>
        <c:lblOffset val="100"/>
        <c:noMultiLvlLbl val="0"/>
      </c:catAx>
      <c:valAx>
        <c:axId val="13481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Milhões de US$</a:t>
                </a:r>
              </a:p>
            </c:rich>
          </c:tx>
          <c:layout>
            <c:manualLayout>
              <c:xMode val="edge"/>
              <c:yMode val="edge"/>
              <c:x val="1.0016700619147143E-2"/>
              <c:y val="0.351148106486689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4815744"/>
        <c:crosses val="autoZero"/>
        <c:crossBetween val="between"/>
      </c:valAx>
      <c:valAx>
        <c:axId val="1348192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Índice</a:t>
                </a:r>
              </a:p>
            </c:rich>
          </c:tx>
          <c:layout>
            <c:manualLayout>
              <c:xMode val="edge"/>
              <c:yMode val="edge"/>
              <c:x val="0.92381340953477464"/>
              <c:y val="0.3923486288351887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134833664"/>
        <c:crosses val="max"/>
        <c:crossBetween val="between"/>
      </c:valAx>
      <c:catAx>
        <c:axId val="134833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481920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13284196009649474"/>
          <c:y val="0.77493953208002109"/>
          <c:w val="0.57321154674567443"/>
          <c:h val="0.20059365306609403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66675</xdr:rowOff>
    </xdr:from>
    <xdr:to>
      <xdr:col>17</xdr:col>
      <xdr:colOff>171451</xdr:colOff>
      <xdr:row>21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0.80723</cdr:x>
      <cdr:y>0.14165</cdr:y>
    </cdr:from>
    <cdr:to>
      <cdr:x>0.86948</cdr:x>
      <cdr:y>0.48229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3829050" y="400050"/>
          <a:ext cx="295275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0.80723</cdr:x>
      <cdr:y>0.23946</cdr:y>
    </cdr:from>
    <cdr:to>
      <cdr:x>1</cdr:x>
      <cdr:y>0.56324</cdr:y>
    </cdr:to>
    <cdr:sp macro="" textlink="">
      <cdr:nvSpPr>
        <cdr:cNvPr id="3" name="CaixaDeTexto 2"/>
        <cdr:cNvSpPr txBox="1"/>
      </cdr:nvSpPr>
      <cdr:spPr>
        <a:xfrm xmlns:a="http://schemas.openxmlformats.org/drawingml/2006/main">
          <a:off x="4229100" y="6762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71"/>
  <sheetViews>
    <sheetView topLeftCell="A137" zoomScale="70" zoomScaleNormal="70" workbookViewId="0">
      <selection activeCell="P1" sqref="P1:P169"/>
    </sheetView>
  </sheetViews>
  <sheetFormatPr defaultColWidth="8.85546875" defaultRowHeight="15.75" x14ac:dyDescent="0.25"/>
  <cols>
    <col min="1" max="1" width="8.85546875" style="3"/>
    <col min="2" max="2" width="16.140625" style="1" bestFit="1" customWidth="1"/>
    <col min="3" max="6" width="15" style="1" bestFit="1" customWidth="1"/>
    <col min="7" max="8" width="16.140625" style="1" bestFit="1" customWidth="1"/>
    <col min="9" max="9" width="15" style="1" bestFit="1" customWidth="1"/>
    <col min="10" max="10" width="16.85546875" style="1" bestFit="1" customWidth="1"/>
    <col min="11" max="13" width="9" style="1" bestFit="1" customWidth="1"/>
    <col min="14" max="14" width="9.85546875" style="1" bestFit="1" customWidth="1"/>
    <col min="15" max="17" width="9" style="1" bestFit="1" customWidth="1"/>
    <col min="18" max="16384" width="8.85546875" style="3"/>
  </cols>
  <sheetData>
    <row r="1" spans="1:34" x14ac:dyDescent="0.25"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3" t="s">
        <v>184</v>
      </c>
      <c r="S1" s="3" t="s">
        <v>185</v>
      </c>
      <c r="T1" s="3" t="s">
        <v>187</v>
      </c>
      <c r="U1" s="3" t="s">
        <v>188</v>
      </c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x14ac:dyDescent="0.25">
      <c r="A2" s="4" t="s">
        <v>0</v>
      </c>
      <c r="B2" s="5">
        <v>709079233</v>
      </c>
      <c r="C2" s="5">
        <v>654221653</v>
      </c>
      <c r="D2" s="5">
        <v>2026920657</v>
      </c>
      <c r="E2" s="5">
        <v>414905179</v>
      </c>
      <c r="F2" s="5">
        <v>132748392</v>
      </c>
      <c r="G2" s="5">
        <v>3021209068</v>
      </c>
      <c r="H2" s="1">
        <f>B2-E2</f>
        <v>294174054</v>
      </c>
      <c r="I2" s="1">
        <f>C2-F2</f>
        <v>521473261</v>
      </c>
      <c r="J2" s="1">
        <f>D2-G2</f>
        <v>-994288411</v>
      </c>
      <c r="K2" s="1">
        <f>B2/E2</f>
        <v>1.7090151410233421</v>
      </c>
      <c r="L2" s="1">
        <f>C2/F2</f>
        <v>4.9282830710295915</v>
      </c>
      <c r="M2" s="1">
        <f>D2/G2</f>
        <v>0.6708971843321635</v>
      </c>
      <c r="N2" s="6">
        <v>106.447773535496</v>
      </c>
      <c r="O2" s="6">
        <v>1.8028999999999999</v>
      </c>
      <c r="P2" s="7">
        <v>91.08</v>
      </c>
      <c r="Q2" s="8">
        <f>(P2/P$169)*O2</f>
        <v>1.3895923838537698</v>
      </c>
      <c r="R2" s="9">
        <v>93.9</v>
      </c>
      <c r="S2" s="9">
        <v>210.02</v>
      </c>
      <c r="T2" s="9">
        <v>17.48</v>
      </c>
      <c r="U2" s="9">
        <v>399.63040000000001</v>
      </c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x14ac:dyDescent="0.25">
      <c r="A3" s="4" t="s">
        <v>1</v>
      </c>
      <c r="B3" s="5">
        <v>706007587</v>
      </c>
      <c r="C3" s="5">
        <v>748023334</v>
      </c>
      <c r="D3" s="5">
        <v>2574408391</v>
      </c>
      <c r="E3" s="5">
        <v>595000650</v>
      </c>
      <c r="F3" s="5">
        <v>165727028</v>
      </c>
      <c r="G3" s="5">
        <v>3286022720</v>
      </c>
      <c r="H3" s="1">
        <f t="shared" ref="H3:H66" si="0">B3-E3</f>
        <v>111006937</v>
      </c>
      <c r="I3" s="1">
        <f t="shared" ref="I3:I66" si="1">C3-F3</f>
        <v>582296306</v>
      </c>
      <c r="J3" s="1">
        <f t="shared" ref="J3:J66" si="2">D3-G3</f>
        <v>-711614329</v>
      </c>
      <c r="K3" s="1">
        <f t="shared" ref="K3:K66" si="3">B3/E3</f>
        <v>1.1865660768605883</v>
      </c>
      <c r="L3" s="1">
        <f t="shared" ref="L3:L66" si="4">C3/F3</f>
        <v>4.5135868483685115</v>
      </c>
      <c r="M3" s="1">
        <f t="shared" ref="M3:M66" si="5">D3/G3</f>
        <v>0.7834420545333296</v>
      </c>
      <c r="N3" s="6">
        <v>104.35272877776001</v>
      </c>
      <c r="O3" s="6">
        <v>1.7745</v>
      </c>
      <c r="P3" s="7">
        <v>97.08</v>
      </c>
      <c r="Q3" s="8">
        <f t="shared" ref="Q3:Q66" si="6">(P3/P$169)*O3</f>
        <v>1.4578019801980198</v>
      </c>
      <c r="R3" s="9">
        <v>95.9</v>
      </c>
      <c r="S3" s="9">
        <v>207.15</v>
      </c>
      <c r="T3" s="9">
        <v>16.899999999999999</v>
      </c>
      <c r="U3" s="9">
        <v>398.76749999999998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x14ac:dyDescent="0.25">
      <c r="A4" s="4" t="s">
        <v>2</v>
      </c>
      <c r="B4" s="5">
        <v>883623560</v>
      </c>
      <c r="C4" s="5">
        <v>696588911</v>
      </c>
      <c r="D4" s="5">
        <v>2827478595</v>
      </c>
      <c r="E4" s="5">
        <v>721001185</v>
      </c>
      <c r="F4" s="5">
        <v>183158823</v>
      </c>
      <c r="G4" s="5">
        <v>3548228554</v>
      </c>
      <c r="H4" s="1">
        <f t="shared" si="0"/>
        <v>162622375</v>
      </c>
      <c r="I4" s="1">
        <f t="shared" si="1"/>
        <v>513430088</v>
      </c>
      <c r="J4" s="1">
        <f t="shared" si="2"/>
        <v>-720749959</v>
      </c>
      <c r="K4" s="1">
        <f t="shared" si="3"/>
        <v>1.2255507735399909</v>
      </c>
      <c r="L4" s="1">
        <f t="shared" si="4"/>
        <v>3.8031960436871772</v>
      </c>
      <c r="M4" s="1">
        <f t="shared" si="5"/>
        <v>0.79687048113417558</v>
      </c>
      <c r="N4" s="6">
        <v>102.34329989791701</v>
      </c>
      <c r="O4" s="6">
        <v>1.7412000000000001</v>
      </c>
      <c r="P4" s="7">
        <v>96.52</v>
      </c>
      <c r="Q4" s="8">
        <f t="shared" si="6"/>
        <v>1.422193653211475</v>
      </c>
      <c r="R4" s="9">
        <v>99.18</v>
      </c>
      <c r="S4" s="9">
        <v>206.65</v>
      </c>
      <c r="T4" s="9">
        <v>16.63</v>
      </c>
      <c r="U4" s="9">
        <v>407.87950000000001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x14ac:dyDescent="0.25">
      <c r="A5" s="4" t="s">
        <v>3</v>
      </c>
      <c r="B5" s="5">
        <v>1084762840</v>
      </c>
      <c r="C5" s="5">
        <v>602912066</v>
      </c>
      <c r="D5" s="5">
        <v>2420484376</v>
      </c>
      <c r="E5" s="5">
        <v>512344733</v>
      </c>
      <c r="F5" s="5">
        <v>130478192</v>
      </c>
      <c r="G5" s="5">
        <v>3354102571</v>
      </c>
      <c r="H5" s="1">
        <f t="shared" si="0"/>
        <v>572418107</v>
      </c>
      <c r="I5" s="1">
        <f t="shared" si="1"/>
        <v>472433874</v>
      </c>
      <c r="J5" s="1">
        <f t="shared" si="2"/>
        <v>-933618195</v>
      </c>
      <c r="K5" s="1">
        <f t="shared" si="3"/>
        <v>2.1172518621363481</v>
      </c>
      <c r="L5" s="1">
        <f t="shared" si="4"/>
        <v>4.6207880164372606</v>
      </c>
      <c r="M5" s="1">
        <f t="shared" si="5"/>
        <v>0.72164888364709467</v>
      </c>
      <c r="N5" s="6">
        <v>103.39018161831</v>
      </c>
      <c r="O5" s="6">
        <v>1.7674000000000001</v>
      </c>
      <c r="P5" s="7">
        <v>95.32</v>
      </c>
      <c r="Q5" s="8">
        <f t="shared" si="6"/>
        <v>1.4256458322755352</v>
      </c>
      <c r="R5" s="9">
        <v>99.24</v>
      </c>
      <c r="S5" s="9">
        <v>202.9</v>
      </c>
      <c r="T5" s="9">
        <v>17.760000000000002</v>
      </c>
      <c r="U5" s="9">
        <v>401.48379999999997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x14ac:dyDescent="0.25">
      <c r="A6" s="4" t="s">
        <v>4</v>
      </c>
      <c r="B6" s="5">
        <v>1327990770</v>
      </c>
      <c r="C6" s="5">
        <v>684661354</v>
      </c>
      <c r="D6" s="5">
        <v>2749388475</v>
      </c>
      <c r="E6" s="5">
        <v>598788029</v>
      </c>
      <c r="F6" s="5">
        <v>151274764</v>
      </c>
      <c r="G6" s="5">
        <v>3947813853</v>
      </c>
      <c r="H6" s="1">
        <f t="shared" si="0"/>
        <v>729202741</v>
      </c>
      <c r="I6" s="1">
        <f t="shared" si="1"/>
        <v>533386590</v>
      </c>
      <c r="J6" s="1">
        <f t="shared" si="2"/>
        <v>-1198425378</v>
      </c>
      <c r="K6" s="1">
        <f t="shared" si="3"/>
        <v>2.217797794351029</v>
      </c>
      <c r="L6" s="1">
        <f t="shared" si="4"/>
        <v>4.5259456098044222</v>
      </c>
      <c r="M6" s="1">
        <f t="shared" si="5"/>
        <v>0.69643315956011975</v>
      </c>
      <c r="N6" s="6">
        <v>105.712408196491</v>
      </c>
      <c r="O6" s="6">
        <v>1.8270999999999999</v>
      </c>
      <c r="P6" s="7">
        <v>98.31</v>
      </c>
      <c r="Q6" s="8">
        <f t="shared" si="6"/>
        <v>1.5200321655242448</v>
      </c>
      <c r="R6" s="9">
        <v>99.65</v>
      </c>
      <c r="S6" s="9">
        <v>207.65</v>
      </c>
      <c r="T6" s="9">
        <v>17.100000000000001</v>
      </c>
      <c r="U6" s="9">
        <v>407.51949999999999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5">
      <c r="A7" s="4" t="s">
        <v>5</v>
      </c>
      <c r="B7" s="5">
        <v>1250863632</v>
      </c>
      <c r="C7" s="5">
        <v>669433272</v>
      </c>
      <c r="D7" s="5">
        <v>2813816454</v>
      </c>
      <c r="E7" s="5">
        <v>697248046</v>
      </c>
      <c r="F7" s="5">
        <v>170753463</v>
      </c>
      <c r="G7" s="5">
        <v>3737746784</v>
      </c>
      <c r="H7" s="1">
        <f t="shared" si="0"/>
        <v>553615586</v>
      </c>
      <c r="I7" s="1">
        <f t="shared" si="1"/>
        <v>498679809</v>
      </c>
      <c r="J7" s="1">
        <f t="shared" si="2"/>
        <v>-923930330</v>
      </c>
      <c r="K7" s="1">
        <f t="shared" si="3"/>
        <v>1.7940009142743443</v>
      </c>
      <c r="L7" s="1">
        <f t="shared" si="4"/>
        <v>3.9204667374740154</v>
      </c>
      <c r="M7" s="1">
        <f t="shared" si="5"/>
        <v>0.75281088222588377</v>
      </c>
      <c r="N7" s="6">
        <v>105.88962264765</v>
      </c>
      <c r="O7" s="6">
        <v>1.8075000000000001</v>
      </c>
      <c r="P7" s="7">
        <v>95.89</v>
      </c>
      <c r="Q7" s="8">
        <f t="shared" si="6"/>
        <v>1.4667104595074894</v>
      </c>
      <c r="R7" s="9">
        <v>103.02</v>
      </c>
      <c r="S7" s="9">
        <v>207.99</v>
      </c>
      <c r="T7" s="9">
        <v>19.5</v>
      </c>
      <c r="U7" s="9">
        <v>413.43900000000002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</row>
    <row r="8" spans="1:34" x14ac:dyDescent="0.25">
      <c r="A8" s="4" t="s">
        <v>6</v>
      </c>
      <c r="B8" s="5">
        <v>1290632266</v>
      </c>
      <c r="C8" s="5">
        <v>749141878</v>
      </c>
      <c r="D8" s="5">
        <v>2866870807</v>
      </c>
      <c r="E8" s="5">
        <v>629627136</v>
      </c>
      <c r="F8" s="5">
        <v>193544274</v>
      </c>
      <c r="G8" s="5">
        <v>4064127544</v>
      </c>
      <c r="H8" s="1">
        <f t="shared" si="0"/>
        <v>661005130</v>
      </c>
      <c r="I8" s="1">
        <f t="shared" si="1"/>
        <v>555597604</v>
      </c>
      <c r="J8" s="1">
        <f t="shared" si="2"/>
        <v>-1197256737</v>
      </c>
      <c r="K8" s="1">
        <f t="shared" si="3"/>
        <v>2.0498358349027703</v>
      </c>
      <c r="L8" s="1">
        <f t="shared" si="4"/>
        <v>3.8706486248205927</v>
      </c>
      <c r="M8" s="1">
        <f t="shared" si="5"/>
        <v>0.70540867036332366</v>
      </c>
      <c r="N8" s="6">
        <v>103.831707232984</v>
      </c>
      <c r="O8" s="6">
        <v>1.7969999999999999</v>
      </c>
      <c r="P8" s="7">
        <v>97.26</v>
      </c>
      <c r="Q8" s="8">
        <f t="shared" si="6"/>
        <v>1.479023610053313</v>
      </c>
      <c r="R8" s="9">
        <v>103.35</v>
      </c>
      <c r="S8" s="9">
        <v>212.05</v>
      </c>
      <c r="T8" s="9">
        <v>19.079999999999998</v>
      </c>
      <c r="U8" s="9">
        <v>418.3064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A9" s="4" t="s">
        <v>7</v>
      </c>
      <c r="B9" s="5">
        <v>1406965407</v>
      </c>
      <c r="C9" s="5">
        <v>793406432</v>
      </c>
      <c r="D9" s="5">
        <v>3041138245</v>
      </c>
      <c r="E9" s="5">
        <v>810213299</v>
      </c>
      <c r="F9" s="5">
        <v>204528301</v>
      </c>
      <c r="G9" s="5">
        <v>4410425633</v>
      </c>
      <c r="H9" s="1">
        <f t="shared" si="0"/>
        <v>596752108</v>
      </c>
      <c r="I9" s="1">
        <f t="shared" si="1"/>
        <v>588878131</v>
      </c>
      <c r="J9" s="1">
        <f t="shared" si="2"/>
        <v>-1369287388</v>
      </c>
      <c r="K9" s="1">
        <f t="shared" si="3"/>
        <v>1.736537043685332</v>
      </c>
      <c r="L9" s="1">
        <f t="shared" si="4"/>
        <v>3.8792012064873114</v>
      </c>
      <c r="M9" s="1">
        <f t="shared" si="5"/>
        <v>0.68953395841103848</v>
      </c>
      <c r="N9" s="6">
        <v>102.27865540220699</v>
      </c>
      <c r="O9" s="6">
        <v>1.8084</v>
      </c>
      <c r="P9" s="7">
        <v>100.87</v>
      </c>
      <c r="Q9" s="8">
        <f t="shared" si="6"/>
        <v>1.5436515866971312</v>
      </c>
      <c r="R9" s="9">
        <v>103.67</v>
      </c>
      <c r="S9" s="9">
        <v>209.59</v>
      </c>
      <c r="T9" s="9">
        <v>19.920000000000002</v>
      </c>
      <c r="U9" s="9">
        <v>415.14780000000002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 x14ac:dyDescent="0.25">
      <c r="A10" s="4" t="s">
        <v>8</v>
      </c>
      <c r="B10" s="5">
        <v>998948330</v>
      </c>
      <c r="C10" s="5">
        <v>718035951</v>
      </c>
      <c r="D10" s="5">
        <v>2918404863</v>
      </c>
      <c r="E10" s="5">
        <v>672854458</v>
      </c>
      <c r="F10" s="5">
        <v>186581567</v>
      </c>
      <c r="G10" s="5">
        <v>4194743479</v>
      </c>
      <c r="H10" s="1">
        <f t="shared" si="0"/>
        <v>326093872</v>
      </c>
      <c r="I10" s="1">
        <f t="shared" si="1"/>
        <v>531454384</v>
      </c>
      <c r="J10" s="1">
        <f t="shared" si="2"/>
        <v>-1276338616</v>
      </c>
      <c r="K10" s="1">
        <f t="shared" si="3"/>
        <v>1.4846425079344574</v>
      </c>
      <c r="L10" s="1">
        <f t="shared" si="4"/>
        <v>3.8483756061497756</v>
      </c>
      <c r="M10" s="1">
        <f t="shared" si="5"/>
        <v>0.69572904221922272</v>
      </c>
      <c r="N10" s="6">
        <v>103.304215778664</v>
      </c>
      <c r="O10" s="6">
        <v>1.8384</v>
      </c>
      <c r="P10" s="7">
        <v>98.01</v>
      </c>
      <c r="Q10" s="8">
        <f t="shared" si="6"/>
        <v>1.5247658796648897</v>
      </c>
      <c r="R10" s="9">
        <v>106.4</v>
      </c>
      <c r="S10" s="9">
        <v>204.69</v>
      </c>
      <c r="T10" s="9">
        <v>19.68</v>
      </c>
      <c r="U10" s="9">
        <v>414.45400000000001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1:34" x14ac:dyDescent="0.25">
      <c r="A11" s="4" t="s">
        <v>9</v>
      </c>
      <c r="B11" s="5">
        <v>1057195051</v>
      </c>
      <c r="C11" s="5">
        <v>694061976</v>
      </c>
      <c r="D11" s="5">
        <v>2812596789</v>
      </c>
      <c r="E11" s="5">
        <v>616050963</v>
      </c>
      <c r="F11" s="5">
        <v>209074757</v>
      </c>
      <c r="G11" s="5">
        <v>4363119327</v>
      </c>
      <c r="H11" s="1">
        <f t="shared" si="0"/>
        <v>441144088</v>
      </c>
      <c r="I11" s="1">
        <f t="shared" si="1"/>
        <v>484987219</v>
      </c>
      <c r="J11" s="1">
        <f t="shared" si="2"/>
        <v>-1550522538</v>
      </c>
      <c r="K11" s="1">
        <f t="shared" si="3"/>
        <v>1.7160837568563301</v>
      </c>
      <c r="L11" s="1">
        <f t="shared" si="4"/>
        <v>3.3196832843861683</v>
      </c>
      <c r="M11" s="1">
        <f t="shared" si="5"/>
        <v>0.64462981142757092</v>
      </c>
      <c r="N11" s="6">
        <v>105.24793168869201</v>
      </c>
      <c r="O11" s="6">
        <v>1.8788</v>
      </c>
      <c r="P11" s="7">
        <v>93.24</v>
      </c>
      <c r="Q11" s="8">
        <f t="shared" si="6"/>
        <v>1.4824347296268088</v>
      </c>
      <c r="R11" s="9">
        <v>106.06</v>
      </c>
      <c r="S11" s="9">
        <v>205.94</v>
      </c>
      <c r="T11" s="9">
        <v>20.22</v>
      </c>
      <c r="U11" s="9">
        <v>417.75279999999998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1:34" x14ac:dyDescent="0.25">
      <c r="A12" s="4" t="s">
        <v>10</v>
      </c>
      <c r="B12" s="5">
        <v>1027796594</v>
      </c>
      <c r="C12" s="5">
        <v>732737964</v>
      </c>
      <c r="D12" s="5">
        <v>2542158795</v>
      </c>
      <c r="E12" s="5">
        <v>559442576</v>
      </c>
      <c r="F12" s="5">
        <v>199717563</v>
      </c>
      <c r="G12" s="5">
        <v>4293714111</v>
      </c>
      <c r="H12" s="1">
        <f t="shared" si="0"/>
        <v>468354018</v>
      </c>
      <c r="I12" s="1">
        <f t="shared" si="1"/>
        <v>533020401</v>
      </c>
      <c r="J12" s="1">
        <f t="shared" si="2"/>
        <v>-1751555316</v>
      </c>
      <c r="K12" s="1">
        <f t="shared" si="3"/>
        <v>1.8371797894767308</v>
      </c>
      <c r="L12" s="1">
        <f t="shared" si="4"/>
        <v>3.6688709445147798</v>
      </c>
      <c r="M12" s="1">
        <f t="shared" si="5"/>
        <v>0.59206522122357486</v>
      </c>
      <c r="N12" s="6">
        <v>108.570283372809</v>
      </c>
      <c r="O12" s="6">
        <v>1.9472</v>
      </c>
      <c r="P12" s="7">
        <v>95.25</v>
      </c>
      <c r="Q12" s="8">
        <f t="shared" si="6"/>
        <v>1.5695252602183294</v>
      </c>
      <c r="R12" s="9">
        <v>103.99</v>
      </c>
      <c r="S12" s="9">
        <v>209.35</v>
      </c>
      <c r="T12" s="9">
        <v>20.07</v>
      </c>
      <c r="U12" s="9">
        <v>418.90870000000001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  <row r="13" spans="1:34" x14ac:dyDescent="0.25">
      <c r="A13" s="4" t="s">
        <v>11</v>
      </c>
      <c r="B13" s="5">
        <v>820348383</v>
      </c>
      <c r="C13" s="5">
        <v>755918714</v>
      </c>
      <c r="D13" s="5">
        <v>2965142749</v>
      </c>
      <c r="E13" s="5">
        <v>568690015</v>
      </c>
      <c r="F13" s="5">
        <v>172891884</v>
      </c>
      <c r="G13" s="5">
        <v>4132764217</v>
      </c>
      <c r="H13" s="1">
        <f t="shared" si="0"/>
        <v>251658368</v>
      </c>
      <c r="I13" s="1">
        <f t="shared" si="1"/>
        <v>583026830</v>
      </c>
      <c r="J13" s="1">
        <f t="shared" si="2"/>
        <v>-1167621468</v>
      </c>
      <c r="K13" s="1">
        <f t="shared" si="3"/>
        <v>1.4425229234946213</v>
      </c>
      <c r="L13" s="1">
        <f t="shared" si="4"/>
        <v>4.3722047357642309</v>
      </c>
      <c r="M13" s="1">
        <f t="shared" si="5"/>
        <v>0.71747203404514959</v>
      </c>
      <c r="N13" s="6">
        <v>109.865606113721</v>
      </c>
      <c r="O13" s="6">
        <v>1.9624999999999999</v>
      </c>
      <c r="P13" s="7">
        <v>96.04</v>
      </c>
      <c r="Q13" s="8">
        <f t="shared" si="6"/>
        <v>1.594977574680545</v>
      </c>
      <c r="R13" s="9">
        <v>103.67</v>
      </c>
      <c r="S13" s="9">
        <v>222.1</v>
      </c>
      <c r="T13" s="9">
        <v>20.329999999999998</v>
      </c>
      <c r="U13" s="9">
        <v>427.26179999999999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</row>
    <row r="14" spans="1:34" x14ac:dyDescent="0.25">
      <c r="A14" s="4" t="s">
        <v>12</v>
      </c>
      <c r="B14" s="5">
        <v>1006572940</v>
      </c>
      <c r="C14" s="5">
        <v>851595796</v>
      </c>
      <c r="D14" s="5">
        <v>2442359200</v>
      </c>
      <c r="E14" s="5">
        <v>631280083</v>
      </c>
      <c r="F14" s="5">
        <v>150141121</v>
      </c>
      <c r="G14" s="5">
        <v>4240784797</v>
      </c>
      <c r="H14" s="1">
        <f t="shared" si="0"/>
        <v>375292857</v>
      </c>
      <c r="I14" s="1">
        <f t="shared" si="1"/>
        <v>701454675</v>
      </c>
      <c r="J14" s="1">
        <f t="shared" si="2"/>
        <v>-1798425597</v>
      </c>
      <c r="K14" s="1">
        <f t="shared" si="3"/>
        <v>1.5944950064264898</v>
      </c>
      <c r="L14" s="1">
        <f t="shared" si="4"/>
        <v>5.6719690803427527</v>
      </c>
      <c r="M14" s="1">
        <f t="shared" si="5"/>
        <v>0.57592151380276702</v>
      </c>
      <c r="N14" s="6">
        <v>110.263990126164</v>
      </c>
      <c r="O14" s="6">
        <v>1.9537</v>
      </c>
      <c r="P14" s="7">
        <v>97.11</v>
      </c>
      <c r="Q14" s="8">
        <f t="shared" si="6"/>
        <v>1.6055158415841584</v>
      </c>
      <c r="R14" s="9">
        <v>105.47</v>
      </c>
      <c r="S14" s="9">
        <v>222.51</v>
      </c>
      <c r="T14" s="9">
        <v>17.02</v>
      </c>
      <c r="U14" s="9">
        <v>426.31299999999999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x14ac:dyDescent="0.25">
      <c r="A15" s="4" t="s">
        <v>13</v>
      </c>
      <c r="B15" s="5">
        <v>845355826</v>
      </c>
      <c r="C15" s="5">
        <v>599991988</v>
      </c>
      <c r="D15" s="5">
        <v>2458039300</v>
      </c>
      <c r="E15" s="5">
        <v>467414767</v>
      </c>
      <c r="F15" s="5">
        <v>122092552</v>
      </c>
      <c r="G15" s="5">
        <v>3413527626</v>
      </c>
      <c r="H15" s="1">
        <f t="shared" si="0"/>
        <v>377941059</v>
      </c>
      <c r="I15" s="1">
        <f t="shared" si="1"/>
        <v>477899436</v>
      </c>
      <c r="J15" s="1">
        <f t="shared" si="2"/>
        <v>-955488326</v>
      </c>
      <c r="K15" s="1">
        <f t="shared" si="3"/>
        <v>1.8085774898078906</v>
      </c>
      <c r="L15" s="1">
        <f t="shared" si="4"/>
        <v>4.914239060217203</v>
      </c>
      <c r="M15" s="1">
        <f t="shared" si="5"/>
        <v>0.72008771256975324</v>
      </c>
      <c r="N15" s="6">
        <v>111.454337530372</v>
      </c>
      <c r="O15" s="6">
        <v>2.0011000000000001</v>
      </c>
      <c r="P15" s="7">
        <v>97.32</v>
      </c>
      <c r="Q15" s="8">
        <f t="shared" si="6"/>
        <v>1.6480244732165523</v>
      </c>
      <c r="R15" s="9">
        <v>100.35</v>
      </c>
      <c r="S15" s="9">
        <v>216.02</v>
      </c>
      <c r="T15" s="9">
        <v>23.52</v>
      </c>
      <c r="U15" s="9">
        <v>416.5016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x14ac:dyDescent="0.25">
      <c r="A16" s="4" t="s">
        <v>14</v>
      </c>
      <c r="B16" s="5">
        <v>1106399945</v>
      </c>
      <c r="C16" s="5">
        <v>723215987</v>
      </c>
      <c r="D16" s="5">
        <v>3133850442</v>
      </c>
      <c r="E16" s="5">
        <v>629967886</v>
      </c>
      <c r="F16" s="5">
        <v>179226769</v>
      </c>
      <c r="G16" s="5">
        <v>4639986488</v>
      </c>
      <c r="H16" s="1">
        <f t="shared" si="0"/>
        <v>476432059</v>
      </c>
      <c r="I16" s="1">
        <f t="shared" si="1"/>
        <v>543989218</v>
      </c>
      <c r="J16" s="1">
        <f t="shared" si="2"/>
        <v>-1506136046</v>
      </c>
      <c r="K16" s="1">
        <f t="shared" si="3"/>
        <v>1.7562799145605972</v>
      </c>
      <c r="L16" s="1">
        <f t="shared" si="4"/>
        <v>4.0352007182587775</v>
      </c>
      <c r="M16" s="1">
        <f t="shared" si="5"/>
        <v>0.67540076896879098</v>
      </c>
      <c r="N16" s="6">
        <v>114.71468753118501</v>
      </c>
      <c r="O16" s="6">
        <v>2.0882000000000001</v>
      </c>
      <c r="P16" s="7">
        <v>100.04</v>
      </c>
      <c r="Q16" s="8">
        <f t="shared" si="6"/>
        <v>1.7678220191249896</v>
      </c>
      <c r="R16" s="9">
        <v>101.85</v>
      </c>
      <c r="S16" s="9">
        <v>212.4</v>
      </c>
      <c r="T16" s="9">
        <v>20.09</v>
      </c>
      <c r="U16" s="9">
        <v>412.59809999999999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21" x14ac:dyDescent="0.25">
      <c r="A17" s="4" t="s">
        <v>15</v>
      </c>
      <c r="B17" s="5">
        <v>1288282183</v>
      </c>
      <c r="C17" s="5">
        <v>560341445</v>
      </c>
      <c r="D17" s="5">
        <v>2760778072</v>
      </c>
      <c r="E17" s="5">
        <v>422128091</v>
      </c>
      <c r="F17" s="5">
        <v>136765803</v>
      </c>
      <c r="G17" s="5">
        <v>4052622880</v>
      </c>
      <c r="H17" s="1">
        <f t="shared" si="0"/>
        <v>866154092</v>
      </c>
      <c r="I17" s="1">
        <f t="shared" si="1"/>
        <v>423575642</v>
      </c>
      <c r="J17" s="1">
        <f t="shared" si="2"/>
        <v>-1291844808</v>
      </c>
      <c r="K17" s="1">
        <f t="shared" si="3"/>
        <v>3.0518750361960629</v>
      </c>
      <c r="L17" s="1">
        <f t="shared" si="4"/>
        <v>4.0970873764401468</v>
      </c>
      <c r="M17" s="1">
        <f t="shared" si="5"/>
        <v>0.68123241509212429</v>
      </c>
      <c r="N17" s="6">
        <v>119.320400949198</v>
      </c>
      <c r="O17" s="6">
        <v>2.1917</v>
      </c>
      <c r="P17" s="7">
        <v>96.51</v>
      </c>
      <c r="Q17" s="8">
        <f t="shared" si="6"/>
        <v>1.7899717948717948</v>
      </c>
      <c r="R17" s="9">
        <v>98.16</v>
      </c>
      <c r="S17" s="9">
        <v>209.13</v>
      </c>
      <c r="T17" s="9">
        <v>20.5</v>
      </c>
      <c r="U17" s="9">
        <v>400.59949999999998</v>
      </c>
    </row>
    <row r="18" spans="1:21" x14ac:dyDescent="0.25">
      <c r="A18" s="4" t="s">
        <v>16</v>
      </c>
      <c r="B18" s="5">
        <v>1600187340</v>
      </c>
      <c r="C18" s="5">
        <v>634936465</v>
      </c>
      <c r="D18" s="5">
        <v>3032083570</v>
      </c>
      <c r="E18" s="5">
        <v>562148043</v>
      </c>
      <c r="F18" s="5">
        <v>142150091</v>
      </c>
      <c r="G18" s="5">
        <v>4456504620</v>
      </c>
      <c r="H18" s="1">
        <f t="shared" si="0"/>
        <v>1038039297</v>
      </c>
      <c r="I18" s="1">
        <f t="shared" si="1"/>
        <v>492786374</v>
      </c>
      <c r="J18" s="1">
        <f t="shared" si="2"/>
        <v>-1424421050</v>
      </c>
      <c r="K18" s="1">
        <f t="shared" si="3"/>
        <v>2.8465585888377807</v>
      </c>
      <c r="L18" s="1">
        <f t="shared" si="4"/>
        <v>4.4666623885594277</v>
      </c>
      <c r="M18" s="1">
        <f t="shared" si="5"/>
        <v>0.6803725853648952</v>
      </c>
      <c r="N18" s="6">
        <v>124.399503537326</v>
      </c>
      <c r="O18" s="6">
        <v>2.2964000000000002</v>
      </c>
      <c r="P18" s="7">
        <v>96.15</v>
      </c>
      <c r="Q18" s="8">
        <f t="shared" si="6"/>
        <v>1.8684848946433108</v>
      </c>
      <c r="R18" s="9">
        <v>95.15</v>
      </c>
      <c r="S18" s="9">
        <v>204.21</v>
      </c>
      <c r="T18" s="9">
        <v>19.38</v>
      </c>
      <c r="U18" s="9">
        <v>393.77109999999999</v>
      </c>
    </row>
    <row r="19" spans="1:21" x14ac:dyDescent="0.25">
      <c r="A19" s="4" t="s">
        <v>17</v>
      </c>
      <c r="B19" s="5">
        <v>1583970589</v>
      </c>
      <c r="C19" s="5">
        <v>561743927</v>
      </c>
      <c r="D19" s="5">
        <v>2800766364</v>
      </c>
      <c r="E19" s="5">
        <v>712324893</v>
      </c>
      <c r="F19" s="5">
        <v>158917638</v>
      </c>
      <c r="G19" s="5">
        <v>3890149311</v>
      </c>
      <c r="H19" s="1">
        <f t="shared" si="0"/>
        <v>871645696</v>
      </c>
      <c r="I19" s="1">
        <f t="shared" si="1"/>
        <v>402826289</v>
      </c>
      <c r="J19" s="1">
        <f t="shared" si="2"/>
        <v>-1089382947</v>
      </c>
      <c r="K19" s="1">
        <f t="shared" si="3"/>
        <v>2.2236631129497813</v>
      </c>
      <c r="L19" s="1">
        <f t="shared" si="4"/>
        <v>3.5348117054193819</v>
      </c>
      <c r="M19" s="1">
        <f t="shared" si="5"/>
        <v>0.71996371863681408</v>
      </c>
      <c r="N19" s="6">
        <v>126.716056900919</v>
      </c>
      <c r="O19" s="6">
        <v>2.375</v>
      </c>
      <c r="P19" s="7">
        <v>94.82</v>
      </c>
      <c r="Q19" s="8">
        <f t="shared" si="6"/>
        <v>1.9057078784801555</v>
      </c>
      <c r="R19" s="9">
        <v>94.98</v>
      </c>
      <c r="S19" s="9">
        <v>201.83</v>
      </c>
      <c r="T19" s="9">
        <v>20.77</v>
      </c>
      <c r="U19" s="9">
        <v>390.05939999999998</v>
      </c>
    </row>
    <row r="20" spans="1:21" x14ac:dyDescent="0.25">
      <c r="A20" s="4" t="s">
        <v>18</v>
      </c>
      <c r="B20" s="5">
        <v>1490638444</v>
      </c>
      <c r="C20" s="5">
        <v>664616781</v>
      </c>
      <c r="D20" s="5">
        <v>2741147416</v>
      </c>
      <c r="E20" s="5">
        <v>547885351</v>
      </c>
      <c r="F20" s="5">
        <v>188974114</v>
      </c>
      <c r="G20" s="5">
        <v>4119681405</v>
      </c>
      <c r="H20" s="1">
        <f t="shared" si="0"/>
        <v>942753093</v>
      </c>
      <c r="I20" s="1">
        <f t="shared" si="1"/>
        <v>475642667</v>
      </c>
      <c r="J20" s="1">
        <f t="shared" si="2"/>
        <v>-1378533989</v>
      </c>
      <c r="K20" s="1">
        <f t="shared" si="3"/>
        <v>2.7207123557497708</v>
      </c>
      <c r="L20" s="1">
        <f t="shared" si="4"/>
        <v>3.5169725997498262</v>
      </c>
      <c r="M20" s="1">
        <f t="shared" si="5"/>
        <v>0.66537849569462038</v>
      </c>
      <c r="N20" s="6">
        <v>129.19451066966701</v>
      </c>
      <c r="O20" s="6">
        <v>2.4651999999999998</v>
      </c>
      <c r="P20" s="7">
        <v>96.1</v>
      </c>
      <c r="Q20" s="8">
        <f t="shared" si="6"/>
        <v>2.0047873402724887</v>
      </c>
      <c r="R20" s="9">
        <v>93.68</v>
      </c>
      <c r="S20" s="9">
        <v>200.84</v>
      </c>
      <c r="T20" s="9">
        <v>20.440000000000001</v>
      </c>
      <c r="U20" s="9">
        <v>385.48200000000003</v>
      </c>
    </row>
    <row r="21" spans="1:21" x14ac:dyDescent="0.25">
      <c r="A21" s="4" t="s">
        <v>19</v>
      </c>
      <c r="B21" s="5">
        <v>1593583761</v>
      </c>
      <c r="C21" s="5">
        <v>839757236</v>
      </c>
      <c r="D21" s="5">
        <v>2986624843</v>
      </c>
      <c r="E21" s="5">
        <v>724478668</v>
      </c>
      <c r="F21" s="5">
        <v>204837437</v>
      </c>
      <c r="G21" s="5">
        <v>4169493175</v>
      </c>
      <c r="H21" s="1">
        <f t="shared" si="0"/>
        <v>869105093</v>
      </c>
      <c r="I21" s="1">
        <f t="shared" si="1"/>
        <v>634919799</v>
      </c>
      <c r="J21" s="1">
        <f t="shared" si="2"/>
        <v>-1182868332</v>
      </c>
      <c r="K21" s="1">
        <f t="shared" si="3"/>
        <v>2.1996282725608149</v>
      </c>
      <c r="L21" s="1">
        <f t="shared" si="4"/>
        <v>4.0996277257657736</v>
      </c>
      <c r="M21" s="1">
        <f t="shared" si="5"/>
        <v>0.71630404887279853</v>
      </c>
      <c r="N21" s="6">
        <v>131.883984550294</v>
      </c>
      <c r="O21" s="6">
        <v>2.5097999999999998</v>
      </c>
      <c r="P21" s="7">
        <v>96.75</v>
      </c>
      <c r="Q21" s="8">
        <f t="shared" si="6"/>
        <v>2.0548629093678596</v>
      </c>
      <c r="R21" s="9">
        <v>92.57</v>
      </c>
      <c r="S21" s="9">
        <v>206.06</v>
      </c>
      <c r="T21" s="9">
        <v>20.94</v>
      </c>
      <c r="U21" s="9">
        <v>388.02440000000001</v>
      </c>
    </row>
    <row r="22" spans="1:21" x14ac:dyDescent="0.25">
      <c r="A22" s="4" t="s">
        <v>20</v>
      </c>
      <c r="B22" s="5">
        <v>1383254084</v>
      </c>
      <c r="C22" s="5">
        <v>647819356</v>
      </c>
      <c r="D22" s="5">
        <v>2580162823</v>
      </c>
      <c r="E22" s="5">
        <v>557249041</v>
      </c>
      <c r="F22" s="5">
        <v>174850042</v>
      </c>
      <c r="G22" s="5">
        <v>3427755911</v>
      </c>
      <c r="H22" s="1">
        <f t="shared" si="0"/>
        <v>826005043</v>
      </c>
      <c r="I22" s="1">
        <f t="shared" si="1"/>
        <v>472969314</v>
      </c>
      <c r="J22" s="1">
        <f t="shared" si="2"/>
        <v>-847593088</v>
      </c>
      <c r="K22" s="1">
        <f t="shared" si="3"/>
        <v>2.4822906496486907</v>
      </c>
      <c r="L22" s="1">
        <f t="shared" si="4"/>
        <v>3.7049997162711579</v>
      </c>
      <c r="M22" s="1">
        <f t="shared" si="5"/>
        <v>0.75272653304163462</v>
      </c>
      <c r="N22" s="6">
        <v>140.039169732716</v>
      </c>
      <c r="O22" s="6">
        <v>2.6709000000000001</v>
      </c>
      <c r="P22" s="7">
        <v>94.11</v>
      </c>
      <c r="Q22" s="8">
        <f t="shared" si="6"/>
        <v>2.1270914699162224</v>
      </c>
      <c r="R22" s="9">
        <v>90.96</v>
      </c>
      <c r="S22" s="9">
        <v>204.8</v>
      </c>
      <c r="T22" s="9">
        <v>20.56</v>
      </c>
      <c r="U22" s="9">
        <v>383.58479999999997</v>
      </c>
    </row>
    <row r="23" spans="1:21" x14ac:dyDescent="0.25">
      <c r="A23" s="4" t="s">
        <v>21</v>
      </c>
      <c r="B23" s="5">
        <v>1361832159</v>
      </c>
      <c r="C23" s="5">
        <v>782799236</v>
      </c>
      <c r="D23" s="5">
        <v>2781242642</v>
      </c>
      <c r="E23" s="5">
        <v>710397944</v>
      </c>
      <c r="F23" s="5">
        <v>205429612</v>
      </c>
      <c r="G23" s="5">
        <v>3843170105</v>
      </c>
      <c r="H23" s="1">
        <f t="shared" si="0"/>
        <v>651434215</v>
      </c>
      <c r="I23" s="1">
        <f t="shared" si="1"/>
        <v>577369624</v>
      </c>
      <c r="J23" s="1">
        <f t="shared" si="2"/>
        <v>-1061927463</v>
      </c>
      <c r="K23" s="1">
        <f t="shared" si="3"/>
        <v>1.9169990151322849</v>
      </c>
      <c r="L23" s="1">
        <f t="shared" si="4"/>
        <v>3.8105472155591666</v>
      </c>
      <c r="M23" s="1">
        <f t="shared" si="5"/>
        <v>0.72368450159975417</v>
      </c>
      <c r="N23" s="6">
        <v>140.52131348875599</v>
      </c>
      <c r="O23" s="6">
        <v>2.7393999999999998</v>
      </c>
      <c r="P23" s="7">
        <v>92.55</v>
      </c>
      <c r="Q23" s="8">
        <f t="shared" si="6"/>
        <v>2.1454808326986541</v>
      </c>
      <c r="R23" s="9">
        <v>91.32</v>
      </c>
      <c r="S23" s="9">
        <v>203.15</v>
      </c>
      <c r="T23" s="9">
        <v>19.649999999999999</v>
      </c>
      <c r="U23" s="9">
        <v>383.6712</v>
      </c>
    </row>
    <row r="24" spans="1:21" x14ac:dyDescent="0.25">
      <c r="A24" s="4" t="s">
        <v>22</v>
      </c>
      <c r="B24" s="5">
        <v>1061455634</v>
      </c>
      <c r="C24" s="5">
        <v>697465244</v>
      </c>
      <c r="D24" s="5">
        <v>2655256281</v>
      </c>
      <c r="E24" s="5">
        <v>531937742</v>
      </c>
      <c r="F24" s="5">
        <v>138709114</v>
      </c>
      <c r="G24" s="5">
        <v>3542884750</v>
      </c>
      <c r="H24" s="1">
        <f t="shared" si="0"/>
        <v>529517892</v>
      </c>
      <c r="I24" s="1">
        <f t="shared" si="1"/>
        <v>558756130</v>
      </c>
      <c r="J24" s="1">
        <f t="shared" si="2"/>
        <v>-887628469</v>
      </c>
      <c r="K24" s="1">
        <f t="shared" si="3"/>
        <v>1.9954508774073789</v>
      </c>
      <c r="L24" s="1">
        <f t="shared" si="4"/>
        <v>5.0282582296647069</v>
      </c>
      <c r="M24" s="1">
        <f t="shared" si="5"/>
        <v>0.74946165861026104</v>
      </c>
      <c r="N24" s="6">
        <v>127.93660327054801</v>
      </c>
      <c r="O24" s="6">
        <v>2.5423</v>
      </c>
      <c r="P24" s="7">
        <v>96.44</v>
      </c>
      <c r="Q24" s="8">
        <f t="shared" si="6"/>
        <v>2.0748025048658709</v>
      </c>
      <c r="R24" s="9">
        <v>89.98</v>
      </c>
      <c r="S24" s="9">
        <v>198.49</v>
      </c>
      <c r="T24" s="9">
        <v>20.07</v>
      </c>
      <c r="U24" s="9">
        <v>376.01119999999997</v>
      </c>
    </row>
    <row r="25" spans="1:21" x14ac:dyDescent="0.25">
      <c r="A25" s="4" t="s">
        <v>23</v>
      </c>
      <c r="B25" s="5">
        <v>1027624268</v>
      </c>
      <c r="C25" s="5">
        <v>677887439</v>
      </c>
      <c r="D25" s="5">
        <v>2586469908</v>
      </c>
      <c r="E25" s="5">
        <v>490208958</v>
      </c>
      <c r="F25" s="5">
        <v>92824893</v>
      </c>
      <c r="G25" s="5">
        <v>2922855401</v>
      </c>
      <c r="H25" s="1">
        <f t="shared" si="0"/>
        <v>537415310</v>
      </c>
      <c r="I25" s="1">
        <f t="shared" si="1"/>
        <v>585062546</v>
      </c>
      <c r="J25" s="1">
        <f t="shared" si="2"/>
        <v>-336385493</v>
      </c>
      <c r="K25" s="1">
        <f t="shared" si="3"/>
        <v>2.0962984279042898</v>
      </c>
      <c r="L25" s="1">
        <f t="shared" si="4"/>
        <v>7.3028625952738775</v>
      </c>
      <c r="M25" s="1">
        <f t="shared" si="5"/>
        <v>0.88491203058320567</v>
      </c>
      <c r="N25" s="6">
        <v>117.32399077454799</v>
      </c>
      <c r="O25" s="6">
        <v>2.3618999999999999</v>
      </c>
      <c r="P25" s="7">
        <v>94.39</v>
      </c>
      <c r="Q25" s="8">
        <f t="shared" si="6"/>
        <v>1.8866018532622491</v>
      </c>
      <c r="R25" s="9">
        <v>86.53</v>
      </c>
      <c r="S25" s="9">
        <v>196.79</v>
      </c>
      <c r="T25" s="9">
        <v>21.27</v>
      </c>
      <c r="U25" s="9">
        <v>365.64139999999998</v>
      </c>
    </row>
    <row r="26" spans="1:21" x14ac:dyDescent="0.25">
      <c r="A26" s="4" t="s">
        <v>24</v>
      </c>
      <c r="B26" s="5">
        <v>863379455</v>
      </c>
      <c r="C26" s="5">
        <v>652297155</v>
      </c>
      <c r="D26" s="5">
        <v>2064080581</v>
      </c>
      <c r="E26" s="5">
        <v>469247742</v>
      </c>
      <c r="F26" s="5">
        <v>130828766</v>
      </c>
      <c r="G26" s="5">
        <v>3203063793</v>
      </c>
      <c r="H26" s="1">
        <f t="shared" si="0"/>
        <v>394131713</v>
      </c>
      <c r="I26" s="1">
        <f t="shared" si="1"/>
        <v>521468389</v>
      </c>
      <c r="J26" s="1">
        <f t="shared" si="2"/>
        <v>-1138983212</v>
      </c>
      <c r="K26" s="1">
        <f t="shared" si="3"/>
        <v>1.8399224497493694</v>
      </c>
      <c r="L26" s="1">
        <f t="shared" si="4"/>
        <v>4.9858847938686512</v>
      </c>
      <c r="M26" s="1">
        <f t="shared" si="5"/>
        <v>0.64440820239386343</v>
      </c>
      <c r="N26" s="6">
        <v>109.19556386177599</v>
      </c>
      <c r="O26" s="6">
        <v>2.3771</v>
      </c>
      <c r="P26" s="7">
        <v>94.87</v>
      </c>
      <c r="Q26" s="8">
        <f t="shared" si="6"/>
        <v>1.9083987221799104</v>
      </c>
      <c r="R26" s="9">
        <v>89.44</v>
      </c>
      <c r="S26" s="9">
        <v>196.83</v>
      </c>
      <c r="T26" s="9">
        <v>20.83</v>
      </c>
      <c r="U26" s="9">
        <v>370.60300000000001</v>
      </c>
    </row>
    <row r="27" spans="1:21" x14ac:dyDescent="0.25">
      <c r="A27" s="4" t="s">
        <v>25</v>
      </c>
      <c r="B27" s="5">
        <v>823064931</v>
      </c>
      <c r="C27" s="5">
        <v>557784554</v>
      </c>
      <c r="D27" s="5">
        <v>2202974543</v>
      </c>
      <c r="E27" s="5">
        <v>536757031</v>
      </c>
      <c r="F27" s="5">
        <v>96695155</v>
      </c>
      <c r="G27" s="5">
        <v>2764061157</v>
      </c>
      <c r="H27" s="1">
        <f t="shared" si="0"/>
        <v>286307900</v>
      </c>
      <c r="I27" s="1">
        <f t="shared" si="1"/>
        <v>461089399</v>
      </c>
      <c r="J27" s="1">
        <f t="shared" si="2"/>
        <v>-561086614</v>
      </c>
      <c r="K27" s="1">
        <f t="shared" si="3"/>
        <v>1.5334031665437093</v>
      </c>
      <c r="L27" s="1">
        <f t="shared" si="4"/>
        <v>5.7684850290585912</v>
      </c>
      <c r="M27" s="1">
        <f t="shared" si="5"/>
        <v>0.7970064401147402</v>
      </c>
      <c r="N27" s="6">
        <v>104.73140427589701</v>
      </c>
      <c r="O27" s="6">
        <v>2.4188000000000001</v>
      </c>
      <c r="P27" s="7">
        <v>96.99</v>
      </c>
      <c r="Q27" s="8">
        <f t="shared" si="6"/>
        <v>1.9852704747397816</v>
      </c>
      <c r="R27" s="9">
        <v>91.54</v>
      </c>
      <c r="S27" s="9">
        <v>198.05</v>
      </c>
      <c r="T27" s="9">
        <v>20.48</v>
      </c>
      <c r="U27" s="9">
        <v>376.54410000000001</v>
      </c>
    </row>
    <row r="28" spans="1:21" x14ac:dyDescent="0.25">
      <c r="A28" s="4" t="s">
        <v>26</v>
      </c>
      <c r="B28" s="5">
        <v>1058473397</v>
      </c>
      <c r="C28" s="5">
        <v>572079913</v>
      </c>
      <c r="D28" s="5">
        <v>2531706977</v>
      </c>
      <c r="E28" s="5">
        <v>524923138</v>
      </c>
      <c r="F28" s="5">
        <v>109795642</v>
      </c>
      <c r="G28" s="5">
        <v>3028482673</v>
      </c>
      <c r="H28" s="1">
        <f t="shared" si="0"/>
        <v>533550259</v>
      </c>
      <c r="I28" s="1">
        <f t="shared" si="1"/>
        <v>462284271</v>
      </c>
      <c r="J28" s="1">
        <f t="shared" si="2"/>
        <v>-496775696</v>
      </c>
      <c r="K28" s="1">
        <f t="shared" si="3"/>
        <v>2.0164350175777543</v>
      </c>
      <c r="L28" s="1">
        <f t="shared" si="4"/>
        <v>5.2104063747812503</v>
      </c>
      <c r="M28" s="1">
        <f t="shared" si="5"/>
        <v>0.8359654818470873</v>
      </c>
      <c r="N28" s="6">
        <v>99.682260701245696</v>
      </c>
      <c r="O28" s="6">
        <v>2.3458000000000001</v>
      </c>
      <c r="P28" s="7">
        <v>97.19</v>
      </c>
      <c r="Q28" s="8">
        <f t="shared" si="6"/>
        <v>1.9293247186257088</v>
      </c>
      <c r="R28" s="9">
        <v>91.45</v>
      </c>
      <c r="S28" s="9">
        <v>200.12</v>
      </c>
      <c r="T28" s="9">
        <v>22.15</v>
      </c>
      <c r="U28" s="9">
        <v>378.77109999999999</v>
      </c>
    </row>
    <row r="29" spans="1:21" x14ac:dyDescent="0.25">
      <c r="A29" s="4" t="s">
        <v>27</v>
      </c>
      <c r="B29" s="5">
        <v>1305342440</v>
      </c>
      <c r="C29" s="5">
        <v>588329694</v>
      </c>
      <c r="D29" s="5">
        <v>2662070348</v>
      </c>
      <c r="E29" s="5">
        <v>655104669</v>
      </c>
      <c r="F29" s="5">
        <v>134336125</v>
      </c>
      <c r="G29" s="5">
        <v>3350681313</v>
      </c>
      <c r="H29" s="1">
        <f t="shared" si="0"/>
        <v>650237771</v>
      </c>
      <c r="I29" s="1">
        <f t="shared" si="1"/>
        <v>453993569</v>
      </c>
      <c r="J29" s="1">
        <f t="shared" si="2"/>
        <v>-688610965</v>
      </c>
      <c r="K29" s="1">
        <f t="shared" si="3"/>
        <v>1.9925708085588381</v>
      </c>
      <c r="L29" s="1">
        <f t="shared" si="4"/>
        <v>4.3795344997482992</v>
      </c>
      <c r="M29" s="1">
        <f t="shared" si="5"/>
        <v>0.79448628482561989</v>
      </c>
      <c r="N29" s="6">
        <v>98.001352776983694</v>
      </c>
      <c r="O29" s="6">
        <v>2.3195999999999999</v>
      </c>
      <c r="P29" s="7">
        <v>97.24</v>
      </c>
      <c r="Q29" s="8">
        <f t="shared" si="6"/>
        <v>1.9087577557755773</v>
      </c>
      <c r="R29" s="9">
        <v>95.97</v>
      </c>
      <c r="S29" s="9">
        <v>204.74</v>
      </c>
      <c r="T29" s="9">
        <v>23.6</v>
      </c>
      <c r="U29" s="9">
        <v>391.375</v>
      </c>
    </row>
    <row r="30" spans="1:21" x14ac:dyDescent="0.25">
      <c r="A30" s="4" t="s">
        <v>28</v>
      </c>
      <c r="B30" s="5">
        <v>1226962019</v>
      </c>
      <c r="C30" s="5">
        <v>544546058</v>
      </c>
      <c r="D30" s="5">
        <v>2585484872</v>
      </c>
      <c r="E30" s="5">
        <v>684017600</v>
      </c>
      <c r="F30" s="5">
        <v>134440195</v>
      </c>
      <c r="G30" s="5">
        <v>3245020801</v>
      </c>
      <c r="H30" s="1">
        <f t="shared" si="0"/>
        <v>542944419</v>
      </c>
      <c r="I30" s="1">
        <f t="shared" si="1"/>
        <v>410105863</v>
      </c>
      <c r="J30" s="1">
        <f t="shared" si="2"/>
        <v>-659535929</v>
      </c>
      <c r="K30" s="1">
        <f t="shared" si="3"/>
        <v>1.7937579661692915</v>
      </c>
      <c r="L30" s="1">
        <f t="shared" si="4"/>
        <v>4.0504706051638797</v>
      </c>
      <c r="M30" s="1">
        <f t="shared" si="5"/>
        <v>0.79675448342372579</v>
      </c>
      <c r="N30" s="6">
        <v>104.099417111192</v>
      </c>
      <c r="O30" s="6">
        <v>2.4796</v>
      </c>
      <c r="P30" s="7">
        <v>96.57</v>
      </c>
      <c r="Q30" s="8">
        <f t="shared" si="6"/>
        <v>2.0263600913937547</v>
      </c>
      <c r="R30" s="9">
        <v>96.4</v>
      </c>
      <c r="S30" s="9">
        <v>203.91</v>
      </c>
      <c r="T30" s="9">
        <v>23.18</v>
      </c>
      <c r="U30" s="9">
        <v>394.0256</v>
      </c>
    </row>
    <row r="31" spans="1:21" x14ac:dyDescent="0.25">
      <c r="A31" s="4" t="s">
        <v>29</v>
      </c>
      <c r="B31" s="5">
        <v>977682499</v>
      </c>
      <c r="C31" s="5">
        <v>511727827</v>
      </c>
      <c r="D31" s="5">
        <v>2496544488</v>
      </c>
      <c r="E31" s="5">
        <v>436225214</v>
      </c>
      <c r="F31" s="5">
        <v>137886071</v>
      </c>
      <c r="G31" s="5">
        <v>2825476960</v>
      </c>
      <c r="H31" s="1">
        <f t="shared" si="0"/>
        <v>541457285</v>
      </c>
      <c r="I31" s="1">
        <f t="shared" si="1"/>
        <v>373841756</v>
      </c>
      <c r="J31" s="1">
        <f t="shared" si="2"/>
        <v>-328932472</v>
      </c>
      <c r="K31" s="1">
        <f t="shared" si="3"/>
        <v>2.2412333529166428</v>
      </c>
      <c r="L31" s="1">
        <f t="shared" si="4"/>
        <v>3.711236554125906</v>
      </c>
      <c r="M31" s="1">
        <f t="shared" si="5"/>
        <v>0.88358338197172914</v>
      </c>
      <c r="N31" s="6">
        <v>113.320477428609</v>
      </c>
      <c r="O31" s="6">
        <v>2.7132000000000001</v>
      </c>
      <c r="P31" s="7">
        <v>98.69</v>
      </c>
      <c r="Q31" s="8">
        <f t="shared" si="6"/>
        <v>2.2659364305661338</v>
      </c>
      <c r="R31" s="9">
        <v>97.85</v>
      </c>
      <c r="S31" s="9">
        <v>220.75</v>
      </c>
      <c r="T31" s="9">
        <v>23.15</v>
      </c>
      <c r="U31" s="9">
        <v>411.9785</v>
      </c>
    </row>
    <row r="32" spans="1:21" x14ac:dyDescent="0.25">
      <c r="A32" s="4" t="s">
        <v>30</v>
      </c>
      <c r="B32" s="5">
        <v>2069143595</v>
      </c>
      <c r="C32" s="5">
        <v>943964818</v>
      </c>
      <c r="D32" s="5">
        <v>3113114383</v>
      </c>
      <c r="E32" s="5">
        <v>677745611</v>
      </c>
      <c r="F32" s="5">
        <v>211817647</v>
      </c>
      <c r="G32" s="5">
        <v>4134984630</v>
      </c>
      <c r="H32" s="1">
        <f t="shared" si="0"/>
        <v>1391397984</v>
      </c>
      <c r="I32" s="1">
        <f t="shared" si="1"/>
        <v>732147171</v>
      </c>
      <c r="J32" s="1">
        <f t="shared" si="2"/>
        <v>-1021870247</v>
      </c>
      <c r="K32" s="1">
        <f t="shared" si="3"/>
        <v>3.0529797042094016</v>
      </c>
      <c r="L32" s="1">
        <f t="shared" si="4"/>
        <v>4.4564975174141184</v>
      </c>
      <c r="M32" s="1">
        <f t="shared" si="5"/>
        <v>0.75287205674571034</v>
      </c>
      <c r="N32" s="6">
        <v>123.19724790074601</v>
      </c>
      <c r="O32" s="6">
        <v>2.9338000000000002</v>
      </c>
      <c r="P32" s="7">
        <v>95.7</v>
      </c>
      <c r="Q32" s="8">
        <f t="shared" si="6"/>
        <v>2.375938563087078</v>
      </c>
      <c r="R32" s="9">
        <v>97.2</v>
      </c>
      <c r="S32" s="9">
        <v>224.06</v>
      </c>
      <c r="T32" s="9">
        <v>25.16</v>
      </c>
      <c r="U32" s="9">
        <v>418.40449999999998</v>
      </c>
    </row>
    <row r="33" spans="1:21" x14ac:dyDescent="0.25">
      <c r="A33" s="4" t="s">
        <v>31</v>
      </c>
      <c r="B33" s="5">
        <v>1721393007</v>
      </c>
      <c r="C33" s="5">
        <v>877880104</v>
      </c>
      <c r="D33" s="5">
        <v>3070405282</v>
      </c>
      <c r="E33" s="5">
        <v>549180160</v>
      </c>
      <c r="F33" s="5">
        <v>132880074</v>
      </c>
      <c r="G33" s="5">
        <v>3492447786</v>
      </c>
      <c r="H33" s="1">
        <f t="shared" si="0"/>
        <v>1172212847</v>
      </c>
      <c r="I33" s="1">
        <f t="shared" si="1"/>
        <v>745000030</v>
      </c>
      <c r="J33" s="1">
        <f t="shared" si="2"/>
        <v>-422042504</v>
      </c>
      <c r="K33" s="1">
        <f t="shared" si="3"/>
        <v>3.1344777768373859</v>
      </c>
      <c r="L33" s="1">
        <f t="shared" si="4"/>
        <v>6.6065594153717884</v>
      </c>
      <c r="M33" s="1">
        <f t="shared" si="5"/>
        <v>0.87915567250802706</v>
      </c>
      <c r="N33" s="6">
        <v>129.18319642729699</v>
      </c>
      <c r="O33" s="6">
        <v>3.1093000000000002</v>
      </c>
      <c r="P33" s="7">
        <v>92.71</v>
      </c>
      <c r="Q33" s="8">
        <f t="shared" si="6"/>
        <v>2.4393941186426336</v>
      </c>
      <c r="R33" s="9">
        <v>99.72</v>
      </c>
      <c r="S33" s="9">
        <v>221.19</v>
      </c>
      <c r="T33" s="9">
        <v>26.54</v>
      </c>
      <c r="U33" s="9">
        <v>413.47820000000002</v>
      </c>
    </row>
    <row r="34" spans="1:21" x14ac:dyDescent="0.25">
      <c r="A34" s="4" t="s">
        <v>32</v>
      </c>
      <c r="B34" s="5">
        <v>2371521854</v>
      </c>
      <c r="C34" s="5">
        <v>998491941</v>
      </c>
      <c r="D34" s="5">
        <v>3017299870</v>
      </c>
      <c r="E34" s="5">
        <v>712202553</v>
      </c>
      <c r="F34" s="5">
        <v>154298899</v>
      </c>
      <c r="G34" s="5">
        <v>3135748589</v>
      </c>
      <c r="H34" s="1">
        <f t="shared" si="0"/>
        <v>1659319301</v>
      </c>
      <c r="I34" s="1">
        <f t="shared" si="1"/>
        <v>844193042</v>
      </c>
      <c r="J34" s="1">
        <f t="shared" si="2"/>
        <v>-118448719</v>
      </c>
      <c r="K34" s="1">
        <f t="shared" si="3"/>
        <v>3.329841832229433</v>
      </c>
      <c r="L34" s="1">
        <f t="shared" si="4"/>
        <v>6.4711540229460747</v>
      </c>
      <c r="M34" s="1">
        <f t="shared" si="5"/>
        <v>0.96222633427453008</v>
      </c>
      <c r="N34" s="6">
        <v>137.93922697656399</v>
      </c>
      <c r="O34" s="6">
        <v>3.3412000000000002</v>
      </c>
      <c r="P34" s="7">
        <v>92.84</v>
      </c>
      <c r="Q34" s="8">
        <f t="shared" si="6"/>
        <v>2.6250064144876024</v>
      </c>
      <c r="R34" s="9">
        <v>99.36</v>
      </c>
      <c r="S34" s="9">
        <v>225.38</v>
      </c>
      <c r="T34" s="9">
        <v>27.16</v>
      </c>
      <c r="U34" s="9">
        <v>419.1694</v>
      </c>
    </row>
    <row r="35" spans="1:21" x14ac:dyDescent="0.25">
      <c r="A35" s="4" t="s">
        <v>33</v>
      </c>
      <c r="B35" s="5">
        <v>1913547729</v>
      </c>
      <c r="C35" s="5">
        <v>1076792315</v>
      </c>
      <c r="D35" s="5">
        <v>3380612147</v>
      </c>
      <c r="E35" s="5">
        <v>674860840</v>
      </c>
      <c r="F35" s="5">
        <v>194272494</v>
      </c>
      <c r="G35" s="5">
        <v>3414192332</v>
      </c>
      <c r="H35" s="1">
        <f t="shared" si="0"/>
        <v>1238686889</v>
      </c>
      <c r="I35" s="1">
        <f t="shared" si="1"/>
        <v>882519821</v>
      </c>
      <c r="J35" s="1">
        <f t="shared" si="2"/>
        <v>-33580185</v>
      </c>
      <c r="K35" s="1">
        <f t="shared" si="3"/>
        <v>2.8354700933602843</v>
      </c>
      <c r="L35" s="1">
        <f t="shared" si="4"/>
        <v>5.5426905416677261</v>
      </c>
      <c r="M35" s="1">
        <f t="shared" si="5"/>
        <v>0.99016453036776375</v>
      </c>
      <c r="N35" s="6">
        <v>154.90223946413701</v>
      </c>
      <c r="O35" s="6">
        <v>3.8050999999999999</v>
      </c>
      <c r="P35" s="7">
        <v>92.35</v>
      </c>
      <c r="Q35" s="8">
        <f t="shared" si="6"/>
        <v>2.9736903190319026</v>
      </c>
      <c r="R35" s="9">
        <v>96.86</v>
      </c>
      <c r="S35" s="9">
        <v>226.96</v>
      </c>
      <c r="T35" s="9">
        <v>26.45</v>
      </c>
      <c r="U35" s="9">
        <v>420.74329999999998</v>
      </c>
    </row>
    <row r="36" spans="1:21" x14ac:dyDescent="0.25">
      <c r="A36" s="4" t="s">
        <v>34</v>
      </c>
      <c r="B36" s="5">
        <v>1357118755</v>
      </c>
      <c r="C36" s="5">
        <v>855283728</v>
      </c>
      <c r="D36" s="5">
        <v>2835549822</v>
      </c>
      <c r="E36" s="5">
        <v>615517083</v>
      </c>
      <c r="F36" s="5">
        <v>133019491</v>
      </c>
      <c r="G36" s="5">
        <v>3099933133</v>
      </c>
      <c r="H36" s="1">
        <f t="shared" si="0"/>
        <v>741601672</v>
      </c>
      <c r="I36" s="1">
        <f t="shared" si="1"/>
        <v>722264237</v>
      </c>
      <c r="J36" s="1">
        <f t="shared" si="2"/>
        <v>-264383311</v>
      </c>
      <c r="K36" s="1">
        <f t="shared" si="3"/>
        <v>2.2048433625683788</v>
      </c>
      <c r="L36" s="1">
        <f t="shared" si="4"/>
        <v>6.4297624473694608</v>
      </c>
      <c r="M36" s="1">
        <f t="shared" si="5"/>
        <v>0.91471322133192612</v>
      </c>
      <c r="N36" s="6">
        <v>142.13487477140299</v>
      </c>
      <c r="O36" s="6">
        <v>3.5756000000000001</v>
      </c>
      <c r="P36" s="7">
        <v>93.18</v>
      </c>
      <c r="Q36" s="8">
        <f t="shared" si="6"/>
        <v>2.8194500126935771</v>
      </c>
      <c r="R36" s="9">
        <v>102.12</v>
      </c>
      <c r="S36" s="9">
        <v>230.68</v>
      </c>
      <c r="T36" s="9">
        <v>28.26</v>
      </c>
      <c r="U36" s="9">
        <v>431.41750000000002</v>
      </c>
    </row>
    <row r="37" spans="1:21" x14ac:dyDescent="0.25">
      <c r="A37" s="4" t="s">
        <v>35</v>
      </c>
      <c r="B37" s="5">
        <v>1271507885</v>
      </c>
      <c r="C37" s="5">
        <v>786296459</v>
      </c>
      <c r="D37" s="5">
        <v>3108609492</v>
      </c>
      <c r="E37" s="5">
        <v>664873383</v>
      </c>
      <c r="F37" s="5">
        <v>113539811</v>
      </c>
      <c r="G37" s="5">
        <v>2664095574</v>
      </c>
      <c r="H37" s="1">
        <f t="shared" si="0"/>
        <v>606634502</v>
      </c>
      <c r="I37" s="1">
        <f t="shared" si="1"/>
        <v>672756648</v>
      </c>
      <c r="J37" s="1">
        <f t="shared" si="2"/>
        <v>444513918</v>
      </c>
      <c r="K37" s="1">
        <f t="shared" si="3"/>
        <v>1.9124060573199393</v>
      </c>
      <c r="L37" s="1">
        <f t="shared" si="4"/>
        <v>6.9252930058162594</v>
      </c>
      <c r="M37" s="1">
        <f t="shared" si="5"/>
        <v>1.1668535927682901</v>
      </c>
      <c r="N37" s="6">
        <v>141.767957556493</v>
      </c>
      <c r="O37" s="6">
        <v>3.6251000000000002</v>
      </c>
      <c r="P37" s="7">
        <v>89.38</v>
      </c>
      <c r="Q37" s="8">
        <f t="shared" si="6"/>
        <v>2.7419094355589406</v>
      </c>
      <c r="R37" s="9">
        <v>103.46</v>
      </c>
      <c r="S37" s="9">
        <v>232.87</v>
      </c>
      <c r="T37" s="9">
        <v>27.44</v>
      </c>
      <c r="U37" s="9">
        <v>433.52429999999998</v>
      </c>
    </row>
    <row r="38" spans="1:21" x14ac:dyDescent="0.25">
      <c r="A38" s="4" t="s">
        <v>36</v>
      </c>
      <c r="B38" s="5">
        <v>1211201248</v>
      </c>
      <c r="C38" s="5">
        <v>948355818</v>
      </c>
      <c r="D38" s="5">
        <v>2554442979</v>
      </c>
      <c r="E38" s="5">
        <v>621377018</v>
      </c>
      <c r="F38" s="5">
        <v>122641419</v>
      </c>
      <c r="G38" s="5">
        <v>2906519924</v>
      </c>
      <c r="H38" s="1">
        <f t="shared" si="0"/>
        <v>589824230</v>
      </c>
      <c r="I38" s="1">
        <f t="shared" si="1"/>
        <v>825714399</v>
      </c>
      <c r="J38" s="1">
        <f t="shared" si="2"/>
        <v>-352076945</v>
      </c>
      <c r="K38" s="1">
        <f t="shared" si="3"/>
        <v>1.9492211860336295</v>
      </c>
      <c r="L38" s="1">
        <f t="shared" si="4"/>
        <v>7.7327531410901242</v>
      </c>
      <c r="M38" s="1">
        <f t="shared" si="5"/>
        <v>0.87886649525682037</v>
      </c>
      <c r="N38" s="6">
        <v>134.559534595987</v>
      </c>
      <c r="O38" s="6">
        <v>3.4376000000000002</v>
      </c>
      <c r="P38" s="7">
        <v>91.77</v>
      </c>
      <c r="Q38" s="8">
        <f t="shared" si="6"/>
        <v>2.6696162477786243</v>
      </c>
      <c r="R38" s="9">
        <v>102.95</v>
      </c>
      <c r="S38" s="9">
        <v>246.49</v>
      </c>
      <c r="T38" s="9">
        <v>33.82</v>
      </c>
      <c r="U38" s="9">
        <v>450.97269999999997</v>
      </c>
    </row>
    <row r="39" spans="1:21" x14ac:dyDescent="0.25">
      <c r="A39" s="4" t="s">
        <v>37</v>
      </c>
      <c r="B39" s="5">
        <v>1271127783</v>
      </c>
      <c r="C39" s="5">
        <v>804305125</v>
      </c>
      <c r="D39" s="5">
        <v>2833539804</v>
      </c>
      <c r="E39" s="5">
        <v>720969863</v>
      </c>
      <c r="F39" s="5">
        <v>152634116</v>
      </c>
      <c r="G39" s="5">
        <v>3017448727</v>
      </c>
      <c r="H39" s="1">
        <f t="shared" si="0"/>
        <v>550157920</v>
      </c>
      <c r="I39" s="1">
        <f t="shared" si="1"/>
        <v>651671009</v>
      </c>
      <c r="J39" s="1">
        <f t="shared" si="2"/>
        <v>-183908923</v>
      </c>
      <c r="K39" s="1">
        <f t="shared" si="3"/>
        <v>1.7630803286433625</v>
      </c>
      <c r="L39" s="1">
        <f t="shared" si="4"/>
        <v>5.269497711769759</v>
      </c>
      <c r="M39" s="1">
        <f t="shared" si="5"/>
        <v>0.93905151681472132</v>
      </c>
      <c r="N39" s="6">
        <v>140.63971054712201</v>
      </c>
      <c r="O39" s="6">
        <v>3.59</v>
      </c>
      <c r="P39" s="7">
        <v>90.02</v>
      </c>
      <c r="Q39" s="8">
        <f t="shared" si="6"/>
        <v>2.7348040957941944</v>
      </c>
      <c r="R39" s="9">
        <v>102.47</v>
      </c>
      <c r="S39" s="9">
        <v>249.92</v>
      </c>
      <c r="T39" s="9">
        <v>30.39</v>
      </c>
      <c r="U39" s="9">
        <v>453.63249999999999</v>
      </c>
    </row>
    <row r="40" spans="1:21" x14ac:dyDescent="0.25">
      <c r="A40" s="4" t="s">
        <v>38</v>
      </c>
      <c r="B40" s="5">
        <v>1496853050</v>
      </c>
      <c r="C40" s="5">
        <v>723013727</v>
      </c>
      <c r="D40" s="5">
        <v>2890194135</v>
      </c>
      <c r="E40" s="5">
        <v>722336053</v>
      </c>
      <c r="F40" s="5">
        <v>141946101</v>
      </c>
      <c r="G40" s="5">
        <v>2838627543</v>
      </c>
      <c r="H40" s="1">
        <f t="shared" si="0"/>
        <v>774516997</v>
      </c>
      <c r="I40" s="1">
        <f t="shared" si="1"/>
        <v>581067626</v>
      </c>
      <c r="J40" s="1">
        <f t="shared" si="2"/>
        <v>51566592</v>
      </c>
      <c r="K40" s="1">
        <f t="shared" si="3"/>
        <v>2.072239152100027</v>
      </c>
      <c r="L40" s="1">
        <f t="shared" si="4"/>
        <v>5.093579336849837</v>
      </c>
      <c r="M40" s="1">
        <f t="shared" si="5"/>
        <v>1.01816602961074</v>
      </c>
      <c r="N40" s="6">
        <v>135.53426560698799</v>
      </c>
      <c r="O40" s="6">
        <v>3.4460999999999999</v>
      </c>
      <c r="P40" s="7">
        <v>92.51</v>
      </c>
      <c r="Q40" s="8">
        <f t="shared" si="6"/>
        <v>2.6977973343488197</v>
      </c>
      <c r="R40" s="9">
        <v>105.61</v>
      </c>
      <c r="S40" s="9">
        <v>251.53</v>
      </c>
      <c r="T40" s="9">
        <v>31.74</v>
      </c>
      <c r="U40" s="9">
        <v>461.55869999999999</v>
      </c>
    </row>
    <row r="41" spans="1:21" x14ac:dyDescent="0.25">
      <c r="A41" s="4" t="s">
        <v>39</v>
      </c>
      <c r="B41" s="5">
        <v>1785201636</v>
      </c>
      <c r="C41" s="5">
        <v>697796624</v>
      </c>
      <c r="D41" s="5">
        <v>3097084269</v>
      </c>
      <c r="E41" s="5">
        <v>794713706</v>
      </c>
      <c r="F41" s="5">
        <v>141413148</v>
      </c>
      <c r="G41" s="5">
        <v>3053513781</v>
      </c>
      <c r="H41" s="1">
        <f t="shared" si="0"/>
        <v>990487930</v>
      </c>
      <c r="I41" s="1">
        <f t="shared" si="1"/>
        <v>556383476</v>
      </c>
      <c r="J41" s="1">
        <f t="shared" si="2"/>
        <v>43570488</v>
      </c>
      <c r="K41" s="1">
        <f t="shared" si="3"/>
        <v>2.2463455990779151</v>
      </c>
      <c r="L41" s="1">
        <f t="shared" si="4"/>
        <v>4.9344536478319538</v>
      </c>
      <c r="M41" s="1">
        <f t="shared" si="5"/>
        <v>1.0142689672046383</v>
      </c>
      <c r="N41" s="6">
        <v>120.687344513059</v>
      </c>
      <c r="O41" s="6">
        <v>3.1179000000000001</v>
      </c>
      <c r="P41" s="7">
        <v>92.18</v>
      </c>
      <c r="Q41" s="8">
        <f t="shared" si="6"/>
        <v>2.4321572480324956</v>
      </c>
      <c r="R41" s="9">
        <v>103.28</v>
      </c>
      <c r="S41" s="9">
        <v>248.69</v>
      </c>
      <c r="T41" s="9">
        <v>30.93</v>
      </c>
      <c r="U41" s="9">
        <v>452.03730000000002</v>
      </c>
    </row>
    <row r="42" spans="1:21" x14ac:dyDescent="0.25">
      <c r="A42" s="4" t="s">
        <v>40</v>
      </c>
      <c r="B42" s="5">
        <v>2026180182</v>
      </c>
      <c r="C42" s="5">
        <v>914264073</v>
      </c>
      <c r="D42" s="5">
        <v>3340431503</v>
      </c>
      <c r="E42" s="5">
        <v>581903004</v>
      </c>
      <c r="F42" s="5">
        <v>158250399</v>
      </c>
      <c r="G42" s="5">
        <v>3115126341</v>
      </c>
      <c r="H42" s="1">
        <f t="shared" si="0"/>
        <v>1444277178</v>
      </c>
      <c r="I42" s="1">
        <f t="shared" si="1"/>
        <v>756013674</v>
      </c>
      <c r="J42" s="1">
        <f t="shared" si="2"/>
        <v>225305162</v>
      </c>
      <c r="K42" s="1">
        <f t="shared" si="3"/>
        <v>3.4819895550839948</v>
      </c>
      <c r="L42" s="1">
        <f t="shared" si="4"/>
        <v>5.7773255472171039</v>
      </c>
      <c r="M42" s="1">
        <f t="shared" si="5"/>
        <v>1.0723261715053503</v>
      </c>
      <c r="N42" s="6">
        <v>116.046093861253</v>
      </c>
      <c r="O42" s="6">
        <v>2.9548999999999999</v>
      </c>
      <c r="P42" s="7">
        <v>93.6</v>
      </c>
      <c r="Q42" s="8">
        <f t="shared" si="6"/>
        <v>2.3405148514851484</v>
      </c>
      <c r="R42" s="9">
        <v>102.78</v>
      </c>
      <c r="S42" s="9">
        <v>259.43</v>
      </c>
      <c r="T42" s="9">
        <v>33.85</v>
      </c>
      <c r="U42" s="9">
        <v>465.62580000000003</v>
      </c>
    </row>
    <row r="43" spans="1:21" x14ac:dyDescent="0.25">
      <c r="A43" s="4" t="s">
        <v>41</v>
      </c>
      <c r="B43" s="5">
        <v>1833388114</v>
      </c>
      <c r="C43" s="5">
        <v>879402599</v>
      </c>
      <c r="D43" s="5">
        <v>3048179483</v>
      </c>
      <c r="E43" s="5">
        <v>639935296</v>
      </c>
      <c r="F43" s="5">
        <v>139646032</v>
      </c>
      <c r="G43" s="5">
        <v>2741965911</v>
      </c>
      <c r="H43" s="1">
        <f t="shared" si="0"/>
        <v>1193452818</v>
      </c>
      <c r="I43" s="1">
        <f t="shared" si="1"/>
        <v>739756567</v>
      </c>
      <c r="J43" s="1">
        <f t="shared" si="2"/>
        <v>306213572</v>
      </c>
      <c r="K43" s="1">
        <f t="shared" si="3"/>
        <v>2.8649585754369769</v>
      </c>
      <c r="L43" s="1">
        <f t="shared" si="4"/>
        <v>6.2973690437548555</v>
      </c>
      <c r="M43" s="1">
        <f t="shared" si="5"/>
        <v>1.1116766516941574</v>
      </c>
      <c r="N43" s="6">
        <v>114.14827044951301</v>
      </c>
      <c r="O43" s="6">
        <v>2.8824000000000001</v>
      </c>
      <c r="P43" s="7">
        <v>94.44</v>
      </c>
      <c r="Q43" s="8">
        <f t="shared" si="6"/>
        <v>2.3035783701447068</v>
      </c>
      <c r="R43" s="9">
        <v>103.7</v>
      </c>
      <c r="S43" s="9">
        <v>260.18</v>
      </c>
      <c r="T43" s="9">
        <v>32.17</v>
      </c>
      <c r="U43" s="9">
        <v>467.17129999999997</v>
      </c>
    </row>
    <row r="44" spans="1:21" x14ac:dyDescent="0.25">
      <c r="A44" s="4" t="s">
        <v>42</v>
      </c>
      <c r="B44" s="5">
        <v>1694033069</v>
      </c>
      <c r="C44" s="5">
        <v>980783814</v>
      </c>
      <c r="D44" s="5">
        <v>3380386342</v>
      </c>
      <c r="E44" s="5">
        <v>635787543</v>
      </c>
      <c r="F44" s="5">
        <v>175604662</v>
      </c>
      <c r="G44" s="5">
        <v>3238231900</v>
      </c>
      <c r="H44" s="1">
        <f t="shared" si="0"/>
        <v>1058245526</v>
      </c>
      <c r="I44" s="1">
        <f t="shared" si="1"/>
        <v>805179152</v>
      </c>
      <c r="J44" s="1">
        <f t="shared" si="2"/>
        <v>142154442</v>
      </c>
      <c r="K44" s="1">
        <f t="shared" si="3"/>
        <v>2.6644640771138857</v>
      </c>
      <c r="L44" s="1">
        <f t="shared" si="4"/>
        <v>5.5851809560727945</v>
      </c>
      <c r="M44" s="1">
        <f t="shared" si="5"/>
        <v>1.0438987837776534</v>
      </c>
      <c r="N44" s="6">
        <v>113.136896595335</v>
      </c>
      <c r="O44" s="6">
        <v>2.879</v>
      </c>
      <c r="P44" s="7">
        <v>94.85</v>
      </c>
      <c r="Q44" s="8">
        <f t="shared" si="6"/>
        <v>2.3108500465431159</v>
      </c>
      <c r="R44" s="9">
        <v>104.85</v>
      </c>
      <c r="S44" s="9">
        <v>256.57</v>
      </c>
      <c r="T44" s="9">
        <v>34.229999999999997</v>
      </c>
      <c r="U44" s="9">
        <v>465.87290000000002</v>
      </c>
    </row>
    <row r="45" spans="1:21" x14ac:dyDescent="0.25">
      <c r="A45" s="4" t="s">
        <v>43</v>
      </c>
      <c r="B45" s="5">
        <v>1929375933</v>
      </c>
      <c r="C45" s="5">
        <v>1014357923</v>
      </c>
      <c r="D45" s="5">
        <v>3360611136</v>
      </c>
      <c r="E45" s="5">
        <v>737419980</v>
      </c>
      <c r="F45" s="5">
        <v>139103512</v>
      </c>
      <c r="G45" s="5">
        <v>2857565733</v>
      </c>
      <c r="H45" s="1">
        <f t="shared" si="0"/>
        <v>1191955953</v>
      </c>
      <c r="I45" s="1">
        <f t="shared" si="1"/>
        <v>875254411</v>
      </c>
      <c r="J45" s="1">
        <f t="shared" si="2"/>
        <v>503045403</v>
      </c>
      <c r="K45" s="1">
        <f t="shared" si="3"/>
        <v>2.6163868424069552</v>
      </c>
      <c r="L45" s="1">
        <f t="shared" si="4"/>
        <v>7.2921086492769502</v>
      </c>
      <c r="M45" s="1">
        <f t="shared" si="5"/>
        <v>1.176039836001211</v>
      </c>
      <c r="N45" s="6">
        <v>116.51515917213</v>
      </c>
      <c r="O45" s="6">
        <v>3.0017</v>
      </c>
      <c r="P45" s="7">
        <v>93.58</v>
      </c>
      <c r="Q45" s="8">
        <f t="shared" si="6"/>
        <v>2.377076127612761</v>
      </c>
      <c r="R45" s="9">
        <v>102.65</v>
      </c>
      <c r="S45" s="9">
        <v>248.32</v>
      </c>
      <c r="T45" s="9">
        <v>34.53</v>
      </c>
      <c r="U45" s="9">
        <v>447.40089999999998</v>
      </c>
    </row>
    <row r="46" spans="1:21" x14ac:dyDescent="0.25">
      <c r="A46" s="4" t="s">
        <v>44</v>
      </c>
      <c r="B46" s="5">
        <v>2281230393</v>
      </c>
      <c r="C46" s="5">
        <v>1033818785</v>
      </c>
      <c r="D46" s="5">
        <v>3848074778</v>
      </c>
      <c r="E46" s="5">
        <v>862858992</v>
      </c>
      <c r="F46" s="5">
        <v>206850162</v>
      </c>
      <c r="G46" s="5">
        <v>3555007373</v>
      </c>
      <c r="H46" s="1">
        <f t="shared" si="0"/>
        <v>1418371401</v>
      </c>
      <c r="I46" s="1">
        <f t="shared" si="1"/>
        <v>826968623</v>
      </c>
      <c r="J46" s="1">
        <f t="shared" si="2"/>
        <v>293067405</v>
      </c>
      <c r="K46" s="1">
        <f t="shared" si="3"/>
        <v>2.6438043923172097</v>
      </c>
      <c r="L46" s="1">
        <f t="shared" si="4"/>
        <v>4.9979114108694773</v>
      </c>
      <c r="M46" s="1">
        <f t="shared" si="5"/>
        <v>1.082437917632977</v>
      </c>
      <c r="N46" s="6">
        <v>113.49439348270801</v>
      </c>
      <c r="O46" s="6">
        <v>2.9220000000000002</v>
      </c>
      <c r="P46" s="7">
        <v>93.75</v>
      </c>
      <c r="Q46" s="8">
        <f t="shared" si="6"/>
        <v>2.3181645087585685</v>
      </c>
      <c r="R46" s="9">
        <v>105.98</v>
      </c>
      <c r="S46" s="9">
        <v>257.77999999999997</v>
      </c>
      <c r="T46" s="9">
        <v>37.22</v>
      </c>
      <c r="U46" s="9">
        <v>468.8689</v>
      </c>
    </row>
    <row r="47" spans="1:21" x14ac:dyDescent="0.25">
      <c r="A47" s="4" t="s">
        <v>45</v>
      </c>
      <c r="B47" s="5">
        <v>2387892283</v>
      </c>
      <c r="C47" s="5">
        <v>1058087800</v>
      </c>
      <c r="D47" s="5">
        <v>4025682917</v>
      </c>
      <c r="E47" s="5">
        <v>893326180</v>
      </c>
      <c r="F47" s="5">
        <v>180956587</v>
      </c>
      <c r="G47" s="5">
        <v>3958336746</v>
      </c>
      <c r="H47" s="1">
        <f t="shared" si="0"/>
        <v>1494566103</v>
      </c>
      <c r="I47" s="1">
        <f t="shared" si="1"/>
        <v>877131213</v>
      </c>
      <c r="J47" s="1">
        <f t="shared" si="2"/>
        <v>67346171</v>
      </c>
      <c r="K47" s="1">
        <f t="shared" si="3"/>
        <v>2.6730351538561199</v>
      </c>
      <c r="L47" s="1">
        <f t="shared" si="4"/>
        <v>5.8471914039802266</v>
      </c>
      <c r="M47" s="1">
        <f t="shared" si="5"/>
        <v>1.0170137548474254</v>
      </c>
      <c r="N47" s="6">
        <v>112.969891470498</v>
      </c>
      <c r="O47" s="6">
        <v>2.8607</v>
      </c>
      <c r="P47" s="7">
        <v>95.78</v>
      </c>
      <c r="Q47" s="8">
        <f t="shared" si="6"/>
        <v>2.3186751798256751</v>
      </c>
      <c r="R47" s="9">
        <v>107.25</v>
      </c>
      <c r="S47" s="9">
        <v>272.02</v>
      </c>
      <c r="T47" s="9">
        <v>36.659999999999997</v>
      </c>
      <c r="U47" s="9">
        <v>490.91399999999999</v>
      </c>
    </row>
    <row r="48" spans="1:21" x14ac:dyDescent="0.25">
      <c r="A48" s="4" t="s">
        <v>46</v>
      </c>
      <c r="B48" s="5">
        <v>1616832752</v>
      </c>
      <c r="C48" s="5">
        <v>816573658</v>
      </c>
      <c r="D48" s="5">
        <v>3468203622</v>
      </c>
      <c r="E48" s="5">
        <v>770175952</v>
      </c>
      <c r="F48" s="5">
        <v>183894263</v>
      </c>
      <c r="G48" s="5">
        <v>3315188192</v>
      </c>
      <c r="H48" s="1">
        <f t="shared" si="0"/>
        <v>846656800</v>
      </c>
      <c r="I48" s="1">
        <f t="shared" si="1"/>
        <v>632679395</v>
      </c>
      <c r="J48" s="1">
        <f t="shared" si="2"/>
        <v>153015430</v>
      </c>
      <c r="K48" s="1">
        <f t="shared" si="3"/>
        <v>2.0993030849657068</v>
      </c>
      <c r="L48" s="1">
        <f t="shared" si="4"/>
        <v>4.440452054776717</v>
      </c>
      <c r="M48" s="1">
        <f t="shared" si="5"/>
        <v>1.04615588049247</v>
      </c>
      <c r="N48" s="6">
        <v>114.99302301782799</v>
      </c>
      <c r="O48" s="6">
        <v>2.9129999999999998</v>
      </c>
      <c r="P48" s="7">
        <v>93.92</v>
      </c>
      <c r="Q48" s="8">
        <f t="shared" si="6"/>
        <v>2.3152150291952269</v>
      </c>
      <c r="R48" s="9">
        <v>107.91</v>
      </c>
      <c r="S48" s="9">
        <v>277.29000000000002</v>
      </c>
      <c r="T48" s="9">
        <v>37.1</v>
      </c>
      <c r="U48" s="9">
        <v>493.78300000000002</v>
      </c>
    </row>
    <row r="49" spans="1:21" x14ac:dyDescent="0.25">
      <c r="A49" s="4" t="s">
        <v>47</v>
      </c>
      <c r="B49" s="5">
        <v>1652964187</v>
      </c>
      <c r="C49" s="5">
        <v>1074189115</v>
      </c>
      <c r="D49" s="5">
        <v>3916871162</v>
      </c>
      <c r="E49" s="5">
        <v>625903457</v>
      </c>
      <c r="F49" s="5">
        <v>185702449</v>
      </c>
      <c r="G49" s="5">
        <v>3192770298</v>
      </c>
      <c r="H49" s="1">
        <f t="shared" si="0"/>
        <v>1027060730</v>
      </c>
      <c r="I49" s="1">
        <f t="shared" si="1"/>
        <v>888486666</v>
      </c>
      <c r="J49" s="1">
        <f t="shared" si="2"/>
        <v>724100864</v>
      </c>
      <c r="K49" s="1">
        <f t="shared" si="3"/>
        <v>2.6409251594850991</v>
      </c>
      <c r="L49" s="1">
        <f t="shared" si="4"/>
        <v>5.7844639140973308</v>
      </c>
      <c r="M49" s="1">
        <f t="shared" si="5"/>
        <v>1.2267939113733262</v>
      </c>
      <c r="N49" s="6">
        <v>116.485112755711</v>
      </c>
      <c r="O49" s="6">
        <v>2.9245000000000001</v>
      </c>
      <c r="P49" s="7">
        <v>94.65</v>
      </c>
      <c r="Q49" s="8">
        <f t="shared" si="6"/>
        <v>2.34242129982229</v>
      </c>
      <c r="R49" s="9">
        <v>111.29</v>
      </c>
      <c r="S49" s="9">
        <v>289.77</v>
      </c>
      <c r="T49" s="9">
        <v>39.020000000000003</v>
      </c>
      <c r="U49" s="9">
        <v>513.47170000000006</v>
      </c>
    </row>
    <row r="50" spans="1:21" x14ac:dyDescent="0.25">
      <c r="A50" s="4" t="s">
        <v>48</v>
      </c>
      <c r="B50" s="5">
        <v>1740539129</v>
      </c>
      <c r="C50" s="5">
        <v>986071748</v>
      </c>
      <c r="D50" s="5">
        <v>2978527530</v>
      </c>
      <c r="E50" s="5">
        <v>817534639</v>
      </c>
      <c r="F50" s="5">
        <v>199420903</v>
      </c>
      <c r="G50" s="5">
        <v>3200099669</v>
      </c>
      <c r="H50" s="1">
        <f t="shared" si="0"/>
        <v>923004490</v>
      </c>
      <c r="I50" s="1">
        <f t="shared" si="1"/>
        <v>786650845</v>
      </c>
      <c r="J50" s="1">
        <f t="shared" si="2"/>
        <v>-221572139</v>
      </c>
      <c r="K50" s="1">
        <f t="shared" si="3"/>
        <v>2.129009641877694</v>
      </c>
      <c r="L50" s="1">
        <f t="shared" si="4"/>
        <v>4.9446759751158078</v>
      </c>
      <c r="M50" s="1">
        <f t="shared" si="5"/>
        <v>0.93076086312360418</v>
      </c>
      <c r="N50" s="6">
        <v>115.19073920224</v>
      </c>
      <c r="O50" s="6">
        <v>2.851</v>
      </c>
      <c r="P50" s="7">
        <v>95.44</v>
      </c>
      <c r="Q50" s="8">
        <f t="shared" si="6"/>
        <v>2.3026101379368704</v>
      </c>
      <c r="R50" s="9">
        <v>111.26</v>
      </c>
      <c r="S50" s="9">
        <v>293.60000000000002</v>
      </c>
      <c r="T50" s="9">
        <v>40.07</v>
      </c>
      <c r="U50" s="9">
        <v>518.69719999999995</v>
      </c>
    </row>
    <row r="51" spans="1:21" x14ac:dyDescent="0.25">
      <c r="A51" s="4" t="s">
        <v>49</v>
      </c>
      <c r="B51" s="5">
        <v>1618078336</v>
      </c>
      <c r="C51" s="5">
        <v>881333210</v>
      </c>
      <c r="D51" s="5">
        <v>3148654403</v>
      </c>
      <c r="E51" s="5">
        <v>695977185</v>
      </c>
      <c r="F51" s="5">
        <v>167870059</v>
      </c>
      <c r="G51" s="5">
        <v>2897552919</v>
      </c>
      <c r="H51" s="1">
        <f t="shared" si="0"/>
        <v>922101151</v>
      </c>
      <c r="I51" s="1">
        <f t="shared" si="1"/>
        <v>713463151</v>
      </c>
      <c r="J51" s="1">
        <f t="shared" si="2"/>
        <v>251101484</v>
      </c>
      <c r="K51" s="1">
        <f t="shared" si="3"/>
        <v>2.324901406071235</v>
      </c>
      <c r="L51" s="1">
        <f t="shared" si="4"/>
        <v>5.2500917391111424</v>
      </c>
      <c r="M51" s="1">
        <f t="shared" si="5"/>
        <v>1.0866598440199187</v>
      </c>
      <c r="N51" s="6">
        <v>118.034216690142</v>
      </c>
      <c r="O51" s="6">
        <v>2.9295</v>
      </c>
      <c r="P51" s="7">
        <v>92.87</v>
      </c>
      <c r="Q51" s="8">
        <f t="shared" si="6"/>
        <v>2.3022989337395279</v>
      </c>
      <c r="R51" s="9">
        <v>113.9</v>
      </c>
      <c r="S51" s="9">
        <v>302.49</v>
      </c>
      <c r="T51" s="9">
        <v>52.37</v>
      </c>
      <c r="U51" s="9">
        <v>530.01089999999999</v>
      </c>
    </row>
    <row r="52" spans="1:21" x14ac:dyDescent="0.25">
      <c r="A52" s="4" t="s">
        <v>50</v>
      </c>
      <c r="B52" s="5">
        <v>2452782643</v>
      </c>
      <c r="C52" s="5">
        <v>1070027189</v>
      </c>
      <c r="D52" s="5">
        <v>4284992907</v>
      </c>
      <c r="E52" s="5">
        <v>948751771</v>
      </c>
      <c r="F52" s="5">
        <v>247277808</v>
      </c>
      <c r="G52" s="5">
        <v>4149277069</v>
      </c>
      <c r="H52" s="1">
        <f t="shared" si="0"/>
        <v>1504030872</v>
      </c>
      <c r="I52" s="1">
        <f t="shared" si="1"/>
        <v>822749381</v>
      </c>
      <c r="J52" s="1">
        <f t="shared" si="2"/>
        <v>135715838</v>
      </c>
      <c r="K52" s="1">
        <f t="shared" si="3"/>
        <v>2.5852733222460569</v>
      </c>
      <c r="L52" s="1">
        <f t="shared" si="4"/>
        <v>4.3272269260814538</v>
      </c>
      <c r="M52" s="1">
        <f t="shared" si="5"/>
        <v>1.0327083093616374</v>
      </c>
      <c r="N52" s="6">
        <v>116.08919401613799</v>
      </c>
      <c r="O52" s="6">
        <v>2.9047000000000001</v>
      </c>
      <c r="P52" s="7">
        <v>94.17</v>
      </c>
      <c r="Q52" s="8">
        <f t="shared" si="6"/>
        <v>2.3147634678852502</v>
      </c>
      <c r="R52" s="9">
        <v>118.85</v>
      </c>
      <c r="S52" s="9">
        <v>293.61</v>
      </c>
      <c r="T52" s="9">
        <v>43.26</v>
      </c>
      <c r="U52" s="9">
        <v>536.67579999999998</v>
      </c>
    </row>
    <row r="53" spans="1:21" x14ac:dyDescent="0.25">
      <c r="A53" s="4" t="s">
        <v>51</v>
      </c>
      <c r="B53" s="5">
        <v>1898813260</v>
      </c>
      <c r="C53" s="5">
        <v>790874715</v>
      </c>
      <c r="D53" s="5">
        <v>3823521892</v>
      </c>
      <c r="E53" s="5">
        <v>1005133561</v>
      </c>
      <c r="F53" s="5">
        <v>153599076</v>
      </c>
      <c r="G53" s="5">
        <v>3475898899</v>
      </c>
      <c r="H53" s="1">
        <f t="shared" si="0"/>
        <v>893679699</v>
      </c>
      <c r="I53" s="1">
        <f t="shared" si="1"/>
        <v>637275639</v>
      </c>
      <c r="J53" s="1">
        <f t="shared" si="2"/>
        <v>347622993</v>
      </c>
      <c r="K53" s="1">
        <f t="shared" si="3"/>
        <v>1.8891153710068984</v>
      </c>
      <c r="L53" s="1">
        <f t="shared" si="4"/>
        <v>5.1489548999630701</v>
      </c>
      <c r="M53" s="1">
        <f t="shared" si="5"/>
        <v>1.1000095236084138</v>
      </c>
      <c r="N53" s="6">
        <v>116.182284318523</v>
      </c>
      <c r="O53" s="6">
        <v>2.9051999999999998</v>
      </c>
      <c r="P53" s="7">
        <v>95.38</v>
      </c>
      <c r="Q53" s="8">
        <f t="shared" si="6"/>
        <v>2.3449096725057119</v>
      </c>
      <c r="R53" s="9">
        <v>118.88</v>
      </c>
      <c r="S53" s="9">
        <v>301.23</v>
      </c>
      <c r="T53" s="9">
        <v>45.19</v>
      </c>
      <c r="U53" s="9">
        <v>540.01919999999996</v>
      </c>
    </row>
    <row r="54" spans="1:21" x14ac:dyDescent="0.25">
      <c r="A54" s="4" t="s">
        <v>52</v>
      </c>
      <c r="B54" s="5">
        <v>2577222857</v>
      </c>
      <c r="C54" s="5">
        <v>1009688695</v>
      </c>
      <c r="D54" s="5">
        <v>4261516012</v>
      </c>
      <c r="E54" s="5">
        <v>1084138394</v>
      </c>
      <c r="F54" s="5">
        <v>188541778</v>
      </c>
      <c r="G54" s="5">
        <v>3562833082</v>
      </c>
      <c r="H54" s="1">
        <f t="shared" si="0"/>
        <v>1493084463</v>
      </c>
      <c r="I54" s="1">
        <f t="shared" si="1"/>
        <v>821146917</v>
      </c>
      <c r="J54" s="1">
        <f t="shared" si="2"/>
        <v>698682930</v>
      </c>
      <c r="K54" s="1">
        <f t="shared" si="3"/>
        <v>2.377208363123426</v>
      </c>
      <c r="L54" s="1">
        <f t="shared" si="4"/>
        <v>5.355251794644686</v>
      </c>
      <c r="M54" s="1">
        <f t="shared" si="5"/>
        <v>1.1961031892091318</v>
      </c>
      <c r="N54" s="6">
        <v>123.366042119418</v>
      </c>
      <c r="O54" s="6">
        <v>3.0996000000000001</v>
      </c>
      <c r="P54" s="7">
        <v>97.01</v>
      </c>
      <c r="Q54" s="8">
        <f t="shared" si="6"/>
        <v>2.544573038842346</v>
      </c>
      <c r="R54" s="9">
        <v>120.94</v>
      </c>
      <c r="S54" s="9">
        <v>299.66000000000003</v>
      </c>
      <c r="T54" s="9">
        <v>46.42</v>
      </c>
      <c r="U54" s="9">
        <v>540.42079999999999</v>
      </c>
    </row>
    <row r="55" spans="1:21" x14ac:dyDescent="0.25">
      <c r="A55" s="4" t="s">
        <v>53</v>
      </c>
      <c r="B55" s="5">
        <v>3381306049</v>
      </c>
      <c r="C55" s="5">
        <v>1213030358</v>
      </c>
      <c r="D55" s="5">
        <v>4613619933</v>
      </c>
      <c r="E55" s="5">
        <v>1202721307</v>
      </c>
      <c r="F55" s="5">
        <v>275223918</v>
      </c>
      <c r="G55" s="5">
        <v>4052280460</v>
      </c>
      <c r="H55" s="1">
        <f t="shared" si="0"/>
        <v>2178584742</v>
      </c>
      <c r="I55" s="1">
        <f t="shared" si="1"/>
        <v>937806440</v>
      </c>
      <c r="J55" s="1">
        <f t="shared" si="2"/>
        <v>561339473</v>
      </c>
      <c r="K55" s="1">
        <f t="shared" si="3"/>
        <v>2.811379518530472</v>
      </c>
      <c r="L55" s="1">
        <f t="shared" si="4"/>
        <v>4.4074307451723724</v>
      </c>
      <c r="M55" s="1">
        <f t="shared" si="5"/>
        <v>1.1385243392062749</v>
      </c>
      <c r="N55" s="6">
        <v>125.164574093277</v>
      </c>
      <c r="O55" s="6">
        <v>3.1282999999999999</v>
      </c>
      <c r="P55" s="7">
        <v>93.25</v>
      </c>
      <c r="Q55" s="8">
        <f t="shared" si="6"/>
        <v>2.4685958788186508</v>
      </c>
      <c r="R55" s="9">
        <v>124.9</v>
      </c>
      <c r="S55" s="9">
        <v>306.55</v>
      </c>
      <c r="T55" s="9">
        <v>47.44</v>
      </c>
      <c r="U55" s="9">
        <v>557.21609999999998</v>
      </c>
    </row>
    <row r="56" spans="1:21" x14ac:dyDescent="0.25">
      <c r="A56" s="4" t="s">
        <v>54</v>
      </c>
      <c r="B56" s="5">
        <v>2778036865</v>
      </c>
      <c r="C56" s="5">
        <v>1348030516</v>
      </c>
      <c r="D56" s="5">
        <v>4765905521</v>
      </c>
      <c r="E56" s="5">
        <v>1128871432</v>
      </c>
      <c r="F56" s="5">
        <v>250713436</v>
      </c>
      <c r="G56" s="5">
        <v>4150621191</v>
      </c>
      <c r="H56" s="1">
        <f t="shared" si="0"/>
        <v>1649165433</v>
      </c>
      <c r="I56" s="1">
        <f t="shared" si="1"/>
        <v>1097317080</v>
      </c>
      <c r="J56" s="1">
        <f t="shared" si="2"/>
        <v>615284330</v>
      </c>
      <c r="K56" s="1">
        <f t="shared" si="3"/>
        <v>2.4608974824335887</v>
      </c>
      <c r="L56" s="1">
        <f t="shared" si="4"/>
        <v>5.3767781157129528</v>
      </c>
      <c r="M56" s="1">
        <f t="shared" si="5"/>
        <v>1.1482390952308903</v>
      </c>
      <c r="N56" s="6">
        <v>121.45400651581799</v>
      </c>
      <c r="O56" s="6">
        <v>3.036</v>
      </c>
      <c r="P56" s="7">
        <v>97.73</v>
      </c>
      <c r="Q56" s="8">
        <f t="shared" si="6"/>
        <v>2.5108596090378268</v>
      </c>
      <c r="R56" s="9">
        <v>123.21</v>
      </c>
      <c r="S56" s="9">
        <v>310.36</v>
      </c>
      <c r="T56" s="9">
        <v>47.33</v>
      </c>
      <c r="U56" s="9">
        <v>561.14290000000005</v>
      </c>
    </row>
    <row r="57" spans="1:21" x14ac:dyDescent="0.25">
      <c r="A57" s="4" t="s">
        <v>55</v>
      </c>
      <c r="B57" s="5">
        <v>2966368149</v>
      </c>
      <c r="C57" s="5">
        <v>1215139269</v>
      </c>
      <c r="D57" s="5">
        <v>4711743506</v>
      </c>
      <c r="E57" s="5">
        <v>1069556007</v>
      </c>
      <c r="F57" s="5">
        <v>256803063</v>
      </c>
      <c r="G57" s="5">
        <v>4297130273</v>
      </c>
      <c r="H57" s="1">
        <f t="shared" si="0"/>
        <v>1896812142</v>
      </c>
      <c r="I57" s="1">
        <f t="shared" si="1"/>
        <v>958336206</v>
      </c>
      <c r="J57" s="1">
        <f t="shared" si="2"/>
        <v>414613233</v>
      </c>
      <c r="K57" s="1">
        <f t="shared" si="3"/>
        <v>2.7734575184336281</v>
      </c>
      <c r="L57" s="1">
        <f t="shared" si="4"/>
        <v>4.7317942971731615</v>
      </c>
      <c r="M57" s="1">
        <f t="shared" si="5"/>
        <v>1.0964860748125613</v>
      </c>
      <c r="N57" s="6">
        <v>119.668962535772</v>
      </c>
      <c r="O57" s="6">
        <v>3.0021</v>
      </c>
      <c r="P57" s="7">
        <v>94.07</v>
      </c>
      <c r="Q57" s="8">
        <f t="shared" si="6"/>
        <v>2.3898413048997207</v>
      </c>
      <c r="R57" s="9">
        <v>125.07</v>
      </c>
      <c r="S57" s="9">
        <v>310.38</v>
      </c>
      <c r="T57" s="9">
        <v>46.33</v>
      </c>
      <c r="U57" s="9">
        <v>557.23469999999998</v>
      </c>
    </row>
    <row r="58" spans="1:21" x14ac:dyDescent="0.25">
      <c r="A58" s="4" t="s">
        <v>56</v>
      </c>
      <c r="B58" s="5">
        <v>2654271767</v>
      </c>
      <c r="C58" s="5">
        <v>1285027979</v>
      </c>
      <c r="D58" s="5">
        <v>4840345963</v>
      </c>
      <c r="E58" s="5">
        <v>1046516923</v>
      </c>
      <c r="F58" s="5">
        <v>311084970</v>
      </c>
      <c r="G58" s="5">
        <v>4395621872</v>
      </c>
      <c r="H58" s="1">
        <f t="shared" si="0"/>
        <v>1607754844</v>
      </c>
      <c r="I58" s="1">
        <f t="shared" si="1"/>
        <v>973943009</v>
      </c>
      <c r="J58" s="1">
        <f t="shared" si="2"/>
        <v>444724091</v>
      </c>
      <c r="K58" s="1">
        <f t="shared" si="3"/>
        <v>2.5362912998971159</v>
      </c>
      <c r="L58" s="1">
        <f t="shared" si="4"/>
        <v>4.1307941653368854</v>
      </c>
      <c r="M58" s="1">
        <f t="shared" si="5"/>
        <v>1.1011743284455111</v>
      </c>
      <c r="N58" s="6">
        <v>115.739942670072</v>
      </c>
      <c r="O58" s="6">
        <v>2.8902999999999999</v>
      </c>
      <c r="P58" s="7">
        <v>94.53</v>
      </c>
      <c r="Q58" s="8">
        <f t="shared" si="6"/>
        <v>2.3120932470170095</v>
      </c>
      <c r="R58" s="9">
        <v>124.86</v>
      </c>
      <c r="S58" s="9">
        <v>316.02999999999997</v>
      </c>
      <c r="T58" s="9">
        <v>44.02</v>
      </c>
      <c r="U58" s="9">
        <v>568.66089999999997</v>
      </c>
    </row>
    <row r="59" spans="1:21" x14ac:dyDescent="0.25">
      <c r="A59" s="4" t="s">
        <v>57</v>
      </c>
      <c r="B59" s="5">
        <v>2303611573</v>
      </c>
      <c r="C59" s="5">
        <v>1120669881</v>
      </c>
      <c r="D59" s="5">
        <v>5301900383</v>
      </c>
      <c r="E59" s="5">
        <v>1117018699</v>
      </c>
      <c r="F59" s="5">
        <v>268804389</v>
      </c>
      <c r="G59" s="5">
        <v>4454663862</v>
      </c>
      <c r="H59" s="1">
        <f t="shared" si="0"/>
        <v>1186592874</v>
      </c>
      <c r="I59" s="1">
        <f t="shared" si="1"/>
        <v>851865492</v>
      </c>
      <c r="J59" s="1">
        <f t="shared" si="2"/>
        <v>847236521</v>
      </c>
      <c r="K59" s="1">
        <f t="shared" si="3"/>
        <v>2.0622855956326296</v>
      </c>
      <c r="L59" s="1">
        <f t="shared" si="4"/>
        <v>4.1690907100478931</v>
      </c>
      <c r="M59" s="1">
        <f t="shared" si="5"/>
        <v>1.1901908981791542</v>
      </c>
      <c r="N59" s="6">
        <v>116.074609884967</v>
      </c>
      <c r="O59" s="6">
        <v>2.8521000000000001</v>
      </c>
      <c r="P59" s="7">
        <v>90.51</v>
      </c>
      <c r="Q59" s="8">
        <f t="shared" si="6"/>
        <v>2.1845102056359482</v>
      </c>
      <c r="R59" s="9">
        <v>128.72999999999999</v>
      </c>
      <c r="S59" s="9">
        <v>325.86</v>
      </c>
      <c r="T59" s="9">
        <v>49.66</v>
      </c>
      <c r="U59" s="9">
        <v>586.50620000000004</v>
      </c>
    </row>
    <row r="60" spans="1:21" x14ac:dyDescent="0.25">
      <c r="A60" s="4" t="s">
        <v>58</v>
      </c>
      <c r="B60" s="5">
        <v>2102301637</v>
      </c>
      <c r="C60" s="5">
        <v>1267465686</v>
      </c>
      <c r="D60" s="5">
        <v>4683532684</v>
      </c>
      <c r="E60" s="5">
        <v>1078018450</v>
      </c>
      <c r="F60" s="5">
        <v>263653964</v>
      </c>
      <c r="G60" s="5">
        <v>4736434331</v>
      </c>
      <c r="H60" s="1">
        <f t="shared" si="0"/>
        <v>1024283187</v>
      </c>
      <c r="I60" s="1">
        <f t="shared" si="1"/>
        <v>1003811722</v>
      </c>
      <c r="J60" s="1">
        <f t="shared" si="2"/>
        <v>-52901647</v>
      </c>
      <c r="K60" s="1">
        <f t="shared" si="3"/>
        <v>1.9501536703754931</v>
      </c>
      <c r="L60" s="1">
        <f t="shared" si="4"/>
        <v>4.8073075282873425</v>
      </c>
      <c r="M60" s="1">
        <f t="shared" si="5"/>
        <v>0.98883091302379966</v>
      </c>
      <c r="N60" s="6">
        <v>115.384846217947</v>
      </c>
      <c r="O60" s="6">
        <v>2.7852000000000001</v>
      </c>
      <c r="P60" s="7">
        <v>93.49</v>
      </c>
      <c r="Q60" s="8">
        <f t="shared" si="6"/>
        <v>2.2035063721756791</v>
      </c>
      <c r="R60" s="9">
        <v>131.94</v>
      </c>
      <c r="S60" s="9">
        <v>339.52</v>
      </c>
      <c r="T60" s="9">
        <v>50.03</v>
      </c>
      <c r="U60" s="9">
        <v>608.62810000000002</v>
      </c>
    </row>
    <row r="61" spans="1:21" x14ac:dyDescent="0.25">
      <c r="A61" s="4" t="s">
        <v>59</v>
      </c>
      <c r="B61" s="5">
        <v>2055238416</v>
      </c>
      <c r="C61" s="5">
        <v>1245810483</v>
      </c>
      <c r="D61" s="5">
        <v>5723193419</v>
      </c>
      <c r="E61" s="5">
        <v>1105061582</v>
      </c>
      <c r="F61" s="5">
        <v>235918178</v>
      </c>
      <c r="G61" s="5">
        <v>4344990510</v>
      </c>
      <c r="H61" s="1">
        <f t="shared" si="0"/>
        <v>950176834</v>
      </c>
      <c r="I61" s="1">
        <f t="shared" si="1"/>
        <v>1009892305</v>
      </c>
      <c r="J61" s="1">
        <f t="shared" si="2"/>
        <v>1378202909</v>
      </c>
      <c r="K61" s="1">
        <f t="shared" si="3"/>
        <v>1.8598406183665519</v>
      </c>
      <c r="L61" s="1">
        <f t="shared" si="4"/>
        <v>5.2806888115251551</v>
      </c>
      <c r="M61" s="1">
        <f t="shared" si="5"/>
        <v>1.3171935372075185</v>
      </c>
      <c r="N61" s="6">
        <v>112.766462285648</v>
      </c>
      <c r="O61" s="6">
        <v>2.7174</v>
      </c>
      <c r="P61" s="7">
        <v>92.73</v>
      </c>
      <c r="Q61" s="8">
        <f t="shared" si="6"/>
        <v>2.1323897943640517</v>
      </c>
      <c r="R61" s="9">
        <v>130.4</v>
      </c>
      <c r="S61" s="9">
        <v>350.05</v>
      </c>
      <c r="T61" s="9">
        <v>48.9</v>
      </c>
      <c r="U61" s="9">
        <v>614.00279999999998</v>
      </c>
    </row>
    <row r="62" spans="1:21" x14ac:dyDescent="0.25">
      <c r="A62" s="4" t="s">
        <v>60</v>
      </c>
      <c r="B62" s="5">
        <v>1770694951</v>
      </c>
      <c r="C62" s="5">
        <v>1166489055</v>
      </c>
      <c r="D62" s="5">
        <v>4353000539</v>
      </c>
      <c r="E62" s="5">
        <v>938157999</v>
      </c>
      <c r="F62" s="5">
        <v>229628804</v>
      </c>
      <c r="G62" s="5">
        <v>4094887899</v>
      </c>
      <c r="H62" s="1">
        <f t="shared" si="0"/>
        <v>832536952</v>
      </c>
      <c r="I62" s="1">
        <f t="shared" si="1"/>
        <v>936860251</v>
      </c>
      <c r="J62" s="1">
        <f t="shared" si="2"/>
        <v>258112640</v>
      </c>
      <c r="K62" s="1">
        <f t="shared" si="3"/>
        <v>1.8874165683045037</v>
      </c>
      <c r="L62" s="1">
        <f t="shared" si="4"/>
        <v>5.079889955791435</v>
      </c>
      <c r="M62" s="1">
        <f t="shared" si="5"/>
        <v>1.0630328952504495</v>
      </c>
      <c r="N62" s="6">
        <v>111.409451229561</v>
      </c>
      <c r="O62" s="6">
        <v>2.6922000000000001</v>
      </c>
      <c r="P62" s="7">
        <v>94.14</v>
      </c>
      <c r="Q62" s="8">
        <f t="shared" si="6"/>
        <v>2.1447381568926125</v>
      </c>
      <c r="R62" s="9">
        <v>132.29</v>
      </c>
      <c r="S62" s="9">
        <v>342.74</v>
      </c>
      <c r="T62" s="9">
        <v>49.75</v>
      </c>
      <c r="U62" s="9">
        <v>609.06290000000001</v>
      </c>
    </row>
    <row r="63" spans="1:21" x14ac:dyDescent="0.25">
      <c r="A63" s="4" t="s">
        <v>61</v>
      </c>
      <c r="B63" s="5">
        <v>1860239778</v>
      </c>
      <c r="C63" s="5">
        <v>1225184227</v>
      </c>
      <c r="D63" s="5">
        <v>4551099373</v>
      </c>
      <c r="E63" s="5">
        <v>1070632986</v>
      </c>
      <c r="F63" s="5">
        <v>201679328</v>
      </c>
      <c r="G63" s="5">
        <v>3707074514</v>
      </c>
      <c r="H63" s="1">
        <f t="shared" si="0"/>
        <v>789606792</v>
      </c>
      <c r="I63" s="1">
        <f t="shared" si="1"/>
        <v>1023504899</v>
      </c>
      <c r="J63" s="1">
        <f t="shared" si="2"/>
        <v>844024859</v>
      </c>
      <c r="K63" s="1">
        <f t="shared" si="3"/>
        <v>1.7375139775489787</v>
      </c>
      <c r="L63" s="1">
        <f t="shared" si="4"/>
        <v>6.0749122835236742</v>
      </c>
      <c r="M63" s="1">
        <f t="shared" si="5"/>
        <v>1.227679496544374</v>
      </c>
      <c r="N63" s="6">
        <v>107.32573979302001</v>
      </c>
      <c r="O63" s="6">
        <v>2.597</v>
      </c>
      <c r="P63" s="7">
        <v>93.73</v>
      </c>
      <c r="Q63" s="8">
        <f t="shared" si="6"/>
        <v>2.0598866886688669</v>
      </c>
      <c r="R63" s="9">
        <v>134.68</v>
      </c>
      <c r="S63" s="9">
        <v>338.02</v>
      </c>
      <c r="T63" s="9">
        <v>50.22</v>
      </c>
      <c r="U63" s="9">
        <v>608.12080000000003</v>
      </c>
    </row>
    <row r="64" spans="1:21" x14ac:dyDescent="0.25">
      <c r="A64" s="4" t="s">
        <v>62</v>
      </c>
      <c r="B64" s="5">
        <v>2280389067</v>
      </c>
      <c r="C64" s="5">
        <v>1411417796</v>
      </c>
      <c r="D64" s="5">
        <v>5404675563</v>
      </c>
      <c r="E64" s="5">
        <v>1111318413</v>
      </c>
      <c r="F64" s="5">
        <v>240619610</v>
      </c>
      <c r="G64" s="5">
        <v>4557802521</v>
      </c>
      <c r="H64" s="1">
        <f t="shared" si="0"/>
        <v>1169070654</v>
      </c>
      <c r="I64" s="1">
        <f t="shared" si="1"/>
        <v>1170798186</v>
      </c>
      <c r="J64" s="1">
        <f t="shared" si="2"/>
        <v>846873042</v>
      </c>
      <c r="K64" s="1">
        <f t="shared" si="3"/>
        <v>2.0519673212685263</v>
      </c>
      <c r="L64" s="1">
        <f t="shared" si="4"/>
        <v>5.8657637920699814</v>
      </c>
      <c r="M64" s="1">
        <f t="shared" si="5"/>
        <v>1.1858073135240166</v>
      </c>
      <c r="N64" s="6">
        <v>112.619585107294</v>
      </c>
      <c r="O64" s="6">
        <v>2.7039</v>
      </c>
      <c r="P64" s="7">
        <v>93.79</v>
      </c>
      <c r="Q64" s="8">
        <f t="shared" si="6"/>
        <v>2.1460504442751969</v>
      </c>
      <c r="R64" s="9">
        <v>131.82</v>
      </c>
      <c r="S64" s="9">
        <v>345.97</v>
      </c>
      <c r="T64" s="9">
        <v>51.94</v>
      </c>
      <c r="U64" s="9">
        <v>617.04020000000003</v>
      </c>
    </row>
    <row r="65" spans="1:21" x14ac:dyDescent="0.25">
      <c r="A65" s="4" t="s">
        <v>63</v>
      </c>
      <c r="B65" s="5">
        <v>2833865712</v>
      </c>
      <c r="C65" s="5">
        <v>1238867597</v>
      </c>
      <c r="D65" s="5">
        <v>4980453237</v>
      </c>
      <c r="E65" s="5">
        <v>823460975</v>
      </c>
      <c r="F65" s="5">
        <v>224879471</v>
      </c>
      <c r="G65" s="5">
        <v>4283525155</v>
      </c>
      <c r="H65" s="1">
        <f t="shared" si="0"/>
        <v>2010404737</v>
      </c>
      <c r="I65" s="1">
        <f t="shared" si="1"/>
        <v>1013988126</v>
      </c>
      <c r="J65" s="1">
        <f t="shared" si="2"/>
        <v>696928082</v>
      </c>
      <c r="K65" s="1">
        <f t="shared" si="3"/>
        <v>3.4414086374888622</v>
      </c>
      <c r="L65" s="1">
        <f t="shared" si="4"/>
        <v>5.5090293101943484</v>
      </c>
      <c r="M65" s="1">
        <f t="shared" si="5"/>
        <v>1.1626996589914971</v>
      </c>
      <c r="N65" s="6">
        <v>106.091315834151</v>
      </c>
      <c r="O65" s="6">
        <v>2.5783999999999998</v>
      </c>
      <c r="P65" s="7">
        <v>93.99</v>
      </c>
      <c r="Q65" s="8">
        <f t="shared" si="6"/>
        <v>2.0508066006600658</v>
      </c>
      <c r="R65" s="9">
        <v>136.97999999999999</v>
      </c>
      <c r="S65" s="9">
        <v>353.45</v>
      </c>
      <c r="T65" s="9">
        <v>53.59</v>
      </c>
      <c r="U65" s="9">
        <v>630.46910000000003</v>
      </c>
    </row>
    <row r="66" spans="1:21" x14ac:dyDescent="0.25">
      <c r="A66" s="4" t="s">
        <v>64</v>
      </c>
      <c r="B66" s="5">
        <v>3006334510</v>
      </c>
      <c r="C66" s="5">
        <v>1323392589</v>
      </c>
      <c r="D66" s="5">
        <v>5317648078</v>
      </c>
      <c r="E66" s="5">
        <v>1350370120</v>
      </c>
      <c r="F66" s="5">
        <v>294089643</v>
      </c>
      <c r="G66" s="5">
        <v>4727871463</v>
      </c>
      <c r="H66" s="1">
        <f t="shared" si="0"/>
        <v>1655964390</v>
      </c>
      <c r="I66" s="1">
        <f t="shared" si="1"/>
        <v>1029302946</v>
      </c>
      <c r="J66" s="1">
        <f t="shared" si="2"/>
        <v>589776615</v>
      </c>
      <c r="K66" s="1">
        <f t="shared" si="3"/>
        <v>2.2263040817283488</v>
      </c>
      <c r="L66" s="1">
        <f t="shared" si="4"/>
        <v>4.4999632612019598</v>
      </c>
      <c r="M66" s="1">
        <f t="shared" si="5"/>
        <v>1.1247446381771484</v>
      </c>
      <c r="N66" s="6">
        <v>99.724134243198606</v>
      </c>
      <c r="O66" s="6">
        <v>2.452</v>
      </c>
      <c r="P66" s="7">
        <v>95.87</v>
      </c>
      <c r="Q66" s="8">
        <f t="shared" si="6"/>
        <v>1.9892801895574173</v>
      </c>
      <c r="R66" s="9">
        <v>136.43</v>
      </c>
      <c r="S66" s="9">
        <v>342.47</v>
      </c>
      <c r="T66" s="9">
        <v>53.13</v>
      </c>
      <c r="U66" s="9">
        <v>619.85170000000005</v>
      </c>
    </row>
    <row r="67" spans="1:21" x14ac:dyDescent="0.25">
      <c r="A67" s="4" t="s">
        <v>65</v>
      </c>
      <c r="B67" s="5">
        <v>3069683886</v>
      </c>
      <c r="C67" s="5">
        <v>1450683576</v>
      </c>
      <c r="D67" s="5">
        <v>5511544015</v>
      </c>
      <c r="E67" s="5">
        <v>923149365</v>
      </c>
      <c r="F67" s="5">
        <v>300927787</v>
      </c>
      <c r="G67" s="5">
        <v>4951925275</v>
      </c>
      <c r="H67" s="1">
        <f t="shared" ref="H67:H130" si="7">B67-E67</f>
        <v>2146534521</v>
      </c>
      <c r="I67" s="1">
        <f t="shared" ref="I67:I130" si="8">C67-F67</f>
        <v>1149755789</v>
      </c>
      <c r="J67" s="1">
        <f t="shared" ref="J67:J130" si="9">D67-G67</f>
        <v>559618740</v>
      </c>
      <c r="K67" s="1">
        <f t="shared" ref="K67:K130" si="10">B67/E67</f>
        <v>3.3252299166126815</v>
      </c>
      <c r="L67" s="1">
        <f t="shared" ref="L67:L130" si="11">C67/F67</f>
        <v>4.8207033004898285</v>
      </c>
      <c r="M67" s="1">
        <f t="shared" ref="M67:M130" si="12">D67/G67</f>
        <v>1.1130103361666741</v>
      </c>
      <c r="N67" s="6">
        <v>97.375371972871804</v>
      </c>
      <c r="O67" s="6">
        <v>2.4127000000000001</v>
      </c>
      <c r="P67" s="7">
        <v>94.56</v>
      </c>
      <c r="Q67" s="8">
        <f t="shared" ref="Q67:Q130" si="13">(P67/P$169)*O67</f>
        <v>1.9306500126935773</v>
      </c>
      <c r="R67" s="9">
        <v>138.18</v>
      </c>
      <c r="S67" s="9">
        <v>333.3</v>
      </c>
      <c r="T67" s="9">
        <v>53.99</v>
      </c>
      <c r="U67" s="9">
        <v>614.01909999999998</v>
      </c>
    </row>
    <row r="68" spans="1:21" x14ac:dyDescent="0.25">
      <c r="A68" s="4" t="s">
        <v>66</v>
      </c>
      <c r="B68" s="5">
        <v>3846177116</v>
      </c>
      <c r="C68" s="5">
        <v>1412664777</v>
      </c>
      <c r="D68" s="5">
        <v>5617195324</v>
      </c>
      <c r="E68" s="5">
        <v>1083482445</v>
      </c>
      <c r="F68" s="5">
        <v>293405854</v>
      </c>
      <c r="G68" s="5">
        <v>4680021517</v>
      </c>
      <c r="H68" s="1">
        <f t="shared" si="7"/>
        <v>2762694671</v>
      </c>
      <c r="I68" s="1">
        <f t="shared" si="8"/>
        <v>1119258923</v>
      </c>
      <c r="J68" s="1">
        <f t="shared" si="9"/>
        <v>937173807</v>
      </c>
      <c r="K68" s="1">
        <f t="shared" si="10"/>
        <v>3.5498287339579369</v>
      </c>
      <c r="L68" s="1">
        <f t="shared" si="11"/>
        <v>4.8147123097278079</v>
      </c>
      <c r="M68" s="1">
        <f t="shared" si="12"/>
        <v>1.2002498927827046</v>
      </c>
      <c r="N68" s="6">
        <v>96.161337392405102</v>
      </c>
      <c r="O68" s="6">
        <v>2.3727</v>
      </c>
      <c r="P68" s="7">
        <v>96.77</v>
      </c>
      <c r="Q68" s="8">
        <f t="shared" si="13"/>
        <v>1.9430158161970044</v>
      </c>
      <c r="R68" s="9">
        <v>138.68</v>
      </c>
      <c r="S68" s="9">
        <v>331.76</v>
      </c>
      <c r="T68" s="9">
        <v>53.94</v>
      </c>
      <c r="U68" s="9">
        <v>611.2432</v>
      </c>
    </row>
    <row r="69" spans="1:21" x14ac:dyDescent="0.25">
      <c r="A69" s="4" t="s">
        <v>67</v>
      </c>
      <c r="B69" s="5">
        <v>3839732323</v>
      </c>
      <c r="C69" s="5">
        <v>1234738235</v>
      </c>
      <c r="D69" s="5">
        <v>5980600371</v>
      </c>
      <c r="E69" s="5">
        <v>1455159240</v>
      </c>
      <c r="F69" s="5">
        <v>330168176</v>
      </c>
      <c r="G69" s="5">
        <v>5910461511</v>
      </c>
      <c r="H69" s="1">
        <f t="shared" si="7"/>
        <v>2384573083</v>
      </c>
      <c r="I69" s="1">
        <f t="shared" si="8"/>
        <v>904570059</v>
      </c>
      <c r="J69" s="1">
        <f t="shared" si="9"/>
        <v>70138860</v>
      </c>
      <c r="K69" s="1">
        <f t="shared" si="10"/>
        <v>2.6387024989787373</v>
      </c>
      <c r="L69" s="1">
        <f t="shared" si="11"/>
        <v>3.7397251605496953</v>
      </c>
      <c r="M69" s="1">
        <f t="shared" si="12"/>
        <v>1.0118669007266969</v>
      </c>
      <c r="N69" s="6">
        <v>97.104058849780998</v>
      </c>
      <c r="O69" s="6">
        <v>2.3597999999999999</v>
      </c>
      <c r="P69" s="7">
        <v>94.54</v>
      </c>
      <c r="Q69" s="8">
        <f t="shared" si="13"/>
        <v>1.8879198781416604</v>
      </c>
      <c r="R69" s="9">
        <v>140.15</v>
      </c>
      <c r="S69" s="9">
        <v>347.52</v>
      </c>
      <c r="T69" s="9">
        <v>54.6</v>
      </c>
      <c r="U69" s="9">
        <v>630.35590000000002</v>
      </c>
    </row>
    <row r="70" spans="1:21" x14ac:dyDescent="0.25">
      <c r="A70" s="4" t="s">
        <v>68</v>
      </c>
      <c r="B70" s="5">
        <v>3258764396</v>
      </c>
      <c r="C70" s="5">
        <v>1245798165</v>
      </c>
      <c r="D70" s="5">
        <v>5900085073</v>
      </c>
      <c r="E70" s="5">
        <v>1042754090</v>
      </c>
      <c r="F70" s="5">
        <v>262604012</v>
      </c>
      <c r="G70" s="5">
        <v>5009563874</v>
      </c>
      <c r="H70" s="1">
        <f t="shared" si="7"/>
        <v>2216010306</v>
      </c>
      <c r="I70" s="1">
        <f t="shared" si="8"/>
        <v>983194153</v>
      </c>
      <c r="J70" s="1">
        <f t="shared" si="9"/>
        <v>890521199</v>
      </c>
      <c r="K70" s="1">
        <f t="shared" si="10"/>
        <v>3.1251513921177714</v>
      </c>
      <c r="L70" s="1">
        <f t="shared" si="11"/>
        <v>4.7440180198008548</v>
      </c>
      <c r="M70" s="1">
        <f t="shared" si="12"/>
        <v>1.1777642168855995</v>
      </c>
      <c r="N70" s="6">
        <v>95.306748680647104</v>
      </c>
      <c r="O70" s="6">
        <v>2.2936000000000001</v>
      </c>
      <c r="P70" s="7">
        <v>95.01</v>
      </c>
      <c r="Q70" s="8">
        <f t="shared" si="13"/>
        <v>1.8440800203097234</v>
      </c>
      <c r="R70" s="9">
        <v>144.81</v>
      </c>
      <c r="S70" s="9">
        <v>351.75</v>
      </c>
      <c r="T70" s="9">
        <v>55.82</v>
      </c>
      <c r="U70" s="9">
        <v>644.41279999999995</v>
      </c>
    </row>
    <row r="71" spans="1:21" x14ac:dyDescent="0.25">
      <c r="A71" s="4" t="s">
        <v>69</v>
      </c>
      <c r="B71" s="5">
        <v>2857233384</v>
      </c>
      <c r="C71" s="5">
        <v>1272450187</v>
      </c>
      <c r="D71" s="5">
        <v>5563719198</v>
      </c>
      <c r="E71" s="5">
        <v>1130056463</v>
      </c>
      <c r="F71" s="5">
        <v>262485857</v>
      </c>
      <c r="G71" s="5">
        <v>4835477430</v>
      </c>
      <c r="H71" s="1">
        <f t="shared" si="7"/>
        <v>1727176921</v>
      </c>
      <c r="I71" s="1">
        <f t="shared" si="8"/>
        <v>1009964330</v>
      </c>
      <c r="J71" s="1">
        <f t="shared" si="9"/>
        <v>728241768</v>
      </c>
      <c r="K71" s="1">
        <f t="shared" si="10"/>
        <v>2.5283987814332778</v>
      </c>
      <c r="L71" s="1">
        <f t="shared" si="11"/>
        <v>4.8476904681382509</v>
      </c>
      <c r="M71" s="1">
        <f t="shared" si="12"/>
        <v>1.1506039017950704</v>
      </c>
      <c r="N71" s="6">
        <v>93.232472198170797</v>
      </c>
      <c r="O71" s="6">
        <v>2.2557</v>
      </c>
      <c r="P71" s="7">
        <v>94.16</v>
      </c>
      <c r="Q71" s="8">
        <f t="shared" si="13"/>
        <v>1.7973826859609037</v>
      </c>
      <c r="R71" s="9">
        <v>149.31</v>
      </c>
      <c r="S71" s="9">
        <v>346.89</v>
      </c>
      <c r="T71" s="9">
        <v>60.4</v>
      </c>
      <c r="U71" s="9">
        <v>639.84019999999998</v>
      </c>
    </row>
    <row r="72" spans="1:21" x14ac:dyDescent="0.25">
      <c r="A72" s="4" t="s">
        <v>70</v>
      </c>
      <c r="B72" s="5">
        <v>3162990086</v>
      </c>
      <c r="C72" s="5">
        <v>1478258606</v>
      </c>
      <c r="D72" s="5">
        <v>5916774823</v>
      </c>
      <c r="E72" s="5">
        <v>1345594328</v>
      </c>
      <c r="F72" s="5">
        <v>271940914</v>
      </c>
      <c r="G72" s="5">
        <v>5094713344</v>
      </c>
      <c r="H72" s="1">
        <f t="shared" si="7"/>
        <v>1817395758</v>
      </c>
      <c r="I72" s="1">
        <f t="shared" si="8"/>
        <v>1206317692</v>
      </c>
      <c r="J72" s="1">
        <f t="shared" si="9"/>
        <v>822061479</v>
      </c>
      <c r="K72" s="1">
        <f t="shared" si="10"/>
        <v>2.3506267975291286</v>
      </c>
      <c r="L72" s="1">
        <f t="shared" si="11"/>
        <v>5.4359551281055118</v>
      </c>
      <c r="M72" s="1">
        <f t="shared" si="12"/>
        <v>1.1613557865759288</v>
      </c>
      <c r="N72" s="6">
        <v>90.035137872340798</v>
      </c>
      <c r="O72" s="6">
        <v>2.21</v>
      </c>
      <c r="P72" s="7">
        <v>95.85</v>
      </c>
      <c r="Q72" s="8">
        <f t="shared" si="13"/>
        <v>1.7925742574257424</v>
      </c>
      <c r="R72" s="9">
        <v>148.09</v>
      </c>
      <c r="S72" s="9">
        <v>347.07</v>
      </c>
      <c r="T72" s="9">
        <v>59.67</v>
      </c>
      <c r="U72" s="9">
        <v>643.12189999999998</v>
      </c>
    </row>
    <row r="73" spans="1:21" x14ac:dyDescent="0.25">
      <c r="A73" s="4" t="s">
        <v>71</v>
      </c>
      <c r="B73" s="5">
        <v>2945462956</v>
      </c>
      <c r="C73" s="5">
        <v>1502585867</v>
      </c>
      <c r="D73" s="5">
        <v>6256011349</v>
      </c>
      <c r="E73" s="5">
        <v>1400689458</v>
      </c>
      <c r="F73" s="5">
        <v>256869208</v>
      </c>
      <c r="G73" s="5">
        <v>4902926618</v>
      </c>
      <c r="H73" s="1">
        <f t="shared" si="7"/>
        <v>1544773498</v>
      </c>
      <c r="I73" s="1">
        <f t="shared" si="8"/>
        <v>1245716659</v>
      </c>
      <c r="J73" s="1">
        <f t="shared" si="9"/>
        <v>1353084731</v>
      </c>
      <c r="K73" s="1">
        <f t="shared" si="10"/>
        <v>2.1028665127570338</v>
      </c>
      <c r="L73" s="1">
        <f t="shared" si="11"/>
        <v>5.8496145906285504</v>
      </c>
      <c r="M73" s="1">
        <f t="shared" si="12"/>
        <v>1.2759749097676583</v>
      </c>
      <c r="N73" s="6">
        <v>92.867161995769607</v>
      </c>
      <c r="O73" s="6">
        <v>2.2847</v>
      </c>
      <c r="P73" s="7">
        <v>97.5</v>
      </c>
      <c r="Q73" s="8">
        <f t="shared" si="13"/>
        <v>1.8850660066006599</v>
      </c>
      <c r="R73" s="9">
        <v>150.37</v>
      </c>
      <c r="S73" s="9">
        <v>363.59</v>
      </c>
      <c r="T73" s="9">
        <v>62.24</v>
      </c>
      <c r="U73" s="9">
        <v>661.29290000000003</v>
      </c>
    </row>
    <row r="74" spans="1:21" x14ac:dyDescent="0.25">
      <c r="A74" s="4" t="s">
        <v>72</v>
      </c>
      <c r="B74" s="5">
        <v>2741580593</v>
      </c>
      <c r="C74" s="5">
        <v>1275415041</v>
      </c>
      <c r="D74" s="5">
        <v>5032873374</v>
      </c>
      <c r="E74" s="5">
        <v>1100949806</v>
      </c>
      <c r="F74" s="5">
        <v>274002190</v>
      </c>
      <c r="G74" s="5">
        <v>5076843519</v>
      </c>
      <c r="H74" s="1">
        <f t="shared" si="7"/>
        <v>1640630787</v>
      </c>
      <c r="I74" s="1">
        <f t="shared" si="8"/>
        <v>1001412851</v>
      </c>
      <c r="J74" s="1">
        <f t="shared" si="9"/>
        <v>-43970145</v>
      </c>
      <c r="K74" s="1">
        <f t="shared" si="10"/>
        <v>2.4901958091629837</v>
      </c>
      <c r="L74" s="1">
        <f t="shared" si="11"/>
        <v>4.654762215586671</v>
      </c>
      <c r="M74" s="1">
        <f t="shared" si="12"/>
        <v>0.99133907814266042</v>
      </c>
      <c r="N74" s="6">
        <v>93.514737754792705</v>
      </c>
      <c r="O74" s="6">
        <v>2.2730999999999999</v>
      </c>
      <c r="P74" s="7">
        <v>96.99</v>
      </c>
      <c r="Q74" s="8">
        <f t="shared" si="13"/>
        <v>1.8656847677075397</v>
      </c>
      <c r="R74" s="9">
        <v>152.97</v>
      </c>
      <c r="S74" s="9">
        <v>370.17</v>
      </c>
      <c r="T74" s="9">
        <v>61.77</v>
      </c>
      <c r="U74" s="9">
        <v>672.69460000000004</v>
      </c>
    </row>
    <row r="75" spans="1:21" x14ac:dyDescent="0.25">
      <c r="A75" s="4" t="s">
        <v>73</v>
      </c>
      <c r="B75" s="5">
        <v>2089394866</v>
      </c>
      <c r="C75" s="5">
        <v>1238636341</v>
      </c>
      <c r="D75" s="5">
        <v>5212216533</v>
      </c>
      <c r="E75" s="5">
        <v>1243272378</v>
      </c>
      <c r="F75" s="5">
        <v>209160746</v>
      </c>
      <c r="G75" s="5">
        <v>4500746643</v>
      </c>
      <c r="H75" s="1">
        <f t="shared" si="7"/>
        <v>846122488</v>
      </c>
      <c r="I75" s="1">
        <f t="shared" si="8"/>
        <v>1029475595</v>
      </c>
      <c r="J75" s="1">
        <f t="shared" si="9"/>
        <v>711469890</v>
      </c>
      <c r="K75" s="1">
        <f t="shared" si="10"/>
        <v>1.6805608352379884</v>
      </c>
      <c r="L75" s="1">
        <f t="shared" si="11"/>
        <v>5.9219349934810426</v>
      </c>
      <c r="M75" s="1">
        <f t="shared" si="12"/>
        <v>1.1580781915610707</v>
      </c>
      <c r="N75" s="6">
        <v>88.062903452745303</v>
      </c>
      <c r="O75" s="6">
        <v>2.1610999999999998</v>
      </c>
      <c r="P75" s="7">
        <v>98.72</v>
      </c>
      <c r="Q75" s="8">
        <f t="shared" si="13"/>
        <v>1.8053972412625876</v>
      </c>
      <c r="R75" s="9">
        <v>149.74</v>
      </c>
      <c r="S75" s="9">
        <v>366.04</v>
      </c>
      <c r="T75" s="9">
        <v>64.77</v>
      </c>
      <c r="U75" s="9">
        <v>666.73389999999995</v>
      </c>
    </row>
    <row r="76" spans="1:21" x14ac:dyDescent="0.25">
      <c r="A76" s="4" t="s">
        <v>74</v>
      </c>
      <c r="B76" s="5">
        <v>3159264246</v>
      </c>
      <c r="C76" s="5">
        <v>1541890139</v>
      </c>
      <c r="D76" s="5">
        <v>6442524068</v>
      </c>
      <c r="E76" s="5">
        <v>1539765094</v>
      </c>
      <c r="F76" s="5">
        <v>327531556</v>
      </c>
      <c r="G76" s="5">
        <v>5838793344</v>
      </c>
      <c r="H76" s="1">
        <f t="shared" si="7"/>
        <v>1619499152</v>
      </c>
      <c r="I76" s="1">
        <f t="shared" si="8"/>
        <v>1214358583</v>
      </c>
      <c r="J76" s="1">
        <f t="shared" si="9"/>
        <v>603730724</v>
      </c>
      <c r="K76" s="1">
        <f t="shared" si="10"/>
        <v>2.0517832611680182</v>
      </c>
      <c r="L76" s="1">
        <f t="shared" si="11"/>
        <v>4.7076078953442888</v>
      </c>
      <c r="M76" s="1">
        <f t="shared" si="12"/>
        <v>1.1033999130351821</v>
      </c>
      <c r="N76" s="6">
        <v>87.815372587091403</v>
      </c>
      <c r="O76" s="6">
        <v>2.1511999999999998</v>
      </c>
      <c r="P76" s="7">
        <v>96.45</v>
      </c>
      <c r="Q76" s="8">
        <f t="shared" si="13"/>
        <v>1.7558029956841836</v>
      </c>
      <c r="R76" s="9">
        <v>150.58000000000001</v>
      </c>
      <c r="S76" s="9">
        <v>374.81</v>
      </c>
      <c r="T76" s="9">
        <v>63.2</v>
      </c>
      <c r="U76" s="9">
        <v>679.92790000000002</v>
      </c>
    </row>
    <row r="77" spans="1:21" x14ac:dyDescent="0.25">
      <c r="A77" s="4" t="s">
        <v>75</v>
      </c>
      <c r="B77" s="5">
        <v>2828176876</v>
      </c>
      <c r="C77" s="5">
        <v>1258787908</v>
      </c>
      <c r="D77" s="5">
        <v>5462626558</v>
      </c>
      <c r="E77" s="5">
        <v>1298320658</v>
      </c>
      <c r="F77" s="5">
        <v>259504275</v>
      </c>
      <c r="G77" s="5">
        <v>5183674844</v>
      </c>
      <c r="H77" s="1">
        <f t="shared" si="7"/>
        <v>1529856218</v>
      </c>
      <c r="I77" s="1">
        <f t="shared" si="8"/>
        <v>999283633</v>
      </c>
      <c r="J77" s="1">
        <f t="shared" si="9"/>
        <v>278951714</v>
      </c>
      <c r="K77" s="1">
        <f t="shared" si="10"/>
        <v>2.1783346498981766</v>
      </c>
      <c r="L77" s="1">
        <f t="shared" si="11"/>
        <v>4.8507405436769782</v>
      </c>
      <c r="M77" s="1">
        <f t="shared" si="12"/>
        <v>1.0538135053595965</v>
      </c>
      <c r="N77" s="6">
        <v>88.081251069489795</v>
      </c>
      <c r="O77" s="6">
        <v>2.1284999999999998</v>
      </c>
      <c r="P77" s="7">
        <v>96.99</v>
      </c>
      <c r="Q77" s="8">
        <f t="shared" si="13"/>
        <v>1.7470019040365572</v>
      </c>
      <c r="R77" s="9">
        <v>152</v>
      </c>
      <c r="S77" s="9">
        <v>385.54</v>
      </c>
      <c r="T77" s="9">
        <v>63.45</v>
      </c>
      <c r="U77" s="9">
        <v>686.34649999999999</v>
      </c>
    </row>
    <row r="78" spans="1:21" x14ac:dyDescent="0.25">
      <c r="A78" s="4" t="s">
        <v>76</v>
      </c>
      <c r="B78" s="5">
        <v>2922455395</v>
      </c>
      <c r="C78" s="5">
        <v>1273125359</v>
      </c>
      <c r="D78" s="5">
        <v>5864135123</v>
      </c>
      <c r="E78" s="5">
        <v>1382613385</v>
      </c>
      <c r="F78" s="5">
        <v>285819634</v>
      </c>
      <c r="G78" s="5">
        <v>5620700147</v>
      </c>
      <c r="H78" s="1">
        <f t="shared" si="7"/>
        <v>1539842010</v>
      </c>
      <c r="I78" s="1">
        <f t="shared" si="8"/>
        <v>987305725</v>
      </c>
      <c r="J78" s="1">
        <f t="shared" si="9"/>
        <v>243434976</v>
      </c>
      <c r="K78" s="1">
        <f t="shared" si="10"/>
        <v>2.1137184311288872</v>
      </c>
      <c r="L78" s="1">
        <f t="shared" si="11"/>
        <v>4.454296372795719</v>
      </c>
      <c r="M78" s="1">
        <f t="shared" si="12"/>
        <v>1.0433104363572805</v>
      </c>
      <c r="N78" s="6">
        <v>91.964136138550501</v>
      </c>
      <c r="O78" s="6">
        <v>2.1772999999999998</v>
      </c>
      <c r="P78" s="7">
        <v>96.89</v>
      </c>
      <c r="Q78" s="8">
        <f t="shared" si="13"/>
        <v>1.785212803588051</v>
      </c>
      <c r="R78" s="9">
        <v>156.07</v>
      </c>
      <c r="S78" s="9">
        <v>407.18</v>
      </c>
      <c r="T78" s="9">
        <v>61.61</v>
      </c>
      <c r="U78" s="9">
        <v>722.03710000000001</v>
      </c>
    </row>
    <row r="79" spans="1:21" x14ac:dyDescent="0.25">
      <c r="A79" s="4" t="s">
        <v>77</v>
      </c>
      <c r="B79" s="5">
        <v>3308984653</v>
      </c>
      <c r="C79" s="5">
        <v>1758591628</v>
      </c>
      <c r="D79" s="5">
        <v>6189292109</v>
      </c>
      <c r="E79" s="5">
        <v>1387187463</v>
      </c>
      <c r="F79" s="5">
        <v>376232914</v>
      </c>
      <c r="G79" s="5">
        <v>5607146745</v>
      </c>
      <c r="H79" s="1">
        <f t="shared" si="7"/>
        <v>1921797190</v>
      </c>
      <c r="I79" s="1">
        <f t="shared" si="8"/>
        <v>1382358714</v>
      </c>
      <c r="J79" s="1">
        <f t="shared" si="9"/>
        <v>582145364</v>
      </c>
      <c r="K79" s="1">
        <f t="shared" si="10"/>
        <v>2.3853911178261562</v>
      </c>
      <c r="L79" s="1">
        <f t="shared" si="11"/>
        <v>4.6742099443218832</v>
      </c>
      <c r="M79" s="1">
        <f t="shared" si="12"/>
        <v>1.1038220311460745</v>
      </c>
      <c r="N79" s="6">
        <v>94.469842702917703</v>
      </c>
      <c r="O79" s="6">
        <v>2.2475000000000001</v>
      </c>
      <c r="P79" s="7">
        <v>98.53</v>
      </c>
      <c r="Q79" s="8">
        <f t="shared" si="13"/>
        <v>1.8739627231953964</v>
      </c>
      <c r="R79" s="9">
        <v>156.94999999999999</v>
      </c>
      <c r="S79" s="9">
        <v>398.65</v>
      </c>
      <c r="T79" s="9">
        <v>65.66</v>
      </c>
      <c r="U79" s="9">
        <v>716.61040000000003</v>
      </c>
    </row>
    <row r="80" spans="1:21" x14ac:dyDescent="0.25">
      <c r="A80" s="4" t="s">
        <v>78</v>
      </c>
      <c r="B80" s="5">
        <v>4655373680</v>
      </c>
      <c r="C80" s="5">
        <v>1887581928</v>
      </c>
      <c r="D80" s="5">
        <v>6811903183</v>
      </c>
      <c r="E80" s="5">
        <v>1506027377</v>
      </c>
      <c r="F80" s="5">
        <v>465753245</v>
      </c>
      <c r="G80" s="5">
        <v>6019445002</v>
      </c>
      <c r="H80" s="1">
        <f t="shared" si="7"/>
        <v>3149346303</v>
      </c>
      <c r="I80" s="1">
        <f t="shared" si="8"/>
        <v>1421828683</v>
      </c>
      <c r="J80" s="1">
        <f t="shared" si="9"/>
        <v>792458181</v>
      </c>
      <c r="K80" s="1">
        <f t="shared" si="10"/>
        <v>3.091161389956592</v>
      </c>
      <c r="L80" s="1">
        <f t="shared" si="11"/>
        <v>4.0527509969361564</v>
      </c>
      <c r="M80" s="1">
        <f t="shared" si="12"/>
        <v>1.1316497086918647</v>
      </c>
      <c r="N80" s="6">
        <v>92.547732931727595</v>
      </c>
      <c r="O80" s="6">
        <v>2.1884999999999999</v>
      </c>
      <c r="P80" s="7">
        <v>101.59</v>
      </c>
      <c r="Q80" s="8">
        <f t="shared" si="13"/>
        <v>1.8814395785732418</v>
      </c>
      <c r="R80" s="9">
        <v>158.28</v>
      </c>
      <c r="S80" s="9">
        <v>397.76</v>
      </c>
      <c r="T80" s="9">
        <v>63.39</v>
      </c>
      <c r="U80" s="9">
        <v>715.97429999999997</v>
      </c>
    </row>
    <row r="81" spans="1:21" x14ac:dyDescent="0.25">
      <c r="A81" s="4" t="s">
        <v>79</v>
      </c>
      <c r="B81" s="5">
        <v>4254738207</v>
      </c>
      <c r="C81" s="5">
        <v>1985302035</v>
      </c>
      <c r="D81" s="5">
        <v>7130592015</v>
      </c>
      <c r="E81" s="5">
        <v>1927657547</v>
      </c>
      <c r="F81" s="5">
        <v>544857950</v>
      </c>
      <c r="G81" s="5">
        <v>6648258508</v>
      </c>
      <c r="H81" s="1">
        <f t="shared" si="7"/>
        <v>2327080660</v>
      </c>
      <c r="I81" s="1">
        <f t="shared" si="8"/>
        <v>1440444085</v>
      </c>
      <c r="J81" s="1">
        <f t="shared" si="9"/>
        <v>482333507</v>
      </c>
      <c r="K81" s="1">
        <f t="shared" si="10"/>
        <v>2.2072064686082959</v>
      </c>
      <c r="L81" s="1">
        <f t="shared" si="11"/>
        <v>3.6437057310075041</v>
      </c>
      <c r="M81" s="1">
        <f t="shared" si="12"/>
        <v>1.0725503538136487</v>
      </c>
      <c r="N81" s="6">
        <v>92.238346909365205</v>
      </c>
      <c r="O81" s="6">
        <v>2.1551</v>
      </c>
      <c r="P81" s="7">
        <v>101.06</v>
      </c>
      <c r="Q81" s="8">
        <f t="shared" si="13"/>
        <v>1.8430600490818312</v>
      </c>
      <c r="R81" s="9">
        <v>160.99</v>
      </c>
      <c r="S81" s="9">
        <v>406.05</v>
      </c>
      <c r="T81" s="9">
        <v>67.86</v>
      </c>
      <c r="U81" s="9">
        <v>729.17499999999995</v>
      </c>
    </row>
    <row r="82" spans="1:21" x14ac:dyDescent="0.25">
      <c r="A82" s="4" t="s">
        <v>80</v>
      </c>
      <c r="B82" s="5">
        <v>4003769348</v>
      </c>
      <c r="C82" s="5">
        <v>1741951550</v>
      </c>
      <c r="D82" s="5">
        <v>6589206762</v>
      </c>
      <c r="E82" s="5">
        <v>1352137437</v>
      </c>
      <c r="F82" s="5">
        <v>426482642</v>
      </c>
      <c r="G82" s="5">
        <v>6329893691</v>
      </c>
      <c r="H82" s="1">
        <f t="shared" si="7"/>
        <v>2651631911</v>
      </c>
      <c r="I82" s="1">
        <f t="shared" si="8"/>
        <v>1315468908</v>
      </c>
      <c r="J82" s="1">
        <f t="shared" si="9"/>
        <v>259313071</v>
      </c>
      <c r="K82" s="1">
        <f t="shared" si="10"/>
        <v>2.9610668549220858</v>
      </c>
      <c r="L82" s="1">
        <f t="shared" si="11"/>
        <v>4.0844606050813201</v>
      </c>
      <c r="M82" s="1">
        <f t="shared" si="12"/>
        <v>1.0409664180251079</v>
      </c>
      <c r="N82" s="6">
        <v>91.917714168722199</v>
      </c>
      <c r="O82" s="6">
        <v>2.1678999999999999</v>
      </c>
      <c r="P82" s="7">
        <v>102.61</v>
      </c>
      <c r="Q82" s="8">
        <f t="shared" si="13"/>
        <v>1.8824424050097317</v>
      </c>
      <c r="R82" s="9">
        <v>158.63</v>
      </c>
      <c r="S82" s="9">
        <v>404.49</v>
      </c>
      <c r="T82" s="9">
        <v>68.849999999999994</v>
      </c>
      <c r="U82" s="9">
        <v>730.87850000000003</v>
      </c>
    </row>
    <row r="83" spans="1:21" x14ac:dyDescent="0.25">
      <c r="A83" s="4" t="s">
        <v>81</v>
      </c>
      <c r="B83" s="5">
        <v>3715206200</v>
      </c>
      <c r="C83" s="5">
        <v>1864200182</v>
      </c>
      <c r="D83" s="5">
        <v>6888335814</v>
      </c>
      <c r="E83" s="5">
        <v>1551736767</v>
      </c>
      <c r="F83" s="5">
        <v>435987479</v>
      </c>
      <c r="G83" s="5">
        <v>6747323104</v>
      </c>
      <c r="H83" s="1">
        <f t="shared" si="7"/>
        <v>2163469433</v>
      </c>
      <c r="I83" s="1">
        <f t="shared" si="8"/>
        <v>1428212703</v>
      </c>
      <c r="J83" s="1">
        <f t="shared" si="9"/>
        <v>141012710</v>
      </c>
      <c r="K83" s="1">
        <f t="shared" si="10"/>
        <v>2.3942245096007317</v>
      </c>
      <c r="L83" s="1">
        <f t="shared" si="11"/>
        <v>4.2758112831033843</v>
      </c>
      <c r="M83" s="1">
        <f t="shared" si="12"/>
        <v>1.0208990599422167</v>
      </c>
      <c r="N83" s="6">
        <v>89.861681083763997</v>
      </c>
      <c r="O83" s="6">
        <v>2.1475</v>
      </c>
      <c r="P83" s="7">
        <v>103.26</v>
      </c>
      <c r="Q83" s="8">
        <f t="shared" si="13"/>
        <v>1.8765410002538716</v>
      </c>
      <c r="R83" s="9">
        <v>153.6</v>
      </c>
      <c r="S83" s="9">
        <v>404.3</v>
      </c>
      <c r="T83" s="9">
        <v>69.19</v>
      </c>
      <c r="U83" s="9">
        <v>721.67780000000005</v>
      </c>
    </row>
    <row r="84" spans="1:21" x14ac:dyDescent="0.25">
      <c r="A84" s="4" t="s">
        <v>82</v>
      </c>
      <c r="B84" s="5">
        <v>3413388625</v>
      </c>
      <c r="C84" s="5">
        <v>1804488332</v>
      </c>
      <c r="D84" s="5">
        <v>6427336352</v>
      </c>
      <c r="E84" s="5">
        <v>1828537820</v>
      </c>
      <c r="F84" s="5">
        <v>373209784</v>
      </c>
      <c r="G84" s="5">
        <v>6459974394</v>
      </c>
      <c r="H84" s="1">
        <f t="shared" si="7"/>
        <v>1584850805</v>
      </c>
      <c r="I84" s="1">
        <f t="shared" si="8"/>
        <v>1431278548</v>
      </c>
      <c r="J84" s="1">
        <f t="shared" si="9"/>
        <v>-32638042</v>
      </c>
      <c r="K84" s="1">
        <f t="shared" si="10"/>
        <v>1.8667312142332391</v>
      </c>
      <c r="L84" s="1">
        <f t="shared" si="11"/>
        <v>4.8350509803354997</v>
      </c>
      <c r="M84" s="1">
        <f t="shared" si="12"/>
        <v>0.99494765149064457</v>
      </c>
      <c r="N84" s="6">
        <v>91.439613285143594</v>
      </c>
      <c r="O84" s="6">
        <v>2.1570999999999998</v>
      </c>
      <c r="P84" s="7">
        <v>102.26</v>
      </c>
      <c r="Q84" s="8">
        <f t="shared" si="13"/>
        <v>1.8666755183210628</v>
      </c>
      <c r="R84" s="9">
        <v>153.97999999999999</v>
      </c>
      <c r="S84" s="9">
        <v>415.95</v>
      </c>
      <c r="T84" s="9">
        <v>70.53</v>
      </c>
      <c r="U84" s="9">
        <v>739.21690000000001</v>
      </c>
    </row>
    <row r="85" spans="1:21" x14ac:dyDescent="0.25">
      <c r="A85" s="4" t="s">
        <v>83</v>
      </c>
      <c r="B85" s="5">
        <v>3192794943</v>
      </c>
      <c r="C85" s="5">
        <v>1892687341</v>
      </c>
      <c r="D85" s="5">
        <v>6967270592</v>
      </c>
      <c r="E85" s="5">
        <v>1042282987</v>
      </c>
      <c r="F85" s="5">
        <v>326783295</v>
      </c>
      <c r="G85" s="5">
        <v>5844169178</v>
      </c>
      <c r="H85" s="1">
        <f t="shared" si="7"/>
        <v>2150511956</v>
      </c>
      <c r="I85" s="1">
        <f t="shared" si="8"/>
        <v>1565904046</v>
      </c>
      <c r="J85" s="1">
        <f t="shared" si="9"/>
        <v>1123101414</v>
      </c>
      <c r="K85" s="1">
        <f t="shared" si="10"/>
        <v>3.0632707074974062</v>
      </c>
      <c r="L85" s="1">
        <f t="shared" si="11"/>
        <v>5.7918729933854181</v>
      </c>
      <c r="M85" s="1">
        <f t="shared" si="12"/>
        <v>1.1921746923802006</v>
      </c>
      <c r="N85" s="6">
        <v>91.850199307606402</v>
      </c>
      <c r="O85" s="6">
        <v>2.1490999999999998</v>
      </c>
      <c r="P85" s="7">
        <v>104.65</v>
      </c>
      <c r="Q85" s="8">
        <f t="shared" si="13"/>
        <v>1.9032183718371836</v>
      </c>
      <c r="R85" s="9">
        <v>157.6</v>
      </c>
      <c r="S85" s="9">
        <v>430.9</v>
      </c>
      <c r="T85" s="9">
        <v>72.14</v>
      </c>
      <c r="U85" s="9">
        <v>753.30799999999999</v>
      </c>
    </row>
    <row r="86" spans="1:21" x14ac:dyDescent="0.25">
      <c r="A86" s="4" t="s">
        <v>84</v>
      </c>
      <c r="B86" s="5">
        <v>3194486170</v>
      </c>
      <c r="C86" s="5">
        <v>1738625934</v>
      </c>
      <c r="D86" s="5">
        <v>5800889653</v>
      </c>
      <c r="E86" s="5">
        <v>1734098782</v>
      </c>
      <c r="F86" s="5">
        <v>358991231</v>
      </c>
      <c r="G86" s="5">
        <v>6375232642</v>
      </c>
      <c r="H86" s="1">
        <f t="shared" si="7"/>
        <v>1460387388</v>
      </c>
      <c r="I86" s="1">
        <f t="shared" si="8"/>
        <v>1379634703</v>
      </c>
      <c r="J86" s="1">
        <f t="shared" si="9"/>
        <v>-574342989</v>
      </c>
      <c r="K86" s="1">
        <f t="shared" si="10"/>
        <v>1.842159283634166</v>
      </c>
      <c r="L86" s="1">
        <f t="shared" si="11"/>
        <v>4.8430874736324689</v>
      </c>
      <c r="M86" s="1">
        <f t="shared" si="12"/>
        <v>0.90991026974980782</v>
      </c>
      <c r="N86" s="6">
        <v>90.368519855359494</v>
      </c>
      <c r="O86" s="6">
        <v>2.1377000000000002</v>
      </c>
      <c r="P86" s="7">
        <v>102.17</v>
      </c>
      <c r="Q86" s="8">
        <f t="shared" si="13"/>
        <v>1.8482593636286706</v>
      </c>
      <c r="R86" s="9">
        <v>157.57</v>
      </c>
      <c r="S86" s="9">
        <v>421.49</v>
      </c>
      <c r="T86" s="9">
        <v>75.099999999999994</v>
      </c>
      <c r="U86" s="9">
        <v>744.18349999999998</v>
      </c>
    </row>
    <row r="87" spans="1:21" x14ac:dyDescent="0.25">
      <c r="A87" s="4" t="s">
        <v>85</v>
      </c>
      <c r="B87" s="5">
        <v>2904834757</v>
      </c>
      <c r="C87" s="5">
        <v>1507514898</v>
      </c>
      <c r="D87" s="5">
        <v>5503752727</v>
      </c>
      <c r="E87" s="5">
        <v>1322563152</v>
      </c>
      <c r="F87" s="5">
        <v>324955352</v>
      </c>
      <c r="G87" s="5">
        <v>5582965665</v>
      </c>
      <c r="H87" s="1">
        <f t="shared" si="7"/>
        <v>1582271605</v>
      </c>
      <c r="I87" s="1">
        <f t="shared" si="8"/>
        <v>1182559546</v>
      </c>
      <c r="J87" s="1">
        <f t="shared" si="9"/>
        <v>-79212938</v>
      </c>
      <c r="K87" s="1">
        <f t="shared" si="10"/>
        <v>2.1963675251403041</v>
      </c>
      <c r="L87" s="1">
        <f t="shared" si="11"/>
        <v>4.6391446970228696</v>
      </c>
      <c r="M87" s="1">
        <f t="shared" si="12"/>
        <v>0.98581167380329926</v>
      </c>
      <c r="N87" s="6">
        <v>89.083283934330794</v>
      </c>
      <c r="O87" s="6">
        <v>2.0954999999999999</v>
      </c>
      <c r="P87" s="7">
        <v>101.83</v>
      </c>
      <c r="Q87" s="8">
        <f t="shared" si="13"/>
        <v>1.8057439705509011</v>
      </c>
      <c r="R87" s="9">
        <v>155.11000000000001</v>
      </c>
      <c r="S87" s="9">
        <v>431.77</v>
      </c>
      <c r="T87" s="9">
        <v>73.22</v>
      </c>
      <c r="U87" s="9">
        <v>756.40920000000006</v>
      </c>
    </row>
    <row r="88" spans="1:21" x14ac:dyDescent="0.25">
      <c r="A88" s="4" t="s">
        <v>86</v>
      </c>
      <c r="B88" s="5">
        <v>3731706718</v>
      </c>
      <c r="C88" s="5">
        <v>1632658293</v>
      </c>
      <c r="D88" s="5">
        <v>7291006820</v>
      </c>
      <c r="E88" s="5">
        <v>1926524473</v>
      </c>
      <c r="F88" s="5">
        <v>439146878</v>
      </c>
      <c r="G88" s="5">
        <v>7217406296</v>
      </c>
      <c r="H88" s="1">
        <f t="shared" si="7"/>
        <v>1805182245</v>
      </c>
      <c r="I88" s="1">
        <f t="shared" si="8"/>
        <v>1193511415</v>
      </c>
      <c r="J88" s="1">
        <f t="shared" si="9"/>
        <v>73600524</v>
      </c>
      <c r="K88" s="1">
        <f t="shared" si="10"/>
        <v>1.9370149563628201</v>
      </c>
      <c r="L88" s="1">
        <f t="shared" si="11"/>
        <v>3.7177955139646923</v>
      </c>
      <c r="M88" s="1">
        <f t="shared" si="12"/>
        <v>1.0101976417817562</v>
      </c>
      <c r="N88" s="6">
        <v>89.727932268369102</v>
      </c>
      <c r="O88" s="6">
        <v>2.0878999999999999</v>
      </c>
      <c r="P88" s="7">
        <v>103.86</v>
      </c>
      <c r="Q88" s="8">
        <f t="shared" si="13"/>
        <v>1.8350621477532367</v>
      </c>
      <c r="R88" s="9">
        <v>162.9</v>
      </c>
      <c r="S88" s="9">
        <v>437.48</v>
      </c>
      <c r="T88" s="9">
        <v>75.37</v>
      </c>
      <c r="U88" s="9">
        <v>775.06640000000004</v>
      </c>
    </row>
    <row r="89" spans="1:21" x14ac:dyDescent="0.25">
      <c r="A89" s="4" t="s">
        <v>87</v>
      </c>
      <c r="B89" s="5">
        <v>4178447747</v>
      </c>
      <c r="C89" s="5">
        <v>1595186328</v>
      </c>
      <c r="D89" s="5">
        <v>6417618572</v>
      </c>
      <c r="E89" s="5">
        <v>1382101159</v>
      </c>
      <c r="F89" s="5">
        <v>396224170</v>
      </c>
      <c r="G89" s="5">
        <v>6490000091</v>
      </c>
      <c r="H89" s="1">
        <f t="shared" si="7"/>
        <v>2796346588</v>
      </c>
      <c r="I89" s="1">
        <f t="shared" si="8"/>
        <v>1198962158</v>
      </c>
      <c r="J89" s="1">
        <f t="shared" si="9"/>
        <v>-72381519</v>
      </c>
      <c r="K89" s="1">
        <f t="shared" si="10"/>
        <v>3.0232575378369972</v>
      </c>
      <c r="L89" s="1">
        <f t="shared" si="11"/>
        <v>4.025969258765814</v>
      </c>
      <c r="M89" s="1">
        <f t="shared" si="12"/>
        <v>0.98884722373110978</v>
      </c>
      <c r="N89" s="6">
        <v>88.583027238253393</v>
      </c>
      <c r="O89" s="6">
        <v>2.0312000000000001</v>
      </c>
      <c r="P89" s="7">
        <v>100.54</v>
      </c>
      <c r="Q89" s="8">
        <f t="shared" si="13"/>
        <v>1.728161529999154</v>
      </c>
      <c r="R89" s="9">
        <v>159.75</v>
      </c>
      <c r="S89" s="9">
        <v>446.45</v>
      </c>
      <c r="T89" s="9">
        <v>76.709999999999994</v>
      </c>
      <c r="U89" s="9">
        <v>777.1069</v>
      </c>
    </row>
    <row r="90" spans="1:21" x14ac:dyDescent="0.25">
      <c r="A90" s="4" t="s">
        <v>88</v>
      </c>
      <c r="B90" s="5">
        <v>4374212012</v>
      </c>
      <c r="C90" s="5">
        <v>1870138391</v>
      </c>
      <c r="D90" s="5">
        <v>7145154825</v>
      </c>
      <c r="E90" s="5">
        <v>1657426841</v>
      </c>
      <c r="F90" s="5">
        <v>453542100</v>
      </c>
      <c r="G90" s="5">
        <v>7680307981</v>
      </c>
      <c r="H90" s="1">
        <f t="shared" si="7"/>
        <v>2716785171</v>
      </c>
      <c r="I90" s="1">
        <f t="shared" si="8"/>
        <v>1416596291</v>
      </c>
      <c r="J90" s="1">
        <f t="shared" si="9"/>
        <v>-535153156</v>
      </c>
      <c r="K90" s="1">
        <f t="shared" si="10"/>
        <v>2.6391584254547498</v>
      </c>
      <c r="L90" s="1">
        <f t="shared" si="11"/>
        <v>4.1234063849860902</v>
      </c>
      <c r="M90" s="1">
        <f t="shared" si="12"/>
        <v>0.93032139370922451</v>
      </c>
      <c r="N90" s="6">
        <v>87.079390686350393</v>
      </c>
      <c r="O90" s="6">
        <v>1.9807999999999999</v>
      </c>
      <c r="P90" s="7">
        <v>100.44</v>
      </c>
      <c r="Q90" s="8">
        <f t="shared" si="13"/>
        <v>1.6836045696877378</v>
      </c>
      <c r="R90" s="9">
        <v>161.26</v>
      </c>
      <c r="S90" s="9">
        <v>445.7</v>
      </c>
      <c r="T90" s="9">
        <v>72.88</v>
      </c>
      <c r="U90" s="9">
        <v>785.10159999999996</v>
      </c>
    </row>
    <row r="91" spans="1:21" x14ac:dyDescent="0.25">
      <c r="A91" s="4" t="s">
        <v>89</v>
      </c>
      <c r="B91" s="5">
        <v>3995434823</v>
      </c>
      <c r="C91" s="5">
        <v>1841643542</v>
      </c>
      <c r="D91" s="5">
        <v>7014859673</v>
      </c>
      <c r="E91" s="5">
        <v>1439669415</v>
      </c>
      <c r="F91" s="5">
        <v>518960462</v>
      </c>
      <c r="G91" s="5">
        <v>7338398071</v>
      </c>
      <c r="H91" s="1">
        <f t="shared" si="7"/>
        <v>2555765408</v>
      </c>
      <c r="I91" s="1">
        <f t="shared" si="8"/>
        <v>1322683080</v>
      </c>
      <c r="J91" s="1">
        <f t="shared" si="9"/>
        <v>-323538398</v>
      </c>
      <c r="K91" s="1">
        <f t="shared" si="10"/>
        <v>2.7752446369779968</v>
      </c>
      <c r="L91" s="1">
        <f t="shared" si="11"/>
        <v>3.5487164762081624</v>
      </c>
      <c r="M91" s="1">
        <f t="shared" si="12"/>
        <v>0.95591157704042196</v>
      </c>
      <c r="N91" s="6">
        <v>85.0315514100553</v>
      </c>
      <c r="O91" s="6">
        <v>1.9311</v>
      </c>
      <c r="P91" s="7">
        <v>100.61</v>
      </c>
      <c r="Q91" s="8">
        <f t="shared" si="13"/>
        <v>1.6441395531860878</v>
      </c>
      <c r="R91" s="9">
        <v>162.29</v>
      </c>
      <c r="S91" s="9">
        <v>454.69</v>
      </c>
      <c r="T91" s="9">
        <v>75.48</v>
      </c>
      <c r="U91" s="9">
        <v>795.39419999999996</v>
      </c>
    </row>
    <row r="92" spans="1:21" x14ac:dyDescent="0.25">
      <c r="A92" s="4" t="s">
        <v>90</v>
      </c>
      <c r="B92" s="5">
        <v>4877459144</v>
      </c>
      <c r="C92" s="5">
        <v>1903968491</v>
      </c>
      <c r="D92" s="5">
        <v>7077937666</v>
      </c>
      <c r="E92" s="5">
        <v>2190927379</v>
      </c>
      <c r="F92" s="5">
        <v>483249338</v>
      </c>
      <c r="G92" s="5">
        <v>8100800936</v>
      </c>
      <c r="H92" s="1">
        <f t="shared" si="7"/>
        <v>2686531765</v>
      </c>
      <c r="I92" s="1">
        <f t="shared" si="8"/>
        <v>1420719153</v>
      </c>
      <c r="J92" s="1">
        <f t="shared" si="9"/>
        <v>-1022863270</v>
      </c>
      <c r="K92" s="1">
        <f t="shared" si="10"/>
        <v>2.2262075825745571</v>
      </c>
      <c r="L92" s="1">
        <f t="shared" si="11"/>
        <v>3.9399298483881213</v>
      </c>
      <c r="M92" s="1">
        <f t="shared" si="12"/>
        <v>0.87373306934942807</v>
      </c>
      <c r="N92" s="6">
        <v>83.956634541719495</v>
      </c>
      <c r="O92" s="6">
        <v>1.8819999999999999</v>
      </c>
      <c r="P92" s="7">
        <v>100.63</v>
      </c>
      <c r="Q92" s="8">
        <f t="shared" si="13"/>
        <v>1.6026543115850045</v>
      </c>
      <c r="R92" s="9">
        <v>163.44999999999999</v>
      </c>
      <c r="S92" s="9">
        <v>468.46</v>
      </c>
      <c r="T92" s="9">
        <v>79.680000000000007</v>
      </c>
      <c r="U92" s="9">
        <v>813.1943</v>
      </c>
    </row>
    <row r="93" spans="1:21" x14ac:dyDescent="0.25">
      <c r="A93" s="4" t="s">
        <v>91</v>
      </c>
      <c r="B93" s="5">
        <v>5125723383</v>
      </c>
      <c r="C93" s="5">
        <v>2049829705</v>
      </c>
      <c r="D93" s="5">
        <v>7590316123</v>
      </c>
      <c r="E93" s="5">
        <v>1803381955</v>
      </c>
      <c r="F93" s="5">
        <v>603747429</v>
      </c>
      <c r="G93" s="5">
        <v>9150938451</v>
      </c>
      <c r="H93" s="1">
        <f t="shared" si="7"/>
        <v>3322341428</v>
      </c>
      <c r="I93" s="1">
        <f t="shared" si="8"/>
        <v>1446082276</v>
      </c>
      <c r="J93" s="1">
        <f t="shared" si="9"/>
        <v>-1560622328</v>
      </c>
      <c r="K93" s="1">
        <f t="shared" si="10"/>
        <v>2.8422838372029733</v>
      </c>
      <c r="L93" s="1">
        <f t="shared" si="11"/>
        <v>3.3951775304371523</v>
      </c>
      <c r="M93" s="1">
        <f t="shared" si="12"/>
        <v>0.8294576740564289</v>
      </c>
      <c r="N93" s="6">
        <v>86.890373022954705</v>
      </c>
      <c r="O93" s="6">
        <v>1.9652000000000001</v>
      </c>
      <c r="P93" s="7">
        <v>101.54</v>
      </c>
      <c r="Q93" s="8">
        <f t="shared" si="13"/>
        <v>1.6886384700008465</v>
      </c>
      <c r="R93" s="9">
        <v>164.17</v>
      </c>
      <c r="S93" s="9">
        <v>464.43</v>
      </c>
      <c r="T93" s="9">
        <v>80.459999999999994</v>
      </c>
      <c r="U93" s="9">
        <v>808.495</v>
      </c>
    </row>
    <row r="94" spans="1:21" x14ac:dyDescent="0.25">
      <c r="A94" s="4" t="s">
        <v>92</v>
      </c>
      <c r="B94" s="5">
        <v>4444011893</v>
      </c>
      <c r="C94" s="5">
        <v>1801278739</v>
      </c>
      <c r="D94" s="5">
        <v>7649158213</v>
      </c>
      <c r="E94" s="5">
        <v>1772228684</v>
      </c>
      <c r="F94" s="5">
        <v>470676067</v>
      </c>
      <c r="G94" s="5">
        <v>8453178041</v>
      </c>
      <c r="H94" s="1">
        <f t="shared" si="7"/>
        <v>2671783209</v>
      </c>
      <c r="I94" s="1">
        <f t="shared" si="8"/>
        <v>1330602672</v>
      </c>
      <c r="J94" s="1">
        <f t="shared" si="9"/>
        <v>-804019828</v>
      </c>
      <c r="K94" s="1">
        <f t="shared" si="10"/>
        <v>2.507583774668213</v>
      </c>
      <c r="L94" s="1">
        <f t="shared" si="11"/>
        <v>3.827003039438587</v>
      </c>
      <c r="M94" s="1">
        <f t="shared" si="12"/>
        <v>0.90488549701658882</v>
      </c>
      <c r="N94" s="6">
        <v>85.177894760673098</v>
      </c>
      <c r="O94" s="6">
        <v>1.8988</v>
      </c>
      <c r="P94" s="7">
        <v>102.48</v>
      </c>
      <c r="Q94" s="8">
        <f t="shared" si="13"/>
        <v>1.6466871794871796</v>
      </c>
      <c r="R94" s="9">
        <v>166.46</v>
      </c>
      <c r="S94" s="9">
        <v>475.25</v>
      </c>
      <c r="T94" s="9">
        <v>81.38</v>
      </c>
      <c r="U94" s="9">
        <v>821.00609999999995</v>
      </c>
    </row>
    <row r="95" spans="1:21" x14ac:dyDescent="0.25">
      <c r="A95" s="4" t="s">
        <v>93</v>
      </c>
      <c r="B95" s="5">
        <v>5616782920</v>
      </c>
      <c r="C95" s="5">
        <v>2128595858</v>
      </c>
      <c r="D95" s="5">
        <v>7703077427</v>
      </c>
      <c r="E95" s="5">
        <v>2294799926</v>
      </c>
      <c r="F95" s="5">
        <v>601641891</v>
      </c>
      <c r="G95" s="5">
        <v>9436811985</v>
      </c>
      <c r="H95" s="1">
        <f t="shared" si="7"/>
        <v>3321982994</v>
      </c>
      <c r="I95" s="1">
        <f t="shared" si="8"/>
        <v>1526953967</v>
      </c>
      <c r="J95" s="1">
        <f t="shared" si="9"/>
        <v>-1733734558</v>
      </c>
      <c r="K95" s="1">
        <f t="shared" si="10"/>
        <v>2.4476133437002736</v>
      </c>
      <c r="L95" s="1">
        <f t="shared" si="11"/>
        <v>3.5379781392250162</v>
      </c>
      <c r="M95" s="1">
        <f t="shared" si="12"/>
        <v>0.81627963333848275</v>
      </c>
      <c r="N95" s="6">
        <v>82.207357793132005</v>
      </c>
      <c r="O95" s="6">
        <v>1.8002</v>
      </c>
      <c r="P95" s="7">
        <v>104.76</v>
      </c>
      <c r="Q95" s="8">
        <f t="shared" si="13"/>
        <v>1.5959122619954302</v>
      </c>
      <c r="R95" s="9">
        <v>169.04</v>
      </c>
      <c r="S95" s="9">
        <v>489.51</v>
      </c>
      <c r="T95" s="9">
        <v>83.8</v>
      </c>
      <c r="U95" s="9">
        <v>852.08950000000004</v>
      </c>
    </row>
    <row r="96" spans="1:21" x14ac:dyDescent="0.25">
      <c r="A96" s="4" t="s">
        <v>94</v>
      </c>
      <c r="B96" s="5">
        <v>4275043440</v>
      </c>
      <c r="C96" s="5">
        <v>1938008109</v>
      </c>
      <c r="D96" s="5">
        <v>7528100527</v>
      </c>
      <c r="E96" s="5">
        <v>2162132652</v>
      </c>
      <c r="F96" s="5">
        <v>506686381</v>
      </c>
      <c r="G96" s="5">
        <v>9356336598</v>
      </c>
      <c r="H96" s="1">
        <f t="shared" si="7"/>
        <v>2112910788</v>
      </c>
      <c r="I96" s="1">
        <f t="shared" si="8"/>
        <v>1431321728</v>
      </c>
      <c r="J96" s="1">
        <f t="shared" si="9"/>
        <v>-1828236071</v>
      </c>
      <c r="K96" s="1">
        <f t="shared" si="10"/>
        <v>1.977234577187265</v>
      </c>
      <c r="L96" s="1">
        <f t="shared" si="11"/>
        <v>3.8248671795265796</v>
      </c>
      <c r="M96" s="1">
        <f t="shared" si="12"/>
        <v>0.80459915567907192</v>
      </c>
      <c r="N96" s="6">
        <v>82.875849484562195</v>
      </c>
      <c r="O96" s="6">
        <v>1.7690999999999999</v>
      </c>
      <c r="P96" s="7">
        <v>102.67</v>
      </c>
      <c r="Q96" s="8">
        <f t="shared" si="13"/>
        <v>1.5370525260218328</v>
      </c>
      <c r="R96" s="9">
        <v>173.69</v>
      </c>
      <c r="S96" s="9">
        <v>512.37</v>
      </c>
      <c r="T96" s="9">
        <v>91.54</v>
      </c>
      <c r="U96" s="9">
        <v>887.77419999999995</v>
      </c>
    </row>
    <row r="97" spans="1:21" x14ac:dyDescent="0.25">
      <c r="A97" s="4" t="s">
        <v>95</v>
      </c>
      <c r="B97" s="5">
        <v>4877491513</v>
      </c>
      <c r="C97" s="5">
        <v>1792422873</v>
      </c>
      <c r="D97" s="5">
        <v>7221022143</v>
      </c>
      <c r="E97" s="5">
        <v>2096352175</v>
      </c>
      <c r="F97" s="5">
        <v>504200157</v>
      </c>
      <c r="G97" s="5">
        <v>7994272918</v>
      </c>
      <c r="H97" s="1">
        <f t="shared" si="7"/>
        <v>2781139338</v>
      </c>
      <c r="I97" s="1">
        <f t="shared" si="8"/>
        <v>1288222716</v>
      </c>
      <c r="J97" s="1">
        <f t="shared" si="9"/>
        <v>-773250775</v>
      </c>
      <c r="K97" s="1">
        <f t="shared" si="10"/>
        <v>2.3266565471042573</v>
      </c>
      <c r="L97" s="1">
        <f t="shared" si="11"/>
        <v>3.5549827744301954</v>
      </c>
      <c r="M97" s="1">
        <f t="shared" si="12"/>
        <v>0.90327440870089148</v>
      </c>
      <c r="N97" s="6">
        <v>83.207763450593205</v>
      </c>
      <c r="O97" s="6">
        <v>1.7851999999999999</v>
      </c>
      <c r="P97" s="7">
        <v>103.71</v>
      </c>
      <c r="Q97" s="8">
        <f t="shared" si="13"/>
        <v>1.566752069053059</v>
      </c>
      <c r="R97" s="9">
        <v>173.71</v>
      </c>
      <c r="S97" s="9">
        <v>502.06</v>
      </c>
      <c r="T97" s="9">
        <v>89.95</v>
      </c>
      <c r="U97" s="9">
        <v>868.08280000000002</v>
      </c>
    </row>
    <row r="98" spans="1:21" x14ac:dyDescent="0.25">
      <c r="A98" s="4" t="s">
        <v>96</v>
      </c>
      <c r="B98" s="5">
        <v>3992542773</v>
      </c>
      <c r="C98" s="5">
        <v>2015694464</v>
      </c>
      <c r="D98" s="5">
        <v>6864214634</v>
      </c>
      <c r="E98" s="5">
        <v>2105944907</v>
      </c>
      <c r="F98" s="5">
        <v>535532267</v>
      </c>
      <c r="G98" s="5">
        <v>9712858332</v>
      </c>
      <c r="H98" s="1">
        <f t="shared" si="7"/>
        <v>1886597866</v>
      </c>
      <c r="I98" s="1">
        <f t="shared" si="8"/>
        <v>1480162197</v>
      </c>
      <c r="J98" s="1">
        <f t="shared" si="9"/>
        <v>-2848643698</v>
      </c>
      <c r="K98" s="1">
        <f t="shared" si="10"/>
        <v>1.8958438844858156</v>
      </c>
      <c r="L98" s="1">
        <f t="shared" si="11"/>
        <v>3.7639085228080198</v>
      </c>
      <c r="M98" s="1">
        <f t="shared" si="12"/>
        <v>0.7067141720151674</v>
      </c>
      <c r="N98" s="6">
        <v>83.734678626363305</v>
      </c>
      <c r="O98" s="6">
        <v>1.7735000000000001</v>
      </c>
      <c r="P98" s="7">
        <v>105.73</v>
      </c>
      <c r="Q98" s="8">
        <f t="shared" si="13"/>
        <v>1.5867999915376154</v>
      </c>
      <c r="R98" s="9">
        <v>177.68</v>
      </c>
      <c r="S98" s="9">
        <v>529.38</v>
      </c>
      <c r="T98" s="9">
        <v>95.98</v>
      </c>
      <c r="U98" s="9">
        <v>911.26459999999997</v>
      </c>
    </row>
    <row r="99" spans="1:21" x14ac:dyDescent="0.25">
      <c r="A99" s="4" t="s">
        <v>97</v>
      </c>
      <c r="B99" s="5">
        <v>3791708108</v>
      </c>
      <c r="C99" s="5">
        <v>1925449156</v>
      </c>
      <c r="D99" s="5">
        <v>6688566817</v>
      </c>
      <c r="E99" s="5">
        <v>2403721181</v>
      </c>
      <c r="F99" s="5">
        <v>548489586</v>
      </c>
      <c r="G99" s="5">
        <v>9000018816</v>
      </c>
      <c r="H99" s="1">
        <f t="shared" si="7"/>
        <v>1387986927</v>
      </c>
      <c r="I99" s="1">
        <f t="shared" si="8"/>
        <v>1376959570</v>
      </c>
      <c r="J99" s="1">
        <f t="shared" si="9"/>
        <v>-2311451999</v>
      </c>
      <c r="K99" s="1">
        <f t="shared" si="10"/>
        <v>1.577432581603565</v>
      </c>
      <c r="L99" s="1">
        <f t="shared" si="11"/>
        <v>3.5104570900640581</v>
      </c>
      <c r="M99" s="1">
        <f t="shared" si="12"/>
        <v>0.74317253705172703</v>
      </c>
      <c r="N99" s="6">
        <v>82.602139667087897</v>
      </c>
      <c r="O99" s="6">
        <v>1.7269000000000001</v>
      </c>
      <c r="P99" s="7">
        <v>102.14</v>
      </c>
      <c r="Q99" s="8">
        <f t="shared" si="13"/>
        <v>1.492642515020733</v>
      </c>
      <c r="R99" s="9">
        <v>182.67</v>
      </c>
      <c r="S99" s="9">
        <v>528.91999999999996</v>
      </c>
      <c r="T99" s="9">
        <v>96.2</v>
      </c>
      <c r="U99" s="9">
        <v>913.76800000000003</v>
      </c>
    </row>
    <row r="100" spans="1:21" x14ac:dyDescent="0.25">
      <c r="A100" s="4" t="s">
        <v>98</v>
      </c>
      <c r="B100" s="5">
        <v>3664273877</v>
      </c>
      <c r="C100" s="5">
        <v>1645121998</v>
      </c>
      <c r="D100" s="5">
        <v>6987933345</v>
      </c>
      <c r="E100" s="5">
        <v>2060384269</v>
      </c>
      <c r="F100" s="5">
        <v>465888387</v>
      </c>
      <c r="G100" s="5">
        <v>9099886266</v>
      </c>
      <c r="H100" s="1">
        <f t="shared" si="7"/>
        <v>1603889608</v>
      </c>
      <c r="I100" s="1">
        <f t="shared" si="8"/>
        <v>1179233611</v>
      </c>
      <c r="J100" s="1">
        <f t="shared" si="9"/>
        <v>-2111952921</v>
      </c>
      <c r="K100" s="1">
        <f t="shared" si="10"/>
        <v>1.7784419790675465</v>
      </c>
      <c r="L100" s="1">
        <f t="shared" si="11"/>
        <v>3.5311504727418757</v>
      </c>
      <c r="M100" s="1">
        <f t="shared" si="12"/>
        <v>0.76791436076614372</v>
      </c>
      <c r="N100" s="6">
        <v>84.718423449700197</v>
      </c>
      <c r="O100" s="6">
        <v>1.7068000000000001</v>
      </c>
      <c r="P100" s="7">
        <v>101.24</v>
      </c>
      <c r="Q100" s="8">
        <f t="shared" si="13"/>
        <v>1.4622698823728526</v>
      </c>
      <c r="R100" s="9">
        <v>178.76</v>
      </c>
      <c r="S100" s="9">
        <v>546.14</v>
      </c>
      <c r="T100" s="9">
        <v>95.26</v>
      </c>
      <c r="U100" s="9">
        <v>933.99459999999999</v>
      </c>
    </row>
    <row r="101" spans="1:21" x14ac:dyDescent="0.25">
      <c r="A101" s="4" t="s">
        <v>99</v>
      </c>
      <c r="B101" s="5">
        <v>4610412160</v>
      </c>
      <c r="C101" s="5">
        <v>1818583321</v>
      </c>
      <c r="D101" s="5">
        <v>7287256635</v>
      </c>
      <c r="E101" s="5">
        <v>2167176062</v>
      </c>
      <c r="F101" s="5">
        <v>607993711</v>
      </c>
      <c r="G101" s="5">
        <v>9550982012</v>
      </c>
      <c r="H101" s="1">
        <f t="shared" si="7"/>
        <v>2443236098</v>
      </c>
      <c r="I101" s="1">
        <f t="shared" si="8"/>
        <v>1210589610</v>
      </c>
      <c r="J101" s="1">
        <f t="shared" si="9"/>
        <v>-2263725377</v>
      </c>
      <c r="K101" s="1">
        <f t="shared" si="10"/>
        <v>2.127382376005591</v>
      </c>
      <c r="L101" s="1">
        <f t="shared" si="11"/>
        <v>2.9911219279042838</v>
      </c>
      <c r="M101" s="1">
        <f t="shared" si="12"/>
        <v>0.76298506539371336</v>
      </c>
      <c r="N101" s="6">
        <v>85.168408192351393</v>
      </c>
      <c r="O101" s="6">
        <v>1.6880999999999999</v>
      </c>
      <c r="P101" s="7">
        <v>99.66</v>
      </c>
      <c r="Q101" s="8">
        <f t="shared" si="13"/>
        <v>1.4236781416603197</v>
      </c>
      <c r="R101" s="9">
        <v>187</v>
      </c>
      <c r="S101" s="9">
        <v>570.66999999999996</v>
      </c>
      <c r="T101" s="9">
        <v>95.49</v>
      </c>
      <c r="U101" s="9">
        <v>971.5557</v>
      </c>
    </row>
    <row r="102" spans="1:21" x14ac:dyDescent="0.25">
      <c r="A102" s="4" t="s">
        <v>100</v>
      </c>
      <c r="B102" s="5">
        <v>8358912750</v>
      </c>
      <c r="C102" s="5">
        <v>2603126274</v>
      </c>
      <c r="D102" s="5">
        <v>7858767975</v>
      </c>
      <c r="E102" s="5">
        <v>2918161411</v>
      </c>
      <c r="F102" s="5">
        <v>924962607</v>
      </c>
      <c r="G102" s="5">
        <v>11383767762</v>
      </c>
      <c r="H102" s="1">
        <f t="shared" si="7"/>
        <v>5440751339</v>
      </c>
      <c r="I102" s="1">
        <f t="shared" si="8"/>
        <v>1678163667</v>
      </c>
      <c r="J102" s="1">
        <f t="shared" si="9"/>
        <v>-3524999787</v>
      </c>
      <c r="K102" s="1">
        <f t="shared" si="10"/>
        <v>2.8644449613003262</v>
      </c>
      <c r="L102" s="1">
        <f t="shared" si="11"/>
        <v>2.8143043343588916</v>
      </c>
      <c r="M102" s="1">
        <f t="shared" si="12"/>
        <v>0.69034858574972391</v>
      </c>
      <c r="N102" s="6">
        <v>84.384431716568201</v>
      </c>
      <c r="O102" s="6">
        <v>1.6597</v>
      </c>
      <c r="P102" s="7">
        <v>104.68</v>
      </c>
      <c r="Q102" s="8">
        <f t="shared" si="13"/>
        <v>1.4702326817297116</v>
      </c>
      <c r="R102" s="9">
        <v>186.85</v>
      </c>
      <c r="S102" s="9">
        <v>553.44000000000005</v>
      </c>
      <c r="T102" s="9">
        <v>103.88</v>
      </c>
      <c r="U102" s="9">
        <v>960.63919999999996</v>
      </c>
    </row>
    <row r="103" spans="1:21" x14ac:dyDescent="0.25">
      <c r="A103" s="4" t="s">
        <v>101</v>
      </c>
      <c r="B103" s="5">
        <v>7585843414</v>
      </c>
      <c r="C103" s="5">
        <v>2190418383</v>
      </c>
      <c r="D103" s="5">
        <v>8317230177</v>
      </c>
      <c r="E103" s="5">
        <v>3391411262</v>
      </c>
      <c r="F103" s="5">
        <v>783924576</v>
      </c>
      <c r="G103" s="5">
        <v>11690326582</v>
      </c>
      <c r="H103" s="1">
        <f t="shared" si="7"/>
        <v>4194432152</v>
      </c>
      <c r="I103" s="1">
        <f t="shared" si="8"/>
        <v>1406493807</v>
      </c>
      <c r="J103" s="1">
        <f t="shared" si="9"/>
        <v>-3373096405</v>
      </c>
      <c r="K103" s="1">
        <f t="shared" si="10"/>
        <v>2.2367807464101062</v>
      </c>
      <c r="L103" s="1">
        <f t="shared" si="11"/>
        <v>2.7941698092649156</v>
      </c>
      <c r="M103" s="1">
        <f t="shared" si="12"/>
        <v>0.71146260274767059</v>
      </c>
      <c r="N103" s="6">
        <v>83.501631194732099</v>
      </c>
      <c r="O103" s="6">
        <v>1.6181000000000001</v>
      </c>
      <c r="P103" s="7">
        <v>106.7</v>
      </c>
      <c r="Q103" s="8">
        <f t="shared" si="13"/>
        <v>1.4610414656850301</v>
      </c>
      <c r="R103" s="9">
        <v>191.45</v>
      </c>
      <c r="S103" s="9">
        <v>568.15</v>
      </c>
      <c r="T103" s="9">
        <v>99.5</v>
      </c>
      <c r="U103" s="9">
        <v>986.80179999999996</v>
      </c>
    </row>
    <row r="104" spans="1:21" x14ac:dyDescent="0.25">
      <c r="A104" s="4" t="s">
        <v>102</v>
      </c>
      <c r="B104" s="5">
        <v>8317789770</v>
      </c>
      <c r="C104" s="5">
        <v>2966801863</v>
      </c>
      <c r="D104" s="5">
        <v>8652365290</v>
      </c>
      <c r="E104" s="5">
        <v>3452291884</v>
      </c>
      <c r="F104" s="5">
        <v>943081220</v>
      </c>
      <c r="G104" s="5">
        <v>12727935161</v>
      </c>
      <c r="H104" s="1">
        <f t="shared" si="7"/>
        <v>4865497886</v>
      </c>
      <c r="I104" s="1">
        <f t="shared" si="8"/>
        <v>2023720643</v>
      </c>
      <c r="J104" s="1">
        <f t="shared" si="9"/>
        <v>-4075569871</v>
      </c>
      <c r="K104" s="1">
        <f t="shared" si="10"/>
        <v>2.4093529891112766</v>
      </c>
      <c r="L104" s="1">
        <f t="shared" si="11"/>
        <v>3.145860398959063</v>
      </c>
      <c r="M104" s="1">
        <f t="shared" si="12"/>
        <v>0.67979331922682473</v>
      </c>
      <c r="N104" s="6">
        <v>83.765104798903593</v>
      </c>
      <c r="O104" s="6">
        <v>1.5906</v>
      </c>
      <c r="P104" s="7">
        <v>107.89</v>
      </c>
      <c r="Q104" s="8">
        <f t="shared" si="13"/>
        <v>1.4522284336125921</v>
      </c>
      <c r="R104" s="9">
        <v>198.37</v>
      </c>
      <c r="S104" s="9">
        <v>581.41</v>
      </c>
      <c r="T104" s="9">
        <v>101.96</v>
      </c>
      <c r="U104" s="9">
        <v>1012.234</v>
      </c>
    </row>
    <row r="105" spans="1:21" x14ac:dyDescent="0.25">
      <c r="A105" s="4" t="s">
        <v>103</v>
      </c>
      <c r="B105" s="5">
        <v>8183189443</v>
      </c>
      <c r="C105" s="5">
        <v>2788142928</v>
      </c>
      <c r="D105" s="5">
        <v>8286218794</v>
      </c>
      <c r="E105" s="5">
        <v>3523409586</v>
      </c>
      <c r="F105" s="5">
        <v>944617706</v>
      </c>
      <c r="G105" s="5">
        <v>12978615988</v>
      </c>
      <c r="H105" s="1">
        <f t="shared" si="7"/>
        <v>4659779857</v>
      </c>
      <c r="I105" s="1">
        <f t="shared" si="8"/>
        <v>1843525222</v>
      </c>
      <c r="J105" s="1">
        <f t="shared" si="9"/>
        <v>-4692397194</v>
      </c>
      <c r="K105" s="1">
        <f t="shared" si="10"/>
        <v>2.3225200599769273</v>
      </c>
      <c r="L105" s="1">
        <f t="shared" si="11"/>
        <v>2.9516098526317482</v>
      </c>
      <c r="M105" s="1">
        <f t="shared" si="12"/>
        <v>0.63845165013445349</v>
      </c>
      <c r="N105" s="6">
        <v>83.132684694408098</v>
      </c>
      <c r="O105" s="6">
        <v>1.6114999999999999</v>
      </c>
      <c r="P105" s="7">
        <v>111.11</v>
      </c>
      <c r="Q105" s="8">
        <f t="shared" si="13"/>
        <v>1.5152218414149106</v>
      </c>
      <c r="R105" s="9">
        <v>189.75</v>
      </c>
      <c r="S105" s="9">
        <v>538.14</v>
      </c>
      <c r="T105" s="9">
        <v>103.85</v>
      </c>
      <c r="U105" s="9">
        <v>948.89369999999997</v>
      </c>
    </row>
    <row r="106" spans="1:21" x14ac:dyDescent="0.25">
      <c r="A106" s="4" t="s">
        <v>104</v>
      </c>
      <c r="B106" s="5">
        <v>7426652788</v>
      </c>
      <c r="C106" s="5">
        <v>2746270365</v>
      </c>
      <c r="D106" s="5">
        <v>9290315371</v>
      </c>
      <c r="E106" s="5">
        <v>2613030981</v>
      </c>
      <c r="F106" s="5">
        <v>1054041163</v>
      </c>
      <c r="G106" s="5">
        <v>13592310360</v>
      </c>
      <c r="H106" s="1">
        <f t="shared" si="7"/>
        <v>4813621807</v>
      </c>
      <c r="I106" s="1">
        <f t="shared" si="8"/>
        <v>1692229202</v>
      </c>
      <c r="J106" s="1">
        <f t="shared" si="9"/>
        <v>-4301994989</v>
      </c>
      <c r="K106" s="1">
        <f t="shared" si="10"/>
        <v>2.8421602506824621</v>
      </c>
      <c r="L106" s="1">
        <f t="shared" si="11"/>
        <v>2.6054678521127168</v>
      </c>
      <c r="M106" s="1">
        <f t="shared" si="12"/>
        <v>0.68349788409334111</v>
      </c>
      <c r="N106" s="6">
        <v>91.397065132490994</v>
      </c>
      <c r="O106" s="6">
        <v>1.7988</v>
      </c>
      <c r="P106" s="7">
        <v>108.79</v>
      </c>
      <c r="Q106" s="8">
        <f t="shared" si="13"/>
        <v>1.6560163493272404</v>
      </c>
      <c r="R106" s="9">
        <v>179.27</v>
      </c>
      <c r="S106" s="9">
        <v>515.72</v>
      </c>
      <c r="T106" s="9">
        <v>96.32</v>
      </c>
      <c r="U106" s="9">
        <v>916.76089999999999</v>
      </c>
    </row>
    <row r="107" spans="1:21" x14ac:dyDescent="0.25">
      <c r="A107" s="4" t="s">
        <v>105</v>
      </c>
      <c r="B107" s="5">
        <v>7180107030</v>
      </c>
      <c r="C107" s="5">
        <v>2777266400</v>
      </c>
      <c r="D107" s="5">
        <v>7975998238</v>
      </c>
      <c r="E107" s="5">
        <v>2940116208</v>
      </c>
      <c r="F107" s="5">
        <v>904077735</v>
      </c>
      <c r="G107" s="5">
        <v>13340082051</v>
      </c>
      <c r="H107" s="1">
        <f t="shared" si="7"/>
        <v>4239990822</v>
      </c>
      <c r="I107" s="1">
        <f t="shared" si="8"/>
        <v>1873188665</v>
      </c>
      <c r="J107" s="1">
        <f t="shared" si="9"/>
        <v>-5364083813</v>
      </c>
      <c r="K107" s="1">
        <f t="shared" si="10"/>
        <v>2.4421167471078409</v>
      </c>
      <c r="L107" s="1">
        <f t="shared" si="11"/>
        <v>3.0719331894618551</v>
      </c>
      <c r="M107" s="1">
        <f t="shared" si="12"/>
        <v>0.59789723987508026</v>
      </c>
      <c r="N107" s="6">
        <v>104.843726872025</v>
      </c>
      <c r="O107" s="6">
        <v>2.1720999999999999</v>
      </c>
      <c r="P107" s="7">
        <v>111.39</v>
      </c>
      <c r="Q107" s="8">
        <f t="shared" si="13"/>
        <v>2.0474758314292969</v>
      </c>
      <c r="R107" s="9">
        <v>175.73</v>
      </c>
      <c r="S107" s="9">
        <v>463.4</v>
      </c>
      <c r="T107" s="9">
        <v>97.15</v>
      </c>
      <c r="U107" s="9">
        <v>848.9846</v>
      </c>
    </row>
    <row r="108" spans="1:21" x14ac:dyDescent="0.25">
      <c r="A108" s="4" t="s">
        <v>106</v>
      </c>
      <c r="B108" s="5">
        <v>5174602867</v>
      </c>
      <c r="C108" s="5">
        <v>2048167021</v>
      </c>
      <c r="D108" s="5">
        <v>7210673151</v>
      </c>
      <c r="E108" s="5">
        <v>1775643549</v>
      </c>
      <c r="F108" s="5">
        <v>692154896</v>
      </c>
      <c r="G108" s="5">
        <v>10650757618</v>
      </c>
      <c r="H108" s="1">
        <f t="shared" si="7"/>
        <v>3398959318</v>
      </c>
      <c r="I108" s="1">
        <f t="shared" si="8"/>
        <v>1356012125</v>
      </c>
      <c r="J108" s="1">
        <f t="shared" si="9"/>
        <v>-3440084467</v>
      </c>
      <c r="K108" s="1">
        <f t="shared" si="10"/>
        <v>2.9142126357028202</v>
      </c>
      <c r="L108" s="1">
        <f t="shared" si="11"/>
        <v>2.9591165689016523</v>
      </c>
      <c r="M108" s="1">
        <f t="shared" si="12"/>
        <v>0.67701035077671978</v>
      </c>
      <c r="N108" s="6">
        <v>105.599495949116</v>
      </c>
      <c r="O108" s="6">
        <v>2.2654999999999998</v>
      </c>
      <c r="P108" s="7">
        <v>105.75</v>
      </c>
      <c r="Q108" s="8">
        <f t="shared" si="13"/>
        <v>2.0273895658796648</v>
      </c>
      <c r="R108" s="9">
        <v>151.72</v>
      </c>
      <c r="S108" s="9">
        <v>418.72</v>
      </c>
      <c r="T108" s="9">
        <v>76.94</v>
      </c>
      <c r="U108" s="9">
        <v>756.48410000000001</v>
      </c>
    </row>
    <row r="109" spans="1:21" x14ac:dyDescent="0.25">
      <c r="A109" s="4" t="s">
        <v>107</v>
      </c>
      <c r="B109" s="5">
        <v>4741624971</v>
      </c>
      <c r="C109" s="5">
        <v>1548118877</v>
      </c>
      <c r="D109" s="5">
        <v>7263072398</v>
      </c>
      <c r="E109" s="5">
        <v>2279836205</v>
      </c>
      <c r="F109" s="5">
        <v>455303582</v>
      </c>
      <c r="G109" s="5">
        <v>8766031725</v>
      </c>
      <c r="H109" s="1">
        <f t="shared" si="7"/>
        <v>2461788766</v>
      </c>
      <c r="I109" s="1">
        <f t="shared" si="8"/>
        <v>1092815295</v>
      </c>
      <c r="J109" s="1">
        <f t="shared" si="9"/>
        <v>-1502959327</v>
      </c>
      <c r="K109" s="1">
        <f t="shared" si="10"/>
        <v>2.0798094883312022</v>
      </c>
      <c r="L109" s="1">
        <f t="shared" si="11"/>
        <v>3.400190418444808</v>
      </c>
      <c r="M109" s="1">
        <f t="shared" si="12"/>
        <v>0.82854735481806618</v>
      </c>
      <c r="N109" s="6">
        <v>111.713250052124</v>
      </c>
      <c r="O109" s="6">
        <v>2.3936000000000002</v>
      </c>
      <c r="P109" s="7">
        <v>104.19</v>
      </c>
      <c r="Q109" s="8">
        <f t="shared" si="13"/>
        <v>2.1104272150291954</v>
      </c>
      <c r="R109" s="9">
        <v>140.30000000000001</v>
      </c>
      <c r="S109" s="9">
        <v>399.57</v>
      </c>
      <c r="T109" s="9">
        <v>67.45</v>
      </c>
      <c r="U109" s="9">
        <v>705.59820000000002</v>
      </c>
    </row>
    <row r="110" spans="1:21" x14ac:dyDescent="0.25">
      <c r="A110" s="4" t="s">
        <v>108</v>
      </c>
      <c r="B110" s="5">
        <v>3558542689</v>
      </c>
      <c r="C110" s="5">
        <v>1659868679</v>
      </c>
      <c r="D110" s="5">
        <v>4325881604</v>
      </c>
      <c r="E110" s="5">
        <v>1622734031</v>
      </c>
      <c r="F110" s="5">
        <v>303401728</v>
      </c>
      <c r="G110" s="5">
        <v>8385506602</v>
      </c>
      <c r="H110" s="1">
        <f t="shared" si="7"/>
        <v>1935808658</v>
      </c>
      <c r="I110" s="1">
        <f t="shared" si="8"/>
        <v>1356466951</v>
      </c>
      <c r="J110" s="1">
        <f t="shared" si="9"/>
        <v>-4059624998</v>
      </c>
      <c r="K110" s="1">
        <f t="shared" si="10"/>
        <v>2.1929303391801489</v>
      </c>
      <c r="L110" s="1">
        <f t="shared" si="11"/>
        <v>5.4708609932505068</v>
      </c>
      <c r="M110" s="1">
        <f t="shared" si="12"/>
        <v>0.51587600002225842</v>
      </c>
      <c r="N110" s="6">
        <v>106.18025002249099</v>
      </c>
      <c r="O110" s="6">
        <v>2.3066</v>
      </c>
      <c r="P110" s="7">
        <v>97.07</v>
      </c>
      <c r="Q110" s="8">
        <f t="shared" si="13"/>
        <v>1.8947419988152661</v>
      </c>
      <c r="R110" s="9">
        <v>130.63</v>
      </c>
      <c r="S110" s="9">
        <v>374.19</v>
      </c>
      <c r="T110" s="9">
        <v>56.29</v>
      </c>
      <c r="U110" s="9">
        <v>662.22569999999996</v>
      </c>
    </row>
    <row r="111" spans="1:21" x14ac:dyDescent="0.25">
      <c r="A111" s="4" t="s">
        <v>109</v>
      </c>
      <c r="B111" s="5">
        <v>3489181535</v>
      </c>
      <c r="C111" s="5">
        <v>1303976933</v>
      </c>
      <c r="D111" s="5">
        <v>4628859714</v>
      </c>
      <c r="E111" s="5">
        <v>1109916319</v>
      </c>
      <c r="F111" s="5">
        <v>205612832</v>
      </c>
      <c r="G111" s="5">
        <v>6510141038</v>
      </c>
      <c r="H111" s="1">
        <f t="shared" si="7"/>
        <v>2379265216</v>
      </c>
      <c r="I111" s="1">
        <f t="shared" si="8"/>
        <v>1098364101</v>
      </c>
      <c r="J111" s="1">
        <f t="shared" si="9"/>
        <v>-1881281324</v>
      </c>
      <c r="K111" s="1">
        <f t="shared" si="10"/>
        <v>3.1436437822120173</v>
      </c>
      <c r="L111" s="1">
        <f t="shared" si="11"/>
        <v>6.3419044439794501</v>
      </c>
      <c r="M111" s="1">
        <f t="shared" si="12"/>
        <v>0.71102295433864304</v>
      </c>
      <c r="N111" s="6">
        <v>103.9881970598</v>
      </c>
      <c r="O111" s="6">
        <v>2.3119000000000001</v>
      </c>
      <c r="P111" s="7">
        <v>98.88</v>
      </c>
      <c r="Q111" s="8">
        <f t="shared" si="13"/>
        <v>1.9345068291444529</v>
      </c>
      <c r="R111" s="9">
        <v>122.77</v>
      </c>
      <c r="S111" s="9">
        <v>360.94</v>
      </c>
      <c r="T111" s="9">
        <v>75.19</v>
      </c>
      <c r="U111" s="9">
        <v>628.60730000000001</v>
      </c>
    </row>
    <row r="112" spans="1:21" x14ac:dyDescent="0.25">
      <c r="A112" s="4" t="s">
        <v>110</v>
      </c>
      <c r="B112" s="5">
        <v>4601160849</v>
      </c>
      <c r="C112" s="5">
        <v>1343038016</v>
      </c>
      <c r="D112" s="5">
        <v>5599789466</v>
      </c>
      <c r="E112" s="5">
        <v>1520169219</v>
      </c>
      <c r="F112" s="5">
        <v>242555981</v>
      </c>
      <c r="G112" s="5">
        <v>8290322213</v>
      </c>
      <c r="H112" s="1">
        <f t="shared" si="7"/>
        <v>3080991630</v>
      </c>
      <c r="I112" s="1">
        <f t="shared" si="8"/>
        <v>1100482035</v>
      </c>
      <c r="J112" s="1">
        <f t="shared" si="9"/>
        <v>-2690532747</v>
      </c>
      <c r="K112" s="1">
        <f t="shared" si="10"/>
        <v>3.0267425438509683</v>
      </c>
      <c r="L112" s="1">
        <f t="shared" si="11"/>
        <v>5.5370228780299584</v>
      </c>
      <c r="M112" s="1">
        <f t="shared" si="12"/>
        <v>0.67546101612540543</v>
      </c>
      <c r="N112" s="6">
        <v>103.037260804458</v>
      </c>
      <c r="O112" s="6">
        <v>2.3130000000000002</v>
      </c>
      <c r="P112" s="7">
        <v>99.87</v>
      </c>
      <c r="Q112" s="8">
        <f t="shared" si="13"/>
        <v>1.954805026656512</v>
      </c>
      <c r="R112" s="9">
        <v>123.33</v>
      </c>
      <c r="S112" s="9">
        <v>360.63</v>
      </c>
      <c r="T112" s="9">
        <v>70.89</v>
      </c>
      <c r="U112" s="9">
        <v>626.17280000000005</v>
      </c>
    </row>
    <row r="113" spans="1:21" x14ac:dyDescent="0.25">
      <c r="A113" s="4" t="s">
        <v>111</v>
      </c>
      <c r="B113" s="5">
        <v>5594067276</v>
      </c>
      <c r="C113" s="5">
        <v>1433670151</v>
      </c>
      <c r="D113" s="5">
        <v>5041298743</v>
      </c>
      <c r="E113" s="5">
        <v>1132786835</v>
      </c>
      <c r="F113" s="5">
        <v>263451433</v>
      </c>
      <c r="G113" s="5">
        <v>7233310704</v>
      </c>
      <c r="H113" s="1">
        <f t="shared" si="7"/>
        <v>4461280441</v>
      </c>
      <c r="I113" s="1">
        <f t="shared" si="8"/>
        <v>1170218718</v>
      </c>
      <c r="J113" s="1">
        <f t="shared" si="9"/>
        <v>-2192011961</v>
      </c>
      <c r="K113" s="1">
        <f t="shared" si="10"/>
        <v>4.938322995252677</v>
      </c>
      <c r="L113" s="1">
        <f t="shared" si="11"/>
        <v>5.4418764577378482</v>
      </c>
      <c r="M113" s="1">
        <f t="shared" si="12"/>
        <v>0.69695592368404369</v>
      </c>
      <c r="N113" s="6">
        <v>98.327490566594406</v>
      </c>
      <c r="O113" s="6">
        <v>2.2050999999999998</v>
      </c>
      <c r="P113" s="7">
        <v>100.73</v>
      </c>
      <c r="Q113" s="8">
        <f t="shared" si="13"/>
        <v>1.8796625454853177</v>
      </c>
      <c r="R113" s="9">
        <v>121.95</v>
      </c>
      <c r="S113" s="9">
        <v>361.06</v>
      </c>
      <c r="T113" s="9">
        <v>73.62</v>
      </c>
      <c r="U113" s="9">
        <v>627.48829999999998</v>
      </c>
    </row>
    <row r="114" spans="1:21" x14ac:dyDescent="0.25">
      <c r="A114" s="4" t="s">
        <v>112</v>
      </c>
      <c r="B114" s="5">
        <v>5369692948</v>
      </c>
      <c r="C114" s="5">
        <v>1428890547</v>
      </c>
      <c r="D114" s="5">
        <v>4966129384</v>
      </c>
      <c r="E114" s="5">
        <v>1532197586</v>
      </c>
      <c r="F114" s="5">
        <v>333785997</v>
      </c>
      <c r="G114" s="5">
        <v>7495521853</v>
      </c>
      <c r="H114" s="1">
        <f t="shared" si="7"/>
        <v>3837495362</v>
      </c>
      <c r="I114" s="1">
        <f t="shared" si="8"/>
        <v>1095104550</v>
      </c>
      <c r="J114" s="1">
        <f t="shared" si="9"/>
        <v>-2529392469</v>
      </c>
      <c r="K114" s="1">
        <f t="shared" si="10"/>
        <v>3.5045695131384966</v>
      </c>
      <c r="L114" s="1">
        <f t="shared" si="11"/>
        <v>4.2808582739916439</v>
      </c>
      <c r="M114" s="1">
        <f t="shared" si="12"/>
        <v>0.66254618175949431</v>
      </c>
      <c r="N114" s="6">
        <v>92.661867220549695</v>
      </c>
      <c r="O114" s="6">
        <v>2.0600999999999998</v>
      </c>
      <c r="P114" s="7">
        <v>100.78</v>
      </c>
      <c r="Q114" s="8">
        <f t="shared" si="13"/>
        <v>1.7569338918507234</v>
      </c>
      <c r="R114" s="9">
        <v>120.19</v>
      </c>
      <c r="S114" s="9">
        <v>362.6</v>
      </c>
      <c r="T114" s="9">
        <v>77.86</v>
      </c>
      <c r="U114" s="9">
        <v>628.08230000000003</v>
      </c>
    </row>
    <row r="115" spans="1:21" x14ac:dyDescent="0.25">
      <c r="A115" s="4" t="s">
        <v>113</v>
      </c>
      <c r="B115" s="5">
        <v>6775868177</v>
      </c>
      <c r="C115" s="5">
        <v>1671439236</v>
      </c>
      <c r="D115" s="5">
        <v>5737685970</v>
      </c>
      <c r="E115" s="5">
        <v>1546440564</v>
      </c>
      <c r="F115" s="5">
        <v>462849577</v>
      </c>
      <c r="G115" s="5">
        <v>7855597539</v>
      </c>
      <c r="H115" s="1">
        <f t="shared" si="7"/>
        <v>5229427613</v>
      </c>
      <c r="I115" s="1">
        <f t="shared" si="8"/>
        <v>1208589659</v>
      </c>
      <c r="J115" s="1">
        <f t="shared" si="9"/>
        <v>-2117911569</v>
      </c>
      <c r="K115" s="1">
        <f t="shared" si="10"/>
        <v>4.381589784138642</v>
      </c>
      <c r="L115" s="1">
        <f t="shared" si="11"/>
        <v>3.6111931803709956</v>
      </c>
      <c r="M115" s="1">
        <f t="shared" si="12"/>
        <v>0.73039459334756029</v>
      </c>
      <c r="N115" s="6">
        <v>88.745147764831003</v>
      </c>
      <c r="O115" s="6">
        <v>1.9568000000000001</v>
      </c>
      <c r="P115" s="7">
        <v>102.42</v>
      </c>
      <c r="Q115" s="8">
        <f t="shared" si="13"/>
        <v>1.6959926884996193</v>
      </c>
      <c r="R115" s="9">
        <v>123.67</v>
      </c>
      <c r="S115" s="9">
        <v>378.3</v>
      </c>
      <c r="T115" s="9">
        <v>86.14</v>
      </c>
      <c r="U115" s="9">
        <v>655.78440000000001</v>
      </c>
    </row>
    <row r="116" spans="1:21" x14ac:dyDescent="0.25">
      <c r="A116" s="4" t="s">
        <v>114</v>
      </c>
      <c r="B116" s="5">
        <v>6398490666</v>
      </c>
      <c r="C116" s="5">
        <v>1735830756</v>
      </c>
      <c r="D116" s="5">
        <v>5744725421</v>
      </c>
      <c r="E116" s="5">
        <v>1669288274</v>
      </c>
      <c r="F116" s="5">
        <v>541444259</v>
      </c>
      <c r="G116" s="5">
        <v>9020671499</v>
      </c>
      <c r="H116" s="1">
        <f t="shared" si="7"/>
        <v>4729202392</v>
      </c>
      <c r="I116" s="1">
        <f t="shared" si="8"/>
        <v>1194386497</v>
      </c>
      <c r="J116" s="1">
        <f t="shared" si="9"/>
        <v>-3275946078</v>
      </c>
      <c r="K116" s="1">
        <f t="shared" si="10"/>
        <v>3.8330651246160974</v>
      </c>
      <c r="L116" s="1">
        <f t="shared" si="11"/>
        <v>3.205926976132182</v>
      </c>
      <c r="M116" s="1">
        <f t="shared" si="12"/>
        <v>0.63684010903587829</v>
      </c>
      <c r="N116" s="6">
        <v>87.104982233462295</v>
      </c>
      <c r="O116" s="6">
        <v>1.9319999999999999</v>
      </c>
      <c r="P116" s="7">
        <v>102.09</v>
      </c>
      <c r="Q116" s="8">
        <f t="shared" si="13"/>
        <v>1.6691028179741052</v>
      </c>
      <c r="R116" s="9">
        <v>131.47</v>
      </c>
      <c r="S116" s="9">
        <v>388.08</v>
      </c>
      <c r="T116" s="9">
        <v>87.07</v>
      </c>
      <c r="U116" s="9">
        <v>682.66420000000005</v>
      </c>
    </row>
    <row r="117" spans="1:21" x14ac:dyDescent="0.25">
      <c r="A117" s="4" t="s">
        <v>115</v>
      </c>
      <c r="B117" s="5">
        <v>6089500818</v>
      </c>
      <c r="C117" s="5">
        <v>1862741308</v>
      </c>
      <c r="D117" s="5">
        <v>5585019036</v>
      </c>
      <c r="E117" s="5">
        <v>1355181607</v>
      </c>
      <c r="F117" s="5">
        <v>587506342</v>
      </c>
      <c r="G117" s="5">
        <v>8845186429</v>
      </c>
      <c r="H117" s="1">
        <f t="shared" si="7"/>
        <v>4734319211</v>
      </c>
      <c r="I117" s="1">
        <f t="shared" si="8"/>
        <v>1275234966</v>
      </c>
      <c r="J117" s="1">
        <f t="shared" si="9"/>
        <v>-3260167393</v>
      </c>
      <c r="K117" s="1">
        <f t="shared" si="10"/>
        <v>4.4934942937135069</v>
      </c>
      <c r="L117" s="1">
        <f t="shared" si="11"/>
        <v>3.170589276804777</v>
      </c>
      <c r="M117" s="1">
        <f t="shared" si="12"/>
        <v>0.63141903009402356</v>
      </c>
      <c r="N117" s="6">
        <v>83.821769533935694</v>
      </c>
      <c r="O117" s="6">
        <v>1.8444</v>
      </c>
      <c r="P117" s="7">
        <v>102.72</v>
      </c>
      <c r="Q117" s="8">
        <f t="shared" si="13"/>
        <v>1.6032560548362529</v>
      </c>
      <c r="R117" s="9">
        <v>130.04</v>
      </c>
      <c r="S117" s="9">
        <v>401.99</v>
      </c>
      <c r="T117" s="9">
        <v>86</v>
      </c>
      <c r="U117" s="9">
        <v>694.03409999999997</v>
      </c>
    </row>
    <row r="118" spans="1:21" x14ac:dyDescent="0.25">
      <c r="A118" s="4" t="s">
        <v>116</v>
      </c>
      <c r="B118" s="5">
        <v>5502411041</v>
      </c>
      <c r="C118" s="5">
        <v>1881696930</v>
      </c>
      <c r="D118" s="5">
        <v>6161765340</v>
      </c>
      <c r="E118" s="5">
        <v>2010694327</v>
      </c>
      <c r="F118" s="5">
        <v>660207237</v>
      </c>
      <c r="G118" s="5">
        <v>9883478434</v>
      </c>
      <c r="H118" s="1">
        <f t="shared" si="7"/>
        <v>3491716714</v>
      </c>
      <c r="I118" s="1">
        <f t="shared" si="8"/>
        <v>1221489693</v>
      </c>
      <c r="J118" s="1">
        <f t="shared" si="9"/>
        <v>-3721713094</v>
      </c>
      <c r="K118" s="1">
        <f t="shared" si="10"/>
        <v>2.7365726192751127</v>
      </c>
      <c r="L118" s="1">
        <f t="shared" si="11"/>
        <v>2.8501610169414122</v>
      </c>
      <c r="M118" s="1">
        <f t="shared" si="12"/>
        <v>0.62344096576393659</v>
      </c>
      <c r="N118" s="6">
        <v>82.988590567655095</v>
      </c>
      <c r="O118" s="6">
        <v>1.819</v>
      </c>
      <c r="P118" s="7">
        <v>106.1</v>
      </c>
      <c r="Q118" s="8">
        <f t="shared" si="13"/>
        <v>1.6332055513243631</v>
      </c>
      <c r="R118" s="9">
        <v>138.30000000000001</v>
      </c>
      <c r="S118" s="9">
        <v>418.59</v>
      </c>
      <c r="T118" s="9">
        <v>92.38</v>
      </c>
      <c r="U118" s="9">
        <v>726.54499999999996</v>
      </c>
    </row>
    <row r="119" spans="1:21" x14ac:dyDescent="0.25">
      <c r="A119" s="4" t="s">
        <v>117</v>
      </c>
      <c r="B119" s="5">
        <v>5454002141</v>
      </c>
      <c r="C119" s="5">
        <v>2142575852</v>
      </c>
      <c r="D119" s="5">
        <v>6221708675</v>
      </c>
      <c r="E119" s="5">
        <v>1729737565</v>
      </c>
      <c r="F119" s="5">
        <v>547364592</v>
      </c>
      <c r="G119" s="5">
        <v>10489052883</v>
      </c>
      <c r="H119" s="1">
        <f t="shared" si="7"/>
        <v>3724264576</v>
      </c>
      <c r="I119" s="1">
        <f t="shared" si="8"/>
        <v>1595211260</v>
      </c>
      <c r="J119" s="1">
        <f t="shared" si="9"/>
        <v>-4267344208</v>
      </c>
      <c r="K119" s="1">
        <f t="shared" si="10"/>
        <v>3.1530807050490344</v>
      </c>
      <c r="L119" s="1">
        <f t="shared" si="11"/>
        <v>3.9143486504512519</v>
      </c>
      <c r="M119" s="1">
        <f t="shared" si="12"/>
        <v>0.59316210380479206</v>
      </c>
      <c r="N119" s="6">
        <v>79.764805172341099</v>
      </c>
      <c r="O119" s="6">
        <v>1.7376</v>
      </c>
      <c r="P119" s="7">
        <v>106.65</v>
      </c>
      <c r="Q119" s="8">
        <f t="shared" si="13"/>
        <v>1.5682071591774565</v>
      </c>
      <c r="R119" s="9">
        <v>140.01</v>
      </c>
      <c r="S119" s="9">
        <v>428.87</v>
      </c>
      <c r="T119" s="9">
        <v>94.56</v>
      </c>
      <c r="U119" s="9">
        <v>743.48469999999998</v>
      </c>
    </row>
    <row r="120" spans="1:21" x14ac:dyDescent="0.25">
      <c r="A120" s="4" t="s">
        <v>118</v>
      </c>
      <c r="B120" s="5">
        <v>4394394872</v>
      </c>
      <c r="C120" s="5">
        <v>2041975168</v>
      </c>
      <c r="D120" s="5">
        <v>5897713033</v>
      </c>
      <c r="E120" s="5">
        <v>1617533453</v>
      </c>
      <c r="F120" s="5">
        <v>441824287</v>
      </c>
      <c r="G120" s="5">
        <v>9983103539</v>
      </c>
      <c r="H120" s="1">
        <f t="shared" si="7"/>
        <v>2776861419</v>
      </c>
      <c r="I120" s="1">
        <f t="shared" si="8"/>
        <v>1600150881</v>
      </c>
      <c r="J120" s="1">
        <f t="shared" si="9"/>
        <v>-4085390506</v>
      </c>
      <c r="K120" s="1">
        <f t="shared" si="10"/>
        <v>2.7167258048665532</v>
      </c>
      <c r="L120" s="1">
        <f t="shared" si="11"/>
        <v>4.6216906315066382</v>
      </c>
      <c r="M120" s="1">
        <f t="shared" si="12"/>
        <v>0.5907694946726727</v>
      </c>
      <c r="N120" s="6">
        <v>79.773180526053494</v>
      </c>
      <c r="O120" s="6">
        <v>1.7252000000000001</v>
      </c>
      <c r="P120" s="7">
        <v>108.83</v>
      </c>
      <c r="Q120" s="8">
        <f t="shared" si="13"/>
        <v>1.5888424811711941</v>
      </c>
      <c r="R120" s="9">
        <v>143.82</v>
      </c>
      <c r="S120" s="9">
        <v>435.02</v>
      </c>
      <c r="T120" s="9">
        <v>95.81</v>
      </c>
      <c r="U120" s="9">
        <v>759.93370000000004</v>
      </c>
    </row>
    <row r="121" spans="1:21" x14ac:dyDescent="0.25">
      <c r="A121" s="4" t="s">
        <v>119</v>
      </c>
      <c r="B121" s="5">
        <v>4730137128</v>
      </c>
      <c r="C121" s="5">
        <v>1993488769</v>
      </c>
      <c r="D121" s="5">
        <v>7438484042</v>
      </c>
      <c r="E121" s="5">
        <v>1941864351</v>
      </c>
      <c r="F121" s="5">
        <v>512908660</v>
      </c>
      <c r="G121" s="5">
        <v>9838993199</v>
      </c>
      <c r="H121" s="1">
        <f t="shared" si="7"/>
        <v>2788272777</v>
      </c>
      <c r="I121" s="1">
        <f t="shared" si="8"/>
        <v>1480580109</v>
      </c>
      <c r="J121" s="1">
        <f t="shared" si="9"/>
        <v>-2400509157</v>
      </c>
      <c r="K121" s="1">
        <f t="shared" si="10"/>
        <v>2.4358741255866434</v>
      </c>
      <c r="L121" s="1">
        <f t="shared" si="11"/>
        <v>3.8866350375133067</v>
      </c>
      <c r="M121" s="1">
        <f t="shared" si="12"/>
        <v>0.75602085412113318</v>
      </c>
      <c r="N121" s="6">
        <v>80.766806774929705</v>
      </c>
      <c r="O121" s="6">
        <v>1.7495000000000001</v>
      </c>
      <c r="P121" s="7">
        <v>112.31</v>
      </c>
      <c r="Q121" s="8">
        <f t="shared" si="13"/>
        <v>1.6627430396885843</v>
      </c>
      <c r="R121" s="9">
        <v>149.22999999999999</v>
      </c>
      <c r="S121" s="9">
        <v>425.2</v>
      </c>
      <c r="T121" s="9">
        <v>105.23</v>
      </c>
      <c r="U121" s="9">
        <v>755.44949999999994</v>
      </c>
    </row>
    <row r="122" spans="1:21" x14ac:dyDescent="0.25">
      <c r="A122" s="4" t="s">
        <v>120</v>
      </c>
      <c r="B122" s="5">
        <v>4075255413</v>
      </c>
      <c r="C122" s="5">
        <v>1716629927</v>
      </c>
      <c r="D122" s="5">
        <v>5197766009</v>
      </c>
      <c r="E122" s="5">
        <v>1534005843</v>
      </c>
      <c r="F122" s="5">
        <v>458272847</v>
      </c>
      <c r="G122" s="5">
        <v>9493453856</v>
      </c>
      <c r="H122" s="1">
        <f t="shared" si="7"/>
        <v>2541249570</v>
      </c>
      <c r="I122" s="1">
        <f t="shared" si="8"/>
        <v>1258357080</v>
      </c>
      <c r="J122" s="1">
        <f t="shared" si="9"/>
        <v>-4295687847</v>
      </c>
      <c r="K122" s="1">
        <f t="shared" si="10"/>
        <v>2.6566100980620582</v>
      </c>
      <c r="L122" s="1">
        <f t="shared" si="11"/>
        <v>3.7458687291590724</v>
      </c>
      <c r="M122" s="1">
        <f t="shared" si="12"/>
        <v>0.54751053598000443</v>
      </c>
      <c r="N122" s="6">
        <v>81.408345462608906</v>
      </c>
      <c r="O122" s="6">
        <v>1.7789999999999999</v>
      </c>
      <c r="P122" s="7">
        <v>113.03</v>
      </c>
      <c r="Q122" s="8">
        <f t="shared" si="13"/>
        <v>1.7016194465600405</v>
      </c>
      <c r="R122" s="9">
        <v>148.21</v>
      </c>
      <c r="S122" s="9">
        <v>422.92</v>
      </c>
      <c r="T122" s="9">
        <v>106.99</v>
      </c>
      <c r="U122" s="9">
        <v>754.06560000000002</v>
      </c>
    </row>
    <row r="123" spans="1:21" x14ac:dyDescent="0.25">
      <c r="A123" s="4" t="s">
        <v>121</v>
      </c>
      <c r="B123" s="5">
        <v>4754599286</v>
      </c>
      <c r="C123" s="5">
        <v>1795415918</v>
      </c>
      <c r="D123" s="5">
        <v>5320666004</v>
      </c>
      <c r="E123" s="5">
        <v>1864283263</v>
      </c>
      <c r="F123" s="5">
        <v>493939326</v>
      </c>
      <c r="G123" s="5">
        <v>9449845293</v>
      </c>
      <c r="H123" s="1">
        <f t="shared" si="7"/>
        <v>2890316023</v>
      </c>
      <c r="I123" s="1">
        <f t="shared" si="8"/>
        <v>1301476592</v>
      </c>
      <c r="J123" s="1">
        <f t="shared" si="9"/>
        <v>-4129179289</v>
      </c>
      <c r="K123" s="1">
        <f t="shared" si="10"/>
        <v>2.5503631236537041</v>
      </c>
      <c r="L123" s="1">
        <f t="shared" si="11"/>
        <v>3.634891622296136</v>
      </c>
      <c r="M123" s="1">
        <f t="shared" si="12"/>
        <v>0.56304265721062108</v>
      </c>
      <c r="N123" s="6">
        <v>82.788860202645907</v>
      </c>
      <c r="O123" s="6">
        <v>1.8393999999999999</v>
      </c>
      <c r="P123" s="7">
        <v>111.96</v>
      </c>
      <c r="Q123" s="8">
        <f t="shared" si="13"/>
        <v>1.7427369383092155</v>
      </c>
      <c r="R123" s="9">
        <v>152.07</v>
      </c>
      <c r="S123" s="9">
        <v>411.3</v>
      </c>
      <c r="T123" s="9">
        <v>108.33</v>
      </c>
      <c r="U123" s="9">
        <v>750.87549999999999</v>
      </c>
    </row>
    <row r="124" spans="1:21" x14ac:dyDescent="0.25">
      <c r="A124" s="4" t="s">
        <v>122</v>
      </c>
      <c r="B124" s="5">
        <v>6636897316</v>
      </c>
      <c r="C124" s="5">
        <v>2071891544</v>
      </c>
      <c r="D124" s="5">
        <v>6648489560</v>
      </c>
      <c r="E124" s="5">
        <v>2006799696</v>
      </c>
      <c r="F124" s="5">
        <v>557278262</v>
      </c>
      <c r="G124" s="5">
        <v>12491236800</v>
      </c>
      <c r="H124" s="1">
        <f t="shared" si="7"/>
        <v>4630097620</v>
      </c>
      <c r="I124" s="1">
        <f t="shared" si="8"/>
        <v>1514613282</v>
      </c>
      <c r="J124" s="1">
        <f t="shared" si="9"/>
        <v>-5842747240</v>
      </c>
      <c r="K124" s="1">
        <f t="shared" si="10"/>
        <v>3.3072046648346713</v>
      </c>
      <c r="L124" s="1">
        <f t="shared" si="11"/>
        <v>3.7178761227187431</v>
      </c>
      <c r="M124" s="1">
        <f t="shared" si="12"/>
        <v>0.53225230347086205</v>
      </c>
      <c r="N124" s="6">
        <v>80.672506691656494</v>
      </c>
      <c r="O124" s="6">
        <v>1.7849999999999999</v>
      </c>
      <c r="P124" s="7">
        <v>113.18</v>
      </c>
      <c r="Q124" s="8">
        <f t="shared" si="13"/>
        <v>1.7096242701193196</v>
      </c>
      <c r="R124" s="9">
        <v>156.29</v>
      </c>
      <c r="S124" s="9">
        <v>433.04</v>
      </c>
      <c r="T124" s="9">
        <v>111.63</v>
      </c>
      <c r="U124" s="9">
        <v>783.98850000000004</v>
      </c>
    </row>
    <row r="125" spans="1:21" x14ac:dyDescent="0.25">
      <c r="A125" s="4" t="s">
        <v>123</v>
      </c>
      <c r="B125" s="5">
        <v>7017385143</v>
      </c>
      <c r="C125" s="5">
        <v>1918917236</v>
      </c>
      <c r="D125" s="5">
        <v>5946500831</v>
      </c>
      <c r="E125" s="5">
        <v>2057919160</v>
      </c>
      <c r="F125" s="5">
        <v>554789317</v>
      </c>
      <c r="G125" s="5">
        <v>11266247150</v>
      </c>
      <c r="H125" s="1">
        <f t="shared" si="7"/>
        <v>4959465983</v>
      </c>
      <c r="I125" s="1">
        <f t="shared" si="8"/>
        <v>1364127919</v>
      </c>
      <c r="J125" s="1">
        <f t="shared" si="9"/>
        <v>-5319746319</v>
      </c>
      <c r="K125" s="1">
        <f t="shared" si="10"/>
        <v>3.409942081009635</v>
      </c>
      <c r="L125" s="1">
        <f t="shared" si="11"/>
        <v>3.4588215331478707</v>
      </c>
      <c r="M125" s="1">
        <f t="shared" si="12"/>
        <v>0.52781558506818305</v>
      </c>
      <c r="N125" s="6">
        <v>79.556919639415497</v>
      </c>
      <c r="O125" s="6">
        <v>1.7558</v>
      </c>
      <c r="P125" s="7">
        <v>112.28</v>
      </c>
      <c r="Q125" s="8">
        <f t="shared" si="13"/>
        <v>1.6682848777185411</v>
      </c>
      <c r="R125" s="9">
        <v>156.68</v>
      </c>
      <c r="S125" s="9">
        <v>426.73</v>
      </c>
      <c r="T125" s="9">
        <v>113.81</v>
      </c>
      <c r="U125" s="9">
        <v>778.04079999999999</v>
      </c>
    </row>
    <row r="126" spans="1:21" x14ac:dyDescent="0.25">
      <c r="A126" s="4" t="s">
        <v>124</v>
      </c>
      <c r="B126" s="5">
        <v>8573802264</v>
      </c>
      <c r="C126" s="5">
        <v>2330527855</v>
      </c>
      <c r="D126" s="5">
        <v>6494274971</v>
      </c>
      <c r="E126" s="5">
        <v>1900082165</v>
      </c>
      <c r="F126" s="5">
        <v>565561641</v>
      </c>
      <c r="G126" s="5">
        <v>11786514123</v>
      </c>
      <c r="H126" s="1">
        <f t="shared" si="7"/>
        <v>6673720099</v>
      </c>
      <c r="I126" s="1">
        <f t="shared" si="8"/>
        <v>1764966214</v>
      </c>
      <c r="J126" s="1">
        <f t="shared" si="9"/>
        <v>-5292239152</v>
      </c>
      <c r="K126" s="1">
        <f t="shared" si="10"/>
        <v>4.5123323727424181</v>
      </c>
      <c r="L126" s="1">
        <f t="shared" si="11"/>
        <v>4.120731828416206</v>
      </c>
      <c r="M126" s="1">
        <f t="shared" si="12"/>
        <v>0.55099199841683333</v>
      </c>
      <c r="N126" s="6">
        <v>80.866499790415105</v>
      </c>
      <c r="O126" s="6">
        <v>1.8124</v>
      </c>
      <c r="P126" s="7">
        <v>117.25</v>
      </c>
      <c r="Q126" s="8">
        <f t="shared" si="13"/>
        <v>1.7982897520521284</v>
      </c>
      <c r="R126" s="9">
        <v>159.66999999999999</v>
      </c>
      <c r="S126" s="9">
        <v>421.46</v>
      </c>
      <c r="T126" s="9">
        <v>112.37</v>
      </c>
      <c r="U126" s="9">
        <v>778.43550000000005</v>
      </c>
    </row>
    <row r="127" spans="1:21" x14ac:dyDescent="0.25">
      <c r="A127" s="4" t="s">
        <v>125</v>
      </c>
      <c r="B127" s="5">
        <v>7628235753</v>
      </c>
      <c r="C127" s="5">
        <v>2540327178</v>
      </c>
      <c r="D127" s="5">
        <v>6531524282</v>
      </c>
      <c r="E127" s="5">
        <v>2192420412</v>
      </c>
      <c r="F127" s="5">
        <v>500371766</v>
      </c>
      <c r="G127" s="5">
        <v>12134439177</v>
      </c>
      <c r="H127" s="1">
        <f t="shared" si="7"/>
        <v>5435815341</v>
      </c>
      <c r="I127" s="1">
        <f t="shared" si="8"/>
        <v>2039955412</v>
      </c>
      <c r="J127" s="1">
        <f t="shared" si="9"/>
        <v>-5602914895</v>
      </c>
      <c r="K127" s="1">
        <f t="shared" si="10"/>
        <v>3.4793672378014695</v>
      </c>
      <c r="L127" s="1">
        <f t="shared" si="11"/>
        <v>5.0768795336066184</v>
      </c>
      <c r="M127" s="1">
        <f t="shared" si="12"/>
        <v>0.53826338298188992</v>
      </c>
      <c r="N127" s="6">
        <v>80.566362704304296</v>
      </c>
      <c r="O127" s="6">
        <v>1.8053999999999999</v>
      </c>
      <c r="P127" s="7">
        <v>117.19</v>
      </c>
      <c r="Q127" s="8">
        <f t="shared" si="13"/>
        <v>1.7904275704493524</v>
      </c>
      <c r="R127" s="9">
        <v>163.77000000000001</v>
      </c>
      <c r="S127" s="9">
        <v>418.58</v>
      </c>
      <c r="T127" s="9">
        <v>113.96</v>
      </c>
      <c r="U127" s="9">
        <v>780.37660000000005</v>
      </c>
    </row>
    <row r="128" spans="1:21" x14ac:dyDescent="0.25">
      <c r="A128" s="4" t="s">
        <v>126</v>
      </c>
      <c r="B128" s="5">
        <v>7954498846</v>
      </c>
      <c r="C128" s="5">
        <v>2569677340</v>
      </c>
      <c r="D128" s="5">
        <v>6830350276</v>
      </c>
      <c r="E128" s="5">
        <v>2458332047</v>
      </c>
      <c r="F128" s="5">
        <v>656599111</v>
      </c>
      <c r="G128" s="5">
        <v>13214353000</v>
      </c>
      <c r="H128" s="1">
        <f t="shared" si="7"/>
        <v>5496166799</v>
      </c>
      <c r="I128" s="1">
        <f t="shared" si="8"/>
        <v>1913078229</v>
      </c>
      <c r="J128" s="1">
        <f t="shared" si="9"/>
        <v>-6384002724</v>
      </c>
      <c r="K128" s="1">
        <f t="shared" si="10"/>
        <v>3.2357300372450459</v>
      </c>
      <c r="L128" s="1">
        <f t="shared" si="11"/>
        <v>3.9136168431394665</v>
      </c>
      <c r="M128" s="1">
        <f t="shared" si="12"/>
        <v>0.51688874029625209</v>
      </c>
      <c r="N128" s="6">
        <v>80.8495369927642</v>
      </c>
      <c r="O128" s="6">
        <v>1.7687999999999999</v>
      </c>
      <c r="P128" s="7">
        <v>121.14</v>
      </c>
      <c r="Q128" s="8">
        <f t="shared" si="13"/>
        <v>1.8132557501904036</v>
      </c>
      <c r="R128" s="9">
        <v>161.07</v>
      </c>
      <c r="S128" s="9">
        <v>434.6</v>
      </c>
      <c r="T128" s="9">
        <v>111.56</v>
      </c>
      <c r="U128" s="9">
        <v>797.93</v>
      </c>
    </row>
    <row r="129" spans="1:21" x14ac:dyDescent="0.25">
      <c r="A129" s="4" t="s">
        <v>127</v>
      </c>
      <c r="B129" s="5">
        <v>9181822455</v>
      </c>
      <c r="C129" s="5">
        <v>2476097931</v>
      </c>
      <c r="D129" s="5">
        <v>7138442843</v>
      </c>
      <c r="E129" s="5">
        <v>1745304278</v>
      </c>
      <c r="F129" s="5">
        <v>543411899</v>
      </c>
      <c r="G129" s="5">
        <v>14556194949</v>
      </c>
      <c r="H129" s="1">
        <f t="shared" si="7"/>
        <v>7436518177</v>
      </c>
      <c r="I129" s="1">
        <f t="shared" si="8"/>
        <v>1932686032</v>
      </c>
      <c r="J129" s="1">
        <f t="shared" si="9"/>
        <v>-7417752106</v>
      </c>
      <c r="K129" s="1">
        <f t="shared" si="10"/>
        <v>5.2608720271526197</v>
      </c>
      <c r="L129" s="1">
        <f t="shared" si="11"/>
        <v>4.5565765776505387</v>
      </c>
      <c r="M129" s="1">
        <f t="shared" si="12"/>
        <v>0.49040582844697378</v>
      </c>
      <c r="N129" s="6">
        <v>81.697602443766996</v>
      </c>
      <c r="O129" s="6">
        <v>1.7587999999999999</v>
      </c>
      <c r="P129" s="7">
        <v>121.68</v>
      </c>
      <c r="Q129" s="8">
        <f t="shared" si="13"/>
        <v>1.8110415841584158</v>
      </c>
      <c r="R129" s="9">
        <v>165.92</v>
      </c>
      <c r="S129" s="9">
        <v>443.05</v>
      </c>
      <c r="T129" s="9">
        <v>117.64</v>
      </c>
      <c r="U129" s="9">
        <v>810.14449999999999</v>
      </c>
    </row>
    <row r="130" spans="1:21" x14ac:dyDescent="0.25">
      <c r="A130" s="4" t="s">
        <v>128</v>
      </c>
      <c r="B130" s="5">
        <v>8906244678</v>
      </c>
      <c r="C130" s="5">
        <v>2448800590</v>
      </c>
      <c r="D130" s="5">
        <v>7152069916</v>
      </c>
      <c r="E130" s="5">
        <v>2180195266</v>
      </c>
      <c r="F130" s="5">
        <v>643009497</v>
      </c>
      <c r="G130" s="5">
        <v>14932068879</v>
      </c>
      <c r="H130" s="1">
        <f t="shared" si="7"/>
        <v>6726049412</v>
      </c>
      <c r="I130" s="1">
        <f t="shared" si="8"/>
        <v>1805791093</v>
      </c>
      <c r="J130" s="1">
        <f t="shared" si="9"/>
        <v>-7779998963</v>
      </c>
      <c r="K130" s="1">
        <f t="shared" si="10"/>
        <v>4.08506743267096</v>
      </c>
      <c r="L130" s="1">
        <f t="shared" si="11"/>
        <v>3.8083428027502366</v>
      </c>
      <c r="M130" s="1">
        <f t="shared" si="12"/>
        <v>0.478973809587662</v>
      </c>
      <c r="N130" s="6">
        <v>80.446991043845202</v>
      </c>
      <c r="O130" s="6">
        <v>1.7179</v>
      </c>
      <c r="P130" s="7">
        <v>126.71</v>
      </c>
      <c r="Q130" s="8">
        <f t="shared" si="13"/>
        <v>1.8420505119742743</v>
      </c>
      <c r="R130" s="9">
        <v>165.07</v>
      </c>
      <c r="S130" s="9">
        <v>447.98</v>
      </c>
      <c r="T130" s="9">
        <v>115.54</v>
      </c>
      <c r="U130" s="9">
        <v>820.94150000000002</v>
      </c>
    </row>
    <row r="131" spans="1:21" x14ac:dyDescent="0.25">
      <c r="A131" s="4" t="s">
        <v>129</v>
      </c>
      <c r="B131" s="5">
        <v>8209612842</v>
      </c>
      <c r="C131" s="5">
        <v>2691182957</v>
      </c>
      <c r="D131" s="5">
        <v>7183268779</v>
      </c>
      <c r="E131" s="5">
        <v>1894742566</v>
      </c>
      <c r="F131" s="5">
        <v>712698348</v>
      </c>
      <c r="G131" s="5">
        <v>13946550313</v>
      </c>
      <c r="H131" s="1">
        <f t="shared" ref="H131:H169" si="14">B131-E131</f>
        <v>6314870276</v>
      </c>
      <c r="I131" s="1">
        <f t="shared" ref="I131:I169" si="15">C131-F131</f>
        <v>1978484609</v>
      </c>
      <c r="J131" s="1">
        <f t="shared" ref="J131:J169" si="16">D131-G131</f>
        <v>-6763281534</v>
      </c>
      <c r="K131" s="1">
        <f t="shared" ref="K131:K169" si="17">B131/E131</f>
        <v>4.3328381329033805</v>
      </c>
      <c r="L131" s="1">
        <f t="shared" ref="L131:L169" si="18">C131/F131</f>
        <v>3.7760476989347533</v>
      </c>
      <c r="M131" s="1">
        <f t="shared" ref="M131:M169" si="19">D131/G131</f>
        <v>0.51505702971610534</v>
      </c>
      <c r="N131" s="6">
        <v>80.837896680507299</v>
      </c>
      <c r="O131" s="6">
        <v>1.6852</v>
      </c>
      <c r="P131" s="7">
        <v>125.62</v>
      </c>
      <c r="Q131" s="8">
        <f t="shared" ref="Q131:Q169" si="20">(P131/P$169)*O131</f>
        <v>1.7914430396885843</v>
      </c>
      <c r="R131" s="9">
        <v>166.35</v>
      </c>
      <c r="S131" s="9">
        <v>480.06</v>
      </c>
      <c r="T131" s="9">
        <v>121.31</v>
      </c>
      <c r="U131" s="9">
        <v>861.44349999999997</v>
      </c>
    </row>
    <row r="132" spans="1:21" x14ac:dyDescent="0.25">
      <c r="A132" s="4" t="s">
        <v>130</v>
      </c>
      <c r="B132" s="5">
        <v>7432400340</v>
      </c>
      <c r="C132" s="5">
        <v>2970617584</v>
      </c>
      <c r="D132" s="5">
        <v>6983125059</v>
      </c>
      <c r="E132" s="5">
        <v>2121685244</v>
      </c>
      <c r="F132" s="5">
        <v>747562982</v>
      </c>
      <c r="G132" s="5">
        <v>14526597246</v>
      </c>
      <c r="H132" s="1">
        <f t="shared" si="14"/>
        <v>5310715096</v>
      </c>
      <c r="I132" s="1">
        <f t="shared" si="15"/>
        <v>2223054602</v>
      </c>
      <c r="J132" s="1">
        <f t="shared" si="16"/>
        <v>-7543472187</v>
      </c>
      <c r="K132" s="1">
        <f t="shared" si="17"/>
        <v>3.5030645384457415</v>
      </c>
      <c r="L132" s="1">
        <f t="shared" si="18"/>
        <v>3.9737355320250463</v>
      </c>
      <c r="M132" s="1">
        <f t="shared" si="19"/>
        <v>0.4807130631313436</v>
      </c>
      <c r="N132" s="6">
        <v>82.165516044925099</v>
      </c>
      <c r="O132" s="6">
        <v>1.7125300000000001</v>
      </c>
      <c r="P132" s="7">
        <v>126.48</v>
      </c>
      <c r="Q132" s="8">
        <f t="shared" si="20"/>
        <v>1.8329592485402388</v>
      </c>
      <c r="R132" s="9">
        <v>166.84</v>
      </c>
      <c r="S132" s="9">
        <v>480.49</v>
      </c>
      <c r="T132" s="9">
        <v>130.07</v>
      </c>
      <c r="U132" s="9">
        <v>865.97500000000002</v>
      </c>
    </row>
    <row r="133" spans="1:21" x14ac:dyDescent="0.25">
      <c r="A133" s="4" t="s">
        <v>131</v>
      </c>
      <c r="B133" s="5">
        <v>9634222687</v>
      </c>
      <c r="C133" s="5">
        <v>2677288263</v>
      </c>
      <c r="D133" s="5">
        <v>8136158219</v>
      </c>
      <c r="E133" s="5">
        <v>1929258181</v>
      </c>
      <c r="F133" s="5">
        <v>669859468</v>
      </c>
      <c r="G133" s="5">
        <v>12974853915</v>
      </c>
      <c r="H133" s="1">
        <f t="shared" si="14"/>
        <v>7704964506</v>
      </c>
      <c r="I133" s="1">
        <f t="shared" si="15"/>
        <v>2007428795</v>
      </c>
      <c r="J133" s="1">
        <f t="shared" si="16"/>
        <v>-4838695696</v>
      </c>
      <c r="K133" s="1">
        <f t="shared" si="17"/>
        <v>4.9937446329792188</v>
      </c>
      <c r="L133" s="1">
        <f t="shared" si="18"/>
        <v>3.9967909552634704</v>
      </c>
      <c r="M133" s="1">
        <f t="shared" si="19"/>
        <v>0.62707127743410895</v>
      </c>
      <c r="N133" s="6">
        <v>81.349727978119901</v>
      </c>
      <c r="O133" s="6">
        <v>1.6926545449999999</v>
      </c>
      <c r="P133" s="7">
        <v>129.07</v>
      </c>
      <c r="Q133" s="8">
        <f t="shared" si="20"/>
        <v>1.8487849887716845</v>
      </c>
      <c r="R133" s="9">
        <v>172.06</v>
      </c>
      <c r="S133" s="9">
        <v>474.82</v>
      </c>
      <c r="T133" s="9">
        <v>130.88</v>
      </c>
      <c r="U133" s="9">
        <v>868.22969999999998</v>
      </c>
    </row>
    <row r="134" spans="1:21" x14ac:dyDescent="0.25">
      <c r="A134" s="4" t="s">
        <v>132</v>
      </c>
      <c r="B134" s="5">
        <v>6685876936</v>
      </c>
      <c r="C134" s="5">
        <v>2332265507</v>
      </c>
      <c r="D134" s="5">
        <v>5924166844</v>
      </c>
      <c r="E134" s="5">
        <v>2069555597</v>
      </c>
      <c r="F134" s="5">
        <v>589572484</v>
      </c>
      <c r="G134" s="5">
        <v>12156988996</v>
      </c>
      <c r="H134" s="1">
        <f t="shared" si="14"/>
        <v>4616321339</v>
      </c>
      <c r="I134" s="1">
        <f t="shared" si="15"/>
        <v>1742693023</v>
      </c>
      <c r="J134" s="1">
        <f t="shared" si="16"/>
        <v>-6232822152</v>
      </c>
      <c r="K134" s="1">
        <f t="shared" si="17"/>
        <v>3.2305858058086274</v>
      </c>
      <c r="L134" s="1">
        <f t="shared" si="18"/>
        <v>3.9558588134516808</v>
      </c>
      <c r="M134" s="1">
        <f t="shared" si="19"/>
        <v>0.48730543771564011</v>
      </c>
      <c r="N134" s="6">
        <v>80.406823839151699</v>
      </c>
      <c r="O134" s="6">
        <v>1.674114286</v>
      </c>
      <c r="P134" s="7">
        <v>128.5</v>
      </c>
      <c r="Q134" s="8">
        <f t="shared" si="20"/>
        <v>1.8204593869086909</v>
      </c>
      <c r="R134" s="9">
        <v>181.24</v>
      </c>
      <c r="S134" s="9">
        <v>496.96</v>
      </c>
      <c r="T134" s="9">
        <v>160.59</v>
      </c>
      <c r="U134" s="9">
        <v>907.99649999999997</v>
      </c>
    </row>
    <row r="135" spans="1:21" x14ac:dyDescent="0.25">
      <c r="A135" s="4" t="s">
        <v>133</v>
      </c>
      <c r="B135" s="5">
        <v>7361487173</v>
      </c>
      <c r="C135" s="5">
        <v>2274966652</v>
      </c>
      <c r="D135" s="5">
        <v>6648643738</v>
      </c>
      <c r="E135" s="5">
        <v>2468790764</v>
      </c>
      <c r="F135" s="5">
        <v>646452586</v>
      </c>
      <c r="G135" s="5">
        <v>12422902287</v>
      </c>
      <c r="H135" s="1">
        <f t="shared" si="14"/>
        <v>4892696409</v>
      </c>
      <c r="I135" s="1">
        <f t="shared" si="15"/>
        <v>1628514066</v>
      </c>
      <c r="J135" s="1">
        <f t="shared" si="16"/>
        <v>-5774258549</v>
      </c>
      <c r="K135" s="1">
        <f t="shared" si="17"/>
        <v>2.9818189861795839</v>
      </c>
      <c r="L135" s="1">
        <f t="shared" si="18"/>
        <v>3.5191546932724314</v>
      </c>
      <c r="M135" s="1">
        <f t="shared" si="19"/>
        <v>0.53519246826544731</v>
      </c>
      <c r="N135" s="6">
        <v>81.652769357675695</v>
      </c>
      <c r="O135" s="6">
        <v>1.6672</v>
      </c>
      <c r="P135" s="7">
        <v>128.38</v>
      </c>
      <c r="Q135" s="8">
        <f t="shared" si="20"/>
        <v>1.8112476601506304</v>
      </c>
      <c r="R135" s="9">
        <v>177.58</v>
      </c>
      <c r="S135" s="9">
        <v>501.75</v>
      </c>
      <c r="T135" s="9">
        <v>128.41999999999999</v>
      </c>
      <c r="U135" s="9">
        <v>907.69159999999999</v>
      </c>
    </row>
    <row r="136" spans="1:21" x14ac:dyDescent="0.25">
      <c r="A136" s="4" t="s">
        <v>134</v>
      </c>
      <c r="B136" s="5">
        <v>8763133878</v>
      </c>
      <c r="C136" s="5">
        <v>2709673202</v>
      </c>
      <c r="D136" s="5">
        <v>7430489917</v>
      </c>
      <c r="E136" s="5">
        <v>2788421173</v>
      </c>
      <c r="F136" s="5">
        <v>678830755</v>
      </c>
      <c r="G136" s="5">
        <v>14267138496</v>
      </c>
      <c r="H136" s="1">
        <f t="shared" si="14"/>
        <v>5974712705</v>
      </c>
      <c r="I136" s="1">
        <f t="shared" si="15"/>
        <v>2030842447</v>
      </c>
      <c r="J136" s="1">
        <f t="shared" si="16"/>
        <v>-6836648579</v>
      </c>
      <c r="K136" s="1">
        <f t="shared" si="17"/>
        <v>3.1426866080535243</v>
      </c>
      <c r="L136" s="1">
        <f t="shared" si="18"/>
        <v>3.9916771331316596</v>
      </c>
      <c r="M136" s="1">
        <f t="shared" si="19"/>
        <v>0.5208115081439243</v>
      </c>
      <c r="N136" s="6">
        <v>82.931567740926795</v>
      </c>
      <c r="O136" s="6">
        <v>1.6583000000000001</v>
      </c>
      <c r="P136" s="7">
        <v>126.67</v>
      </c>
      <c r="Q136" s="8">
        <f t="shared" si="20"/>
        <v>1.7775819666582044</v>
      </c>
      <c r="R136" s="9">
        <v>182.97</v>
      </c>
      <c r="S136" s="9">
        <v>520.98</v>
      </c>
      <c r="T136" s="9">
        <v>141.35</v>
      </c>
      <c r="U136" s="9">
        <v>944.37270000000001</v>
      </c>
    </row>
    <row r="137" spans="1:21" x14ac:dyDescent="0.25">
      <c r="A137" s="4" t="s">
        <v>135</v>
      </c>
      <c r="B137" s="5">
        <v>10316049122</v>
      </c>
      <c r="C137" s="5">
        <v>2588096583</v>
      </c>
      <c r="D137" s="5">
        <v>6779687733</v>
      </c>
      <c r="E137" s="5">
        <v>2983548806</v>
      </c>
      <c r="F137" s="5">
        <v>817750618</v>
      </c>
      <c r="G137" s="5">
        <v>14510499709</v>
      </c>
      <c r="H137" s="1">
        <f t="shared" si="14"/>
        <v>7332500316</v>
      </c>
      <c r="I137" s="1">
        <f t="shared" si="15"/>
        <v>1770345965</v>
      </c>
      <c r="J137" s="1">
        <f t="shared" si="16"/>
        <v>-7730811976</v>
      </c>
      <c r="K137" s="1">
        <f t="shared" si="17"/>
        <v>3.4576438304793733</v>
      </c>
      <c r="L137" s="1">
        <f t="shared" si="18"/>
        <v>3.1648971288212464</v>
      </c>
      <c r="M137" s="1">
        <f t="shared" si="19"/>
        <v>0.46722634429984261</v>
      </c>
      <c r="N137" s="6">
        <v>81.1987867344085</v>
      </c>
      <c r="O137" s="6">
        <v>1.5855999999999999</v>
      </c>
      <c r="P137" s="7">
        <v>127.11</v>
      </c>
      <c r="Q137" s="8">
        <f t="shared" si="20"/>
        <v>1.7055565371921808</v>
      </c>
      <c r="R137" s="9">
        <v>182.9</v>
      </c>
      <c r="S137" s="9">
        <v>539.30999999999995</v>
      </c>
      <c r="T137" s="9">
        <v>140.30000000000001</v>
      </c>
      <c r="U137" s="9">
        <v>958.00390000000004</v>
      </c>
    </row>
    <row r="138" spans="1:21" x14ac:dyDescent="0.25">
      <c r="A138" s="4" t="s">
        <v>136</v>
      </c>
      <c r="B138" s="5">
        <v>12100665048</v>
      </c>
      <c r="C138" s="5">
        <v>2970655334</v>
      </c>
      <c r="D138" s="5">
        <v>7611810409</v>
      </c>
      <c r="E138" s="5">
        <v>3160306444</v>
      </c>
      <c r="F138" s="5">
        <v>862039815</v>
      </c>
      <c r="G138" s="5">
        <v>15661914036</v>
      </c>
      <c r="H138" s="1">
        <f t="shared" si="14"/>
        <v>8940358604</v>
      </c>
      <c r="I138" s="1">
        <f t="shared" si="15"/>
        <v>2108615519</v>
      </c>
      <c r="J138" s="1">
        <f t="shared" si="16"/>
        <v>-8050103627</v>
      </c>
      <c r="K138" s="1">
        <f t="shared" si="17"/>
        <v>3.8289530659198312</v>
      </c>
      <c r="L138" s="1">
        <f t="shared" si="18"/>
        <v>3.4460767151456921</v>
      </c>
      <c r="M138" s="1">
        <f t="shared" si="19"/>
        <v>0.48600767387074939</v>
      </c>
      <c r="N138" s="6">
        <v>83.475674696845005</v>
      </c>
      <c r="O138" s="6">
        <v>1.6127</v>
      </c>
      <c r="P138" s="7">
        <v>129.31</v>
      </c>
      <c r="Q138" s="8">
        <f t="shared" si="20"/>
        <v>1.7647307861555386</v>
      </c>
      <c r="R138" s="9">
        <v>187.89</v>
      </c>
      <c r="S138" s="9">
        <v>551.97</v>
      </c>
      <c r="T138" s="9">
        <v>142.47999999999999</v>
      </c>
      <c r="U138" s="9">
        <v>980.96990000000005</v>
      </c>
    </row>
    <row r="139" spans="1:21" x14ac:dyDescent="0.25">
      <c r="A139" s="4" t="s">
        <v>137</v>
      </c>
      <c r="B139" s="5">
        <v>10948554093</v>
      </c>
      <c r="C139" s="5">
        <v>3297018466</v>
      </c>
      <c r="D139" s="5">
        <v>8987592945</v>
      </c>
      <c r="E139" s="5">
        <v>2787208023</v>
      </c>
      <c r="F139" s="5">
        <v>808644408</v>
      </c>
      <c r="G139" s="5">
        <v>15663366636</v>
      </c>
      <c r="H139" s="1">
        <f t="shared" si="14"/>
        <v>8161346070</v>
      </c>
      <c r="I139" s="1">
        <f t="shared" si="15"/>
        <v>2488374058</v>
      </c>
      <c r="J139" s="1">
        <f t="shared" si="16"/>
        <v>-6675773691</v>
      </c>
      <c r="K139" s="1">
        <f t="shared" si="17"/>
        <v>3.9281438639142436</v>
      </c>
      <c r="L139" s="1">
        <f t="shared" si="18"/>
        <v>4.0772166769253166</v>
      </c>
      <c r="M139" s="1">
        <f t="shared" si="19"/>
        <v>0.57379701017425644</v>
      </c>
      <c r="N139" s="6">
        <v>83.499010978639603</v>
      </c>
      <c r="O139" s="6">
        <v>1.5862000000000001</v>
      </c>
      <c r="P139" s="7">
        <v>129.66999999999999</v>
      </c>
      <c r="Q139" s="8">
        <f t="shared" si="20"/>
        <v>1.7405648980282642</v>
      </c>
      <c r="R139" s="9">
        <v>188.2</v>
      </c>
      <c r="S139" s="9">
        <v>523.48</v>
      </c>
      <c r="T139" s="9">
        <v>135.66999999999999</v>
      </c>
      <c r="U139" s="9">
        <v>959.21479999999997</v>
      </c>
    </row>
    <row r="140" spans="1:21" x14ac:dyDescent="0.25">
      <c r="A140" s="4" t="s">
        <v>138</v>
      </c>
      <c r="B140" s="5">
        <v>10678290061</v>
      </c>
      <c r="C140" s="5">
        <v>3322233961</v>
      </c>
      <c r="D140" s="5">
        <v>7792268736</v>
      </c>
      <c r="E140" s="5">
        <v>2347365630</v>
      </c>
      <c r="F140" s="5">
        <v>916008527</v>
      </c>
      <c r="G140" s="5">
        <v>15850250369</v>
      </c>
      <c r="H140" s="1">
        <f t="shared" si="14"/>
        <v>8330924431</v>
      </c>
      <c r="I140" s="1">
        <f t="shared" si="15"/>
        <v>2406225434</v>
      </c>
      <c r="J140" s="1">
        <f t="shared" si="16"/>
        <v>-8057981633</v>
      </c>
      <c r="K140" s="1">
        <f t="shared" si="17"/>
        <v>4.549052744288498</v>
      </c>
      <c r="L140" s="1">
        <f t="shared" si="18"/>
        <v>3.6268592082658637</v>
      </c>
      <c r="M140" s="1">
        <f t="shared" si="19"/>
        <v>0.49161802208753491</v>
      </c>
      <c r="N140" s="6">
        <v>83.943564434686607</v>
      </c>
      <c r="O140" s="6">
        <v>1.5630999999999999</v>
      </c>
      <c r="P140" s="7">
        <v>130.31</v>
      </c>
      <c r="Q140" s="8">
        <f t="shared" si="20"/>
        <v>1.7236824997884403</v>
      </c>
      <c r="R140" s="9">
        <v>188.46</v>
      </c>
      <c r="S140" s="9">
        <v>533.73</v>
      </c>
      <c r="T140" s="9">
        <v>143.21</v>
      </c>
      <c r="U140" s="9">
        <v>970.57069999999999</v>
      </c>
    </row>
    <row r="141" spans="1:21" x14ac:dyDescent="0.25">
      <c r="A141" s="4" t="s">
        <v>139</v>
      </c>
      <c r="B141" s="5">
        <v>12767704340</v>
      </c>
      <c r="C141" s="5">
        <v>3935585000</v>
      </c>
      <c r="D141" s="5">
        <v>8949221558</v>
      </c>
      <c r="E141" s="5">
        <v>2727279472</v>
      </c>
      <c r="F141" s="5">
        <v>957699206</v>
      </c>
      <c r="G141" s="5">
        <v>18595346367</v>
      </c>
      <c r="H141" s="1">
        <f t="shared" si="14"/>
        <v>10040424868</v>
      </c>
      <c r="I141" s="1">
        <f t="shared" si="15"/>
        <v>2977885794</v>
      </c>
      <c r="J141" s="1">
        <f t="shared" si="16"/>
        <v>-9646124809</v>
      </c>
      <c r="K141" s="1">
        <f t="shared" si="17"/>
        <v>4.6814800137211607</v>
      </c>
      <c r="L141" s="1">
        <f t="shared" si="18"/>
        <v>4.1094165843967509</v>
      </c>
      <c r="M141" s="1">
        <f t="shared" si="19"/>
        <v>0.4812613533180336</v>
      </c>
      <c r="N141" s="6">
        <v>87.012099912506699</v>
      </c>
      <c r="O141" s="6">
        <v>1.5962000000000001</v>
      </c>
      <c r="P141" s="7">
        <v>130.68</v>
      </c>
      <c r="Q141" s="8">
        <f t="shared" si="20"/>
        <v>1.7651808073115005</v>
      </c>
      <c r="R141" s="9">
        <v>188.05</v>
      </c>
      <c r="S141" s="9">
        <v>538.55999999999995</v>
      </c>
      <c r="T141" s="9">
        <v>148.28</v>
      </c>
      <c r="U141" s="9">
        <v>976.49869999999999</v>
      </c>
    </row>
    <row r="142" spans="1:21" x14ac:dyDescent="0.25">
      <c r="A142" s="4" t="s">
        <v>140</v>
      </c>
      <c r="B142" s="5">
        <v>11353068036</v>
      </c>
      <c r="C142" s="5">
        <v>3449398986</v>
      </c>
      <c r="D142" s="5">
        <v>8034105373</v>
      </c>
      <c r="E142" s="5">
        <v>2622740798</v>
      </c>
      <c r="F142" s="5">
        <v>843242696</v>
      </c>
      <c r="G142" s="5">
        <v>16746532209</v>
      </c>
      <c r="H142" s="1">
        <f t="shared" si="14"/>
        <v>8730327238</v>
      </c>
      <c r="I142" s="1">
        <f t="shared" si="15"/>
        <v>2606156290</v>
      </c>
      <c r="J142" s="1">
        <f t="shared" si="16"/>
        <v>-8712426836</v>
      </c>
      <c r="K142" s="1">
        <f t="shared" si="17"/>
        <v>4.3287037913382092</v>
      </c>
      <c r="L142" s="1">
        <f t="shared" si="18"/>
        <v>4.0906360676025351</v>
      </c>
      <c r="M142" s="1">
        <f t="shared" si="19"/>
        <v>0.47974740517814629</v>
      </c>
      <c r="N142" s="6">
        <v>95.689002283349893</v>
      </c>
      <c r="O142" s="6">
        <v>1.7490000000000001</v>
      </c>
      <c r="P142" s="7">
        <v>132.66999999999999</v>
      </c>
      <c r="Q142" s="8">
        <f t="shared" si="20"/>
        <v>1.9636103071845645</v>
      </c>
      <c r="R142" s="9">
        <v>188.97</v>
      </c>
      <c r="S142" s="9">
        <v>514.88</v>
      </c>
      <c r="T142" s="9">
        <v>145.09</v>
      </c>
      <c r="U142" s="9">
        <v>956.5367</v>
      </c>
    </row>
    <row r="143" spans="1:21" x14ac:dyDescent="0.25">
      <c r="A143" s="4" t="s">
        <v>141</v>
      </c>
      <c r="B143" s="5">
        <v>10929296610</v>
      </c>
      <c r="C143" s="5">
        <v>3011442405</v>
      </c>
      <c r="D143" s="5">
        <v>7764278736</v>
      </c>
      <c r="E143" s="5">
        <v>2741228095</v>
      </c>
      <c r="F143" s="5">
        <v>761318452</v>
      </c>
      <c r="G143" s="5">
        <v>16282936589</v>
      </c>
      <c r="H143" s="1">
        <f t="shared" si="14"/>
        <v>8188068515</v>
      </c>
      <c r="I143" s="1">
        <f t="shared" si="15"/>
        <v>2250123953</v>
      </c>
      <c r="J143" s="1">
        <f t="shared" si="16"/>
        <v>-8518657853</v>
      </c>
      <c r="K143" s="1">
        <f t="shared" si="17"/>
        <v>3.9870073672216613</v>
      </c>
      <c r="L143" s="1">
        <f t="shared" si="18"/>
        <v>3.9555620871776793</v>
      </c>
      <c r="M143" s="1">
        <f t="shared" si="19"/>
        <v>0.47683528665493841</v>
      </c>
      <c r="N143" s="6">
        <v>97.876384395048802</v>
      </c>
      <c r="O143" s="6">
        <v>1.7719</v>
      </c>
      <c r="P143" s="7">
        <v>132.54</v>
      </c>
      <c r="Q143" s="8">
        <f t="shared" si="20"/>
        <v>1.9873709570957094</v>
      </c>
      <c r="R143" s="9">
        <v>190.07</v>
      </c>
      <c r="S143" s="9">
        <v>508.2</v>
      </c>
      <c r="T143" s="9">
        <v>154.51</v>
      </c>
      <c r="U143" s="9">
        <v>950.53110000000004</v>
      </c>
    </row>
    <row r="144" spans="1:21" x14ac:dyDescent="0.25">
      <c r="A144" s="4" t="s">
        <v>142</v>
      </c>
      <c r="B144" s="5">
        <v>10059313690</v>
      </c>
      <c r="C144" s="5">
        <v>3389779210</v>
      </c>
      <c r="D144" s="5">
        <v>7867418269</v>
      </c>
      <c r="E144" s="5">
        <v>2984953040</v>
      </c>
      <c r="F144" s="5">
        <v>837387077</v>
      </c>
      <c r="G144" s="5">
        <v>17372861804</v>
      </c>
      <c r="H144" s="1">
        <f t="shared" si="14"/>
        <v>7074360650</v>
      </c>
      <c r="I144" s="1">
        <f t="shared" si="15"/>
        <v>2552392133</v>
      </c>
      <c r="J144" s="1">
        <f t="shared" si="16"/>
        <v>-9505443535</v>
      </c>
      <c r="K144" s="1">
        <f t="shared" si="17"/>
        <v>3.3700073519414562</v>
      </c>
      <c r="L144" s="1">
        <f t="shared" si="18"/>
        <v>4.0480433757637266</v>
      </c>
      <c r="M144" s="1">
        <f t="shared" si="19"/>
        <v>0.45285678075149211</v>
      </c>
      <c r="N144" s="6">
        <v>99.627128368763096</v>
      </c>
      <c r="O144" s="6">
        <v>1.789725</v>
      </c>
      <c r="P144" s="7">
        <v>128.22999999999999</v>
      </c>
      <c r="Q144" s="8">
        <f t="shared" si="20"/>
        <v>1.9420871350596596</v>
      </c>
      <c r="R144" s="9">
        <v>189.69</v>
      </c>
      <c r="S144" s="9">
        <v>503.36</v>
      </c>
      <c r="T144" s="9">
        <v>154.33000000000001</v>
      </c>
      <c r="U144" s="9">
        <v>939.90200000000004</v>
      </c>
    </row>
    <row r="145" spans="1:21" x14ac:dyDescent="0.25">
      <c r="A145" s="4" t="s">
        <v>143</v>
      </c>
      <c r="B145" s="5">
        <v>10493419732</v>
      </c>
      <c r="C145" s="5">
        <v>2745362001</v>
      </c>
      <c r="D145" s="5">
        <v>8501183099</v>
      </c>
      <c r="E145" s="5">
        <v>2424118653</v>
      </c>
      <c r="F145" s="5">
        <v>662219922</v>
      </c>
      <c r="G145" s="5">
        <v>15225988368</v>
      </c>
      <c r="H145" s="1">
        <f t="shared" si="14"/>
        <v>8069301079</v>
      </c>
      <c r="I145" s="1">
        <f t="shared" si="15"/>
        <v>2083142079</v>
      </c>
      <c r="J145" s="1">
        <f t="shared" si="16"/>
        <v>-6724805269</v>
      </c>
      <c r="K145" s="1">
        <f t="shared" si="17"/>
        <v>4.3287566468801888</v>
      </c>
      <c r="L145" s="1">
        <f t="shared" si="18"/>
        <v>4.1456952740240878</v>
      </c>
      <c r="M145" s="1">
        <f t="shared" si="19"/>
        <v>0.55833374448562434</v>
      </c>
      <c r="N145" s="6">
        <v>102.40795296428</v>
      </c>
      <c r="O145" s="6">
        <v>1.8362000000000001</v>
      </c>
      <c r="P145" s="7">
        <v>124.63</v>
      </c>
      <c r="Q145" s="8">
        <f t="shared" si="20"/>
        <v>1.9365795548785647</v>
      </c>
      <c r="R145" s="9">
        <v>193.98</v>
      </c>
      <c r="S145" s="9">
        <v>495.66</v>
      </c>
      <c r="T145" s="9">
        <v>149.94</v>
      </c>
      <c r="U145" s="9">
        <v>933.73350000000005</v>
      </c>
    </row>
    <row r="146" spans="1:21" x14ac:dyDescent="0.25">
      <c r="A146" s="4" t="s">
        <v>144</v>
      </c>
      <c r="B146" s="5">
        <v>6953050169</v>
      </c>
      <c r="C146" s="5">
        <v>2503373414</v>
      </c>
      <c r="D146" s="5">
        <v>6196577920</v>
      </c>
      <c r="E146" s="5">
        <v>2478959172</v>
      </c>
      <c r="F146" s="5">
        <v>636062845</v>
      </c>
      <c r="G146" s="5">
        <v>14333457396</v>
      </c>
      <c r="H146" s="1">
        <f t="shared" si="14"/>
        <v>4474090997</v>
      </c>
      <c r="I146" s="1">
        <f t="shared" si="15"/>
        <v>1867310569</v>
      </c>
      <c r="J146" s="1">
        <f t="shared" si="16"/>
        <v>-8136879476</v>
      </c>
      <c r="K146" s="1">
        <f t="shared" si="17"/>
        <v>2.8048264156728111</v>
      </c>
      <c r="L146" s="1">
        <f t="shared" si="18"/>
        <v>3.9357328189795457</v>
      </c>
      <c r="M146" s="1">
        <f t="shared" si="19"/>
        <v>0.43231564784427118</v>
      </c>
      <c r="N146" s="6">
        <v>100.256373961771</v>
      </c>
      <c r="O146" s="6">
        <v>1.789013636</v>
      </c>
      <c r="P146" s="7">
        <v>122.82</v>
      </c>
      <c r="Q146" s="8">
        <f t="shared" si="20"/>
        <v>1.8594114815394769</v>
      </c>
      <c r="R146" s="9">
        <v>194.45</v>
      </c>
      <c r="S146" s="9">
        <v>487.66</v>
      </c>
      <c r="T146" s="9">
        <v>135.99</v>
      </c>
      <c r="U146" s="9">
        <v>931.15920000000006</v>
      </c>
    </row>
    <row r="147" spans="1:21" x14ac:dyDescent="0.25">
      <c r="A147" s="4" t="s">
        <v>145</v>
      </c>
      <c r="B147" s="5">
        <v>7454805143</v>
      </c>
      <c r="C147" s="5">
        <v>2705337511</v>
      </c>
      <c r="D147" s="5">
        <v>7442780480</v>
      </c>
      <c r="E147" s="5">
        <v>1748076336</v>
      </c>
      <c r="F147" s="5">
        <v>519574301</v>
      </c>
      <c r="G147" s="5">
        <v>14057483822</v>
      </c>
      <c r="H147" s="1">
        <f t="shared" si="14"/>
        <v>5706728807</v>
      </c>
      <c r="I147" s="1">
        <f t="shared" si="15"/>
        <v>2185763210</v>
      </c>
      <c r="J147" s="1">
        <f t="shared" si="16"/>
        <v>-6614703342</v>
      </c>
      <c r="K147" s="1">
        <f t="shared" si="17"/>
        <v>4.2645764315180346</v>
      </c>
      <c r="L147" s="1">
        <f t="shared" si="18"/>
        <v>5.2068347217966044</v>
      </c>
      <c r="M147" s="1">
        <f t="shared" si="19"/>
        <v>0.52945324883476153</v>
      </c>
      <c r="N147" s="6">
        <v>98.064271122966204</v>
      </c>
      <c r="O147" s="6">
        <v>1.7177578950000001</v>
      </c>
      <c r="P147" s="7">
        <v>120.44</v>
      </c>
      <c r="Q147" s="8">
        <f t="shared" si="20"/>
        <v>1.7507553598527545</v>
      </c>
      <c r="R147" s="9">
        <v>189.35</v>
      </c>
      <c r="S147" s="9">
        <v>508.47</v>
      </c>
      <c r="T147" s="9">
        <v>168.3</v>
      </c>
      <c r="U147" s="9">
        <v>943.64869999999996</v>
      </c>
    </row>
    <row r="148" spans="1:21" x14ac:dyDescent="0.25">
      <c r="A148" s="4" t="s">
        <v>146</v>
      </c>
      <c r="B148" s="5">
        <v>10138627652</v>
      </c>
      <c r="C148" s="5">
        <v>2400577348</v>
      </c>
      <c r="D148" s="5">
        <v>7888251138</v>
      </c>
      <c r="E148" s="5">
        <v>2496353127</v>
      </c>
      <c r="F148" s="5">
        <v>742815275</v>
      </c>
      <c r="G148" s="5">
        <v>15648240693</v>
      </c>
      <c r="H148" s="1">
        <f t="shared" si="14"/>
        <v>7642274525</v>
      </c>
      <c r="I148" s="1">
        <f t="shared" si="15"/>
        <v>1657762073</v>
      </c>
      <c r="J148" s="1">
        <f t="shared" si="16"/>
        <v>-7759989555</v>
      </c>
      <c r="K148" s="1">
        <f t="shared" si="17"/>
        <v>4.0613755891916332</v>
      </c>
      <c r="L148" s="1">
        <f t="shared" si="18"/>
        <v>3.2317285720867814</v>
      </c>
      <c r="M148" s="1">
        <f t="shared" si="19"/>
        <v>0.50409827486413139</v>
      </c>
      <c r="N148" s="6">
        <v>103.90565945171799</v>
      </c>
      <c r="O148" s="6">
        <v>1.7947</v>
      </c>
      <c r="P148" s="7">
        <v>120.23</v>
      </c>
      <c r="Q148" s="8">
        <f t="shared" si="20"/>
        <v>1.8259861301514766</v>
      </c>
      <c r="R148" s="9">
        <v>197.37</v>
      </c>
      <c r="S148" s="9">
        <v>505.46</v>
      </c>
      <c r="T148" s="9">
        <v>151.94999999999999</v>
      </c>
      <c r="U148" s="9">
        <v>957.23450000000003</v>
      </c>
    </row>
    <row r="149" spans="1:21" x14ac:dyDescent="0.25">
      <c r="A149" s="4" t="s">
        <v>147</v>
      </c>
      <c r="B149" s="5">
        <v>10074723663</v>
      </c>
      <c r="C149" s="5">
        <v>2201509307</v>
      </c>
      <c r="D149" s="5">
        <v>6851652663</v>
      </c>
      <c r="E149" s="5">
        <v>2860319112</v>
      </c>
      <c r="F149" s="5">
        <v>697608070</v>
      </c>
      <c r="G149" s="5">
        <v>15129270360</v>
      </c>
      <c r="H149" s="1">
        <f t="shared" si="14"/>
        <v>7214404551</v>
      </c>
      <c r="I149" s="1">
        <f t="shared" si="15"/>
        <v>1503901237</v>
      </c>
      <c r="J149" s="1">
        <f t="shared" si="16"/>
        <v>-8277617697</v>
      </c>
      <c r="K149" s="1">
        <f t="shared" si="17"/>
        <v>3.5222376484963331</v>
      </c>
      <c r="L149" s="1">
        <f t="shared" si="18"/>
        <v>3.1557967885893294</v>
      </c>
      <c r="M149" s="1">
        <f t="shared" si="19"/>
        <v>0.45287396549637704</v>
      </c>
      <c r="N149" s="6">
        <v>107.993516724903</v>
      </c>
      <c r="O149" s="6">
        <v>1.8542000000000001</v>
      </c>
      <c r="P149" s="7">
        <v>121.05</v>
      </c>
      <c r="Q149" s="8">
        <f t="shared" si="20"/>
        <v>1.8993899466869766</v>
      </c>
      <c r="R149" s="9">
        <v>193.94</v>
      </c>
      <c r="S149" s="9">
        <v>500.52</v>
      </c>
      <c r="T149" s="9">
        <v>140.38</v>
      </c>
      <c r="U149" s="9">
        <v>941.49959999999999</v>
      </c>
    </row>
    <row r="150" spans="1:21" x14ac:dyDescent="0.25">
      <c r="A150" s="4" t="s">
        <v>148</v>
      </c>
      <c r="B150" s="5">
        <v>11849370748</v>
      </c>
      <c r="C150" s="5">
        <v>2989020513</v>
      </c>
      <c r="D150" s="5">
        <v>7818328984</v>
      </c>
      <c r="E150" s="5">
        <v>2620295123</v>
      </c>
      <c r="F150" s="5">
        <v>784480595</v>
      </c>
      <c r="G150" s="5">
        <v>16848930280</v>
      </c>
      <c r="H150" s="1">
        <f t="shared" si="14"/>
        <v>9229075625</v>
      </c>
      <c r="I150" s="1">
        <f t="shared" si="15"/>
        <v>2204539918</v>
      </c>
      <c r="J150" s="1">
        <f t="shared" si="16"/>
        <v>-9030601296</v>
      </c>
      <c r="K150" s="1">
        <f t="shared" si="17"/>
        <v>4.5221512050266863</v>
      </c>
      <c r="L150" s="1">
        <f t="shared" si="18"/>
        <v>3.8101905031825547</v>
      </c>
      <c r="M150" s="1">
        <f t="shared" si="19"/>
        <v>0.46402524398124578</v>
      </c>
      <c r="N150" s="6">
        <v>115.28266580029</v>
      </c>
      <c r="O150" s="6">
        <v>1.985386364</v>
      </c>
      <c r="P150" s="7">
        <v>122.69</v>
      </c>
      <c r="Q150" s="8">
        <f t="shared" si="20"/>
        <v>2.0613273504202421</v>
      </c>
      <c r="R150" s="9">
        <v>193.56</v>
      </c>
      <c r="S150" s="9">
        <v>483.74</v>
      </c>
      <c r="T150" s="9">
        <v>154.52000000000001</v>
      </c>
      <c r="U150" s="9">
        <v>927.85550000000001</v>
      </c>
    </row>
    <row r="151" spans="1:21" x14ac:dyDescent="0.25">
      <c r="A151" s="4" t="s">
        <v>149</v>
      </c>
      <c r="B151" s="5">
        <v>9365497506</v>
      </c>
      <c r="C151" s="5">
        <v>2440739673</v>
      </c>
      <c r="D151" s="5">
        <v>7090205171</v>
      </c>
      <c r="E151" s="5">
        <v>2780789392</v>
      </c>
      <c r="F151" s="5">
        <v>757511715</v>
      </c>
      <c r="G151" s="5">
        <v>15014460857</v>
      </c>
      <c r="H151" s="1">
        <f t="shared" si="14"/>
        <v>6584708114</v>
      </c>
      <c r="I151" s="1">
        <f t="shared" si="15"/>
        <v>1683227958</v>
      </c>
      <c r="J151" s="1">
        <f t="shared" si="16"/>
        <v>-7924255686</v>
      </c>
      <c r="K151" s="1">
        <f t="shared" si="17"/>
        <v>3.3679276585790427</v>
      </c>
      <c r="L151" s="1">
        <f t="shared" si="18"/>
        <v>3.2220487481173805</v>
      </c>
      <c r="M151" s="1">
        <f t="shared" si="19"/>
        <v>0.47222509276411512</v>
      </c>
      <c r="N151" s="6">
        <v>118.53619856867</v>
      </c>
      <c r="O151" s="6">
        <v>2.0485699999999998</v>
      </c>
      <c r="P151" s="7">
        <v>122.89</v>
      </c>
      <c r="Q151" s="8">
        <f t="shared" si="20"/>
        <v>2.1303949166455105</v>
      </c>
      <c r="R151" s="9">
        <v>190.86</v>
      </c>
      <c r="S151" s="9">
        <v>475.23</v>
      </c>
      <c r="T151" s="9">
        <v>150.69</v>
      </c>
      <c r="U151" s="9">
        <v>910.43960000000004</v>
      </c>
    </row>
    <row r="152" spans="1:21" x14ac:dyDescent="0.25">
      <c r="A152" s="4" t="s">
        <v>150</v>
      </c>
      <c r="B152" s="5">
        <v>9993863801</v>
      </c>
      <c r="C152" s="5">
        <v>3044572603</v>
      </c>
      <c r="D152" s="5">
        <v>7538501091</v>
      </c>
      <c r="E152" s="5">
        <v>2721871760</v>
      </c>
      <c r="F152" s="5">
        <v>750931853</v>
      </c>
      <c r="G152" s="5">
        <v>14666960786</v>
      </c>
      <c r="H152" s="1">
        <f t="shared" si="14"/>
        <v>7271992041</v>
      </c>
      <c r="I152" s="1">
        <f t="shared" si="15"/>
        <v>2293640750</v>
      </c>
      <c r="J152" s="1">
        <f t="shared" si="16"/>
        <v>-7128459695</v>
      </c>
      <c r="K152" s="1">
        <f t="shared" si="17"/>
        <v>3.6716879714421227</v>
      </c>
      <c r="L152" s="1">
        <f t="shared" si="18"/>
        <v>4.0543926733655287</v>
      </c>
      <c r="M152" s="1">
        <f t="shared" si="19"/>
        <v>0.51397840363735736</v>
      </c>
      <c r="N152" s="6">
        <v>117.56810518955101</v>
      </c>
      <c r="O152" s="6">
        <v>2.0281500000000001</v>
      </c>
      <c r="P152" s="7">
        <v>122.69</v>
      </c>
      <c r="Q152" s="8">
        <f t="shared" si="20"/>
        <v>2.1057266945925361</v>
      </c>
      <c r="R152" s="9">
        <v>189.74</v>
      </c>
      <c r="S152" s="9">
        <v>466.84</v>
      </c>
      <c r="T152" s="9">
        <v>149.5</v>
      </c>
      <c r="U152" s="9">
        <v>902.07140000000004</v>
      </c>
    </row>
    <row r="153" spans="1:21" x14ac:dyDescent="0.25">
      <c r="A153" s="4" t="s">
        <v>151</v>
      </c>
      <c r="B153" s="5">
        <v>10788620087</v>
      </c>
      <c r="C153" s="5">
        <v>3006310804</v>
      </c>
      <c r="D153" s="5">
        <v>8180845402</v>
      </c>
      <c r="E153" s="5">
        <v>1890752876</v>
      </c>
      <c r="F153" s="5">
        <v>922218572</v>
      </c>
      <c r="G153" s="5">
        <v>16346827748</v>
      </c>
      <c r="H153" s="1">
        <f t="shared" si="14"/>
        <v>8897867211</v>
      </c>
      <c r="I153" s="1">
        <f t="shared" si="15"/>
        <v>2084092232</v>
      </c>
      <c r="J153" s="1">
        <f t="shared" si="16"/>
        <v>-8165982346</v>
      </c>
      <c r="K153" s="1">
        <f t="shared" si="17"/>
        <v>5.7059916311347711</v>
      </c>
      <c r="L153" s="1">
        <f t="shared" si="18"/>
        <v>3.2598679914678623</v>
      </c>
      <c r="M153" s="1">
        <f t="shared" si="19"/>
        <v>0.50045461591169638</v>
      </c>
      <c r="N153" s="6">
        <v>118.682723505067</v>
      </c>
      <c r="O153" s="6">
        <v>2.0288652169999999</v>
      </c>
      <c r="P153" s="7">
        <v>123.52</v>
      </c>
      <c r="Q153" s="8">
        <f t="shared" si="20"/>
        <v>2.1207195701433528</v>
      </c>
      <c r="R153" s="9">
        <v>189.06</v>
      </c>
      <c r="S153" s="9">
        <v>478.85</v>
      </c>
      <c r="T153" s="9">
        <v>145.91</v>
      </c>
      <c r="U153" s="9">
        <v>912.55250000000001</v>
      </c>
    </row>
    <row r="154" spans="1:21" x14ac:dyDescent="0.25">
      <c r="A154" s="4" t="s">
        <v>152</v>
      </c>
      <c r="B154" s="5">
        <v>9460589689</v>
      </c>
      <c r="C154" s="5">
        <v>2634836063</v>
      </c>
      <c r="D154" s="5">
        <v>7482055622</v>
      </c>
      <c r="E154" s="5">
        <v>2150635647</v>
      </c>
      <c r="F154" s="5">
        <v>726002193</v>
      </c>
      <c r="G154" s="5">
        <v>14568602074</v>
      </c>
      <c r="H154" s="1">
        <f t="shared" si="14"/>
        <v>7309954042</v>
      </c>
      <c r="I154" s="1">
        <f t="shared" si="15"/>
        <v>1908833870</v>
      </c>
      <c r="J154" s="1">
        <f t="shared" si="16"/>
        <v>-7086546452</v>
      </c>
      <c r="K154" s="1">
        <f t="shared" si="17"/>
        <v>4.398973718396662</v>
      </c>
      <c r="L154" s="1">
        <f t="shared" si="18"/>
        <v>3.6292398127783616</v>
      </c>
      <c r="M154" s="1">
        <f t="shared" si="19"/>
        <v>0.51357402611420933</v>
      </c>
      <c r="N154" s="6">
        <v>120.058249474097</v>
      </c>
      <c r="O154" s="6">
        <v>2.0274999999999999</v>
      </c>
      <c r="P154" s="7">
        <v>121.55</v>
      </c>
      <c r="Q154" s="8">
        <f t="shared" si="20"/>
        <v>2.085492299229923</v>
      </c>
      <c r="R154" s="9">
        <v>191.65</v>
      </c>
      <c r="S154" s="9">
        <v>485.52</v>
      </c>
      <c r="T154" s="9">
        <v>153.82</v>
      </c>
      <c r="U154" s="9">
        <v>929.59050000000002</v>
      </c>
    </row>
    <row r="155" spans="1:21" x14ac:dyDescent="0.25">
      <c r="A155" s="4" t="s">
        <v>153</v>
      </c>
      <c r="B155" s="5">
        <v>9241098829</v>
      </c>
      <c r="C155" s="5">
        <v>3460787811</v>
      </c>
      <c r="D155" s="5">
        <v>8617956868</v>
      </c>
      <c r="E155" s="5">
        <v>1875156131</v>
      </c>
      <c r="F155" s="5">
        <v>877306623</v>
      </c>
      <c r="G155" s="5">
        <v>17360412879</v>
      </c>
      <c r="H155" s="1">
        <f t="shared" si="14"/>
        <v>7365942698</v>
      </c>
      <c r="I155" s="1">
        <f t="shared" si="15"/>
        <v>2583481188</v>
      </c>
      <c r="J155" s="1">
        <f t="shared" si="16"/>
        <v>-8742456011</v>
      </c>
      <c r="K155" s="1">
        <f t="shared" si="17"/>
        <v>4.928175673602083</v>
      </c>
      <c r="L155" s="1">
        <f t="shared" si="18"/>
        <v>3.944787056508976</v>
      </c>
      <c r="M155" s="1">
        <f t="shared" si="19"/>
        <v>0.49641428047052383</v>
      </c>
      <c r="N155" s="6">
        <v>120.452126658889</v>
      </c>
      <c r="O155" s="6">
        <v>2.0292818179999998</v>
      </c>
      <c r="P155" s="7">
        <v>120.77</v>
      </c>
      <c r="Q155" s="8">
        <f t="shared" si="20"/>
        <v>2.0739304828624858</v>
      </c>
      <c r="R155" s="9">
        <v>188.35</v>
      </c>
      <c r="S155" s="9">
        <v>490.37</v>
      </c>
      <c r="T155" s="9">
        <v>150.86000000000001</v>
      </c>
      <c r="U155" s="9">
        <v>927.91980000000001</v>
      </c>
    </row>
    <row r="156" spans="1:21" x14ac:dyDescent="0.25">
      <c r="A156" s="4" t="s">
        <v>154</v>
      </c>
      <c r="B156" s="5">
        <v>8854880559</v>
      </c>
      <c r="C156" s="5">
        <v>2914884150</v>
      </c>
      <c r="D156" s="5">
        <v>8258874350</v>
      </c>
      <c r="E156" s="5">
        <v>3020110682</v>
      </c>
      <c r="F156" s="5">
        <v>812452481</v>
      </c>
      <c r="G156" s="5">
        <v>16833295058</v>
      </c>
      <c r="H156" s="1">
        <f t="shared" si="14"/>
        <v>5834769877</v>
      </c>
      <c r="I156" s="1">
        <f t="shared" si="15"/>
        <v>2102431669</v>
      </c>
      <c r="J156" s="1">
        <f t="shared" si="16"/>
        <v>-8574420708</v>
      </c>
      <c r="K156" s="1">
        <f t="shared" si="17"/>
        <v>2.9319721994877539</v>
      </c>
      <c r="L156" s="1">
        <f t="shared" si="18"/>
        <v>3.5877595529183939</v>
      </c>
      <c r="M156" s="1">
        <f t="shared" si="19"/>
        <v>0.49062731458954506</v>
      </c>
      <c r="N156" s="6">
        <v>122.493015693708</v>
      </c>
      <c r="O156" s="6">
        <v>2.0671949999999999</v>
      </c>
      <c r="P156" s="7">
        <v>119.48</v>
      </c>
      <c r="Q156" s="8">
        <f t="shared" si="20"/>
        <v>2.0901113531353133</v>
      </c>
      <c r="R156" s="9">
        <v>194.53</v>
      </c>
      <c r="S156" s="9">
        <v>481.58</v>
      </c>
      <c r="T156" s="9">
        <v>155.80000000000001</v>
      </c>
      <c r="U156" s="9">
        <v>932.57320000000004</v>
      </c>
    </row>
    <row r="157" spans="1:21" x14ac:dyDescent="0.25">
      <c r="A157" s="4" t="s">
        <v>155</v>
      </c>
      <c r="B157" s="5">
        <v>9279107999</v>
      </c>
      <c r="C157" s="5">
        <v>2740100640</v>
      </c>
      <c r="D157" s="5">
        <v>7341150698</v>
      </c>
      <c r="E157" s="5">
        <v>2642798912</v>
      </c>
      <c r="F157" s="5">
        <v>799020762</v>
      </c>
      <c r="G157" s="5">
        <v>14063431135</v>
      </c>
      <c r="H157" s="1">
        <f t="shared" si="14"/>
        <v>6636309087</v>
      </c>
      <c r="I157" s="1">
        <f t="shared" si="15"/>
        <v>1941079878</v>
      </c>
      <c r="J157" s="1">
        <f t="shared" si="16"/>
        <v>-6722280437</v>
      </c>
      <c r="K157" s="1">
        <f t="shared" si="17"/>
        <v>3.5110911983756714</v>
      </c>
      <c r="L157" s="1">
        <f t="shared" si="18"/>
        <v>3.429323454801541</v>
      </c>
      <c r="M157" s="1">
        <f t="shared" si="19"/>
        <v>0.52200281905102808</v>
      </c>
      <c r="N157" s="6">
        <v>123.96494704859801</v>
      </c>
      <c r="O157" s="6">
        <v>2.0772400000000002</v>
      </c>
      <c r="P157" s="7">
        <v>120.36</v>
      </c>
      <c r="Q157" s="8">
        <f t="shared" si="20"/>
        <v>2.1157367047473978</v>
      </c>
      <c r="R157" s="9">
        <v>189.87</v>
      </c>
      <c r="S157" s="9">
        <v>484</v>
      </c>
      <c r="T157" s="9">
        <v>160.13</v>
      </c>
      <c r="U157" s="9">
        <v>916.51350000000002</v>
      </c>
    </row>
    <row r="158" spans="1:21" x14ac:dyDescent="0.25">
      <c r="A158" s="4" t="s">
        <v>156</v>
      </c>
      <c r="B158" s="5">
        <v>6545898582</v>
      </c>
      <c r="C158" s="5">
        <v>2667977590</v>
      </c>
      <c r="D158" s="5">
        <v>6259932124</v>
      </c>
      <c r="E158" s="5">
        <v>2611912636</v>
      </c>
      <c r="F158" s="5">
        <v>569035928</v>
      </c>
      <c r="G158" s="5">
        <v>16825874900</v>
      </c>
      <c r="H158" s="1">
        <f t="shared" si="14"/>
        <v>3933985946</v>
      </c>
      <c r="I158" s="1">
        <f t="shared" si="15"/>
        <v>2098941662</v>
      </c>
      <c r="J158" s="1">
        <f t="shared" si="16"/>
        <v>-10565942776</v>
      </c>
      <c r="K158" s="1">
        <f t="shared" si="17"/>
        <v>2.5061705708597826</v>
      </c>
      <c r="L158" s="1">
        <f t="shared" si="18"/>
        <v>4.6885925101024553</v>
      </c>
      <c r="M158" s="1">
        <f t="shared" si="19"/>
        <v>0.37204199848175501</v>
      </c>
      <c r="N158" s="6">
        <v>121.63042643448</v>
      </c>
      <c r="O158" s="6">
        <v>2.0304772729999998</v>
      </c>
      <c r="P158" s="7">
        <v>121.22</v>
      </c>
      <c r="Q158" s="8">
        <f t="shared" si="20"/>
        <v>2.0828844464166876</v>
      </c>
      <c r="R158" s="9">
        <v>192.02</v>
      </c>
      <c r="S158" s="9">
        <v>499.5</v>
      </c>
      <c r="T158" s="9">
        <v>169.25</v>
      </c>
      <c r="U158" s="9">
        <v>938.70230000000004</v>
      </c>
    </row>
    <row r="159" spans="1:21" x14ac:dyDescent="0.25">
      <c r="A159" s="4" t="s">
        <v>157</v>
      </c>
      <c r="B159" s="5">
        <v>7053696032</v>
      </c>
      <c r="C159" s="5">
        <v>2126848151</v>
      </c>
      <c r="D159" s="5">
        <v>6034108644</v>
      </c>
      <c r="E159" s="5">
        <v>2382566202</v>
      </c>
      <c r="F159" s="5">
        <v>487864604</v>
      </c>
      <c r="G159" s="5">
        <v>13957842453</v>
      </c>
      <c r="H159" s="1">
        <f t="shared" si="14"/>
        <v>4671129830</v>
      </c>
      <c r="I159" s="1">
        <f t="shared" si="15"/>
        <v>1638983547</v>
      </c>
      <c r="J159" s="1">
        <f t="shared" si="16"/>
        <v>-7923733809</v>
      </c>
      <c r="K159" s="1">
        <f t="shared" si="17"/>
        <v>2.9605456612617558</v>
      </c>
      <c r="L159" s="1">
        <f t="shared" si="18"/>
        <v>4.3595049396123029</v>
      </c>
      <c r="M159" s="1">
        <f t="shared" si="19"/>
        <v>0.43230955388116388</v>
      </c>
      <c r="N159" s="6">
        <v>118.64315798921599</v>
      </c>
      <c r="O159" s="6">
        <v>1.972677778</v>
      </c>
      <c r="P159" s="7">
        <v>120.68</v>
      </c>
      <c r="Q159" s="8">
        <f t="shared" si="20"/>
        <v>2.0145786091989506</v>
      </c>
      <c r="R159" s="9">
        <v>193.33</v>
      </c>
      <c r="S159" s="9">
        <v>492.84</v>
      </c>
      <c r="T159" s="9">
        <v>151.33000000000001</v>
      </c>
      <c r="U159" s="9">
        <v>934.33780000000002</v>
      </c>
    </row>
    <row r="160" spans="1:21" x14ac:dyDescent="0.25">
      <c r="A160" s="4" t="s">
        <v>158</v>
      </c>
      <c r="B160" s="5">
        <v>8878733102</v>
      </c>
      <c r="C160" s="5">
        <v>2557139101</v>
      </c>
      <c r="D160" s="5">
        <v>7466984351</v>
      </c>
      <c r="E160" s="5">
        <v>2843752333</v>
      </c>
      <c r="F160" s="5">
        <v>668168083</v>
      </c>
      <c r="G160" s="5">
        <v>15645881731</v>
      </c>
      <c r="H160" s="1">
        <f t="shared" si="14"/>
        <v>6034980769</v>
      </c>
      <c r="I160" s="1">
        <f t="shared" si="15"/>
        <v>1888971018</v>
      </c>
      <c r="J160" s="1">
        <f t="shared" si="16"/>
        <v>-8178897380</v>
      </c>
      <c r="K160" s="1">
        <f t="shared" si="17"/>
        <v>3.1221892986135793</v>
      </c>
      <c r="L160" s="1">
        <f t="shared" si="18"/>
        <v>3.8270895693172462</v>
      </c>
      <c r="M160" s="1">
        <f t="shared" si="19"/>
        <v>0.47724918795757448</v>
      </c>
      <c r="N160" s="6">
        <v>118.58029811769001</v>
      </c>
      <c r="O160" s="6">
        <v>1.98227</v>
      </c>
      <c r="P160" s="7">
        <v>121.81</v>
      </c>
      <c r="Q160" s="8">
        <f t="shared" si="20"/>
        <v>2.0433300220022002</v>
      </c>
      <c r="R160" s="9">
        <v>184.64</v>
      </c>
      <c r="S160" s="9">
        <v>479.94</v>
      </c>
      <c r="T160" s="9">
        <v>176.19</v>
      </c>
      <c r="U160" s="9">
        <v>905.98450000000003</v>
      </c>
    </row>
    <row r="161" spans="1:21" x14ac:dyDescent="0.25">
      <c r="A161" s="4" t="s">
        <v>159</v>
      </c>
      <c r="B161" s="5">
        <v>10472073414</v>
      </c>
      <c r="C161" s="5">
        <v>2456705859</v>
      </c>
      <c r="D161" s="5">
        <v>7244709119</v>
      </c>
      <c r="E161" s="5">
        <v>3011681634</v>
      </c>
      <c r="F161" s="5">
        <v>769240436</v>
      </c>
      <c r="G161" s="5">
        <v>17838832948</v>
      </c>
      <c r="H161" s="1">
        <f t="shared" si="14"/>
        <v>7460391780</v>
      </c>
      <c r="I161" s="1">
        <f t="shared" si="15"/>
        <v>1687465423</v>
      </c>
      <c r="J161" s="1">
        <f t="shared" si="16"/>
        <v>-10594123829</v>
      </c>
      <c r="K161" s="1">
        <f t="shared" si="17"/>
        <v>3.4771515341385517</v>
      </c>
      <c r="L161" s="1">
        <f t="shared" si="18"/>
        <v>3.1936774823938143</v>
      </c>
      <c r="M161" s="1">
        <f t="shared" si="19"/>
        <v>0.40612012793203717</v>
      </c>
      <c r="N161" s="6">
        <v>120.467705459317</v>
      </c>
      <c r="O161" s="6">
        <v>2.0016318179999999</v>
      </c>
      <c r="P161" s="7">
        <v>119.54</v>
      </c>
      <c r="Q161" s="8">
        <f t="shared" si="20"/>
        <v>2.0248376705062197</v>
      </c>
      <c r="R161" s="9">
        <v>189.38</v>
      </c>
      <c r="S161" s="9">
        <v>477.44</v>
      </c>
      <c r="T161" s="9">
        <v>162.01</v>
      </c>
      <c r="U161" s="9">
        <v>914.17349999999999</v>
      </c>
    </row>
    <row r="162" spans="1:21" x14ac:dyDescent="0.25">
      <c r="A162" s="4" t="s">
        <v>160</v>
      </c>
      <c r="B162" s="5">
        <v>11503082601</v>
      </c>
      <c r="C162" s="5">
        <v>2468154759</v>
      </c>
      <c r="D162" s="5">
        <v>7395592874</v>
      </c>
      <c r="E162" s="5">
        <v>2873283705</v>
      </c>
      <c r="F162" s="5">
        <v>714598006</v>
      </c>
      <c r="G162" s="5">
        <v>17472848203</v>
      </c>
      <c r="H162" s="1">
        <f t="shared" si="14"/>
        <v>8629798896</v>
      </c>
      <c r="I162" s="1">
        <f t="shared" si="15"/>
        <v>1753556753</v>
      </c>
      <c r="J162" s="1">
        <f t="shared" si="16"/>
        <v>-10077255329</v>
      </c>
      <c r="K162" s="1">
        <f t="shared" si="17"/>
        <v>4.0034621645550317</v>
      </c>
      <c r="L162" s="1">
        <f t="shared" si="18"/>
        <v>3.4539065856279483</v>
      </c>
      <c r="M162" s="1">
        <f t="shared" si="19"/>
        <v>0.42326201132624813</v>
      </c>
      <c r="N162" s="6">
        <v>123.535160915872</v>
      </c>
      <c r="O162" s="6">
        <v>2.0342666669999998</v>
      </c>
      <c r="P162" s="7">
        <v>119.18</v>
      </c>
      <c r="Q162" s="8">
        <f t="shared" si="20"/>
        <v>2.0516535615897435</v>
      </c>
      <c r="R162" s="9">
        <v>193.05</v>
      </c>
      <c r="S162" s="9">
        <v>471</v>
      </c>
      <c r="T162" s="9">
        <v>152.97</v>
      </c>
      <c r="U162" s="9">
        <v>907.88199999999995</v>
      </c>
    </row>
    <row r="163" spans="1:21" x14ac:dyDescent="0.25">
      <c r="A163" s="4" t="s">
        <v>161</v>
      </c>
      <c r="B163" s="5">
        <v>9920640535</v>
      </c>
      <c r="C163" s="5">
        <v>2384797909</v>
      </c>
      <c r="D163" s="5">
        <v>8356699313</v>
      </c>
      <c r="E163" s="5">
        <v>2321904501</v>
      </c>
      <c r="F163" s="5">
        <v>771240172</v>
      </c>
      <c r="G163" s="5">
        <v>15732820016</v>
      </c>
      <c r="H163" s="1">
        <f t="shared" si="14"/>
        <v>7598736034</v>
      </c>
      <c r="I163" s="1">
        <f t="shared" si="15"/>
        <v>1613557737</v>
      </c>
      <c r="J163" s="1">
        <f t="shared" si="16"/>
        <v>-7376120703</v>
      </c>
      <c r="K163" s="1">
        <f t="shared" si="17"/>
        <v>4.2726307351260004</v>
      </c>
      <c r="L163" s="1">
        <f t="shared" si="18"/>
        <v>3.0921598687159673</v>
      </c>
      <c r="M163" s="1">
        <f t="shared" si="19"/>
        <v>0.5311634725688964</v>
      </c>
      <c r="N163" s="6">
        <v>133.16298885735</v>
      </c>
      <c r="O163" s="6">
        <v>2.1723750000000002</v>
      </c>
      <c r="P163" s="7">
        <v>118.05</v>
      </c>
      <c r="Q163" s="8">
        <f t="shared" si="20"/>
        <v>2.1701689832444786</v>
      </c>
      <c r="R163" s="9">
        <v>187.79</v>
      </c>
      <c r="S163" s="9">
        <v>487.71</v>
      </c>
      <c r="T163" s="9">
        <v>152.72</v>
      </c>
      <c r="U163" s="9">
        <v>915.55290000000002</v>
      </c>
    </row>
    <row r="164" spans="1:21" x14ac:dyDescent="0.25">
      <c r="A164" s="4" t="s">
        <v>162</v>
      </c>
      <c r="B164" s="5">
        <v>9983836560</v>
      </c>
      <c r="C164" s="5">
        <v>2402164105</v>
      </c>
      <c r="D164" s="5">
        <v>7929581364</v>
      </c>
      <c r="E164" s="5">
        <v>4516877878</v>
      </c>
      <c r="F164" s="5">
        <v>646871842</v>
      </c>
      <c r="G164" s="5">
        <v>17541779777</v>
      </c>
      <c r="H164" s="1">
        <f t="shared" si="14"/>
        <v>5466958682</v>
      </c>
      <c r="I164" s="1">
        <f t="shared" si="15"/>
        <v>1755292263</v>
      </c>
      <c r="J164" s="1">
        <f t="shared" si="16"/>
        <v>-9612198413</v>
      </c>
      <c r="K164" s="1">
        <f t="shared" si="17"/>
        <v>2.2103401574409358</v>
      </c>
      <c r="L164" s="1">
        <f t="shared" si="18"/>
        <v>3.713508532962237</v>
      </c>
      <c r="M164" s="1">
        <f t="shared" si="19"/>
        <v>0.45203972828326766</v>
      </c>
      <c r="N164" s="6">
        <v>139.69239452625601</v>
      </c>
      <c r="O164" s="6">
        <v>2.25156087</v>
      </c>
      <c r="P164" s="7">
        <v>117.93</v>
      </c>
      <c r="Q164" s="8">
        <f t="shared" si="20"/>
        <v>2.246988012178218</v>
      </c>
      <c r="R164" s="9">
        <v>190.77</v>
      </c>
      <c r="S164" s="9">
        <v>485.02</v>
      </c>
      <c r="T164" s="9">
        <v>159.66</v>
      </c>
      <c r="U164" s="9">
        <v>921.97249999999997</v>
      </c>
    </row>
    <row r="165" spans="1:21" x14ac:dyDescent="0.25">
      <c r="A165" s="4" t="s">
        <v>163</v>
      </c>
      <c r="B165" s="5">
        <v>10616621013</v>
      </c>
      <c r="C165" s="5">
        <v>2732693416</v>
      </c>
      <c r="D165" s="5">
        <v>7549592400</v>
      </c>
      <c r="E165" s="5">
        <v>2053102212</v>
      </c>
      <c r="F165" s="5">
        <v>840194687</v>
      </c>
      <c r="G165" s="5">
        <v>17307257675</v>
      </c>
      <c r="H165" s="1">
        <f t="shared" si="14"/>
        <v>8563518801</v>
      </c>
      <c r="I165" s="1">
        <f t="shared" si="15"/>
        <v>1892498729</v>
      </c>
      <c r="J165" s="1">
        <f t="shared" si="16"/>
        <v>-9757665275</v>
      </c>
      <c r="K165" s="1">
        <f t="shared" si="17"/>
        <v>5.1710143562009856</v>
      </c>
      <c r="L165" s="1">
        <f t="shared" si="18"/>
        <v>3.2524526258995494</v>
      </c>
      <c r="M165" s="1">
        <f t="shared" si="19"/>
        <v>0.43620962614459946</v>
      </c>
      <c r="N165" s="6">
        <v>147.260948386194</v>
      </c>
      <c r="O165" s="6">
        <v>2.3415954550000002</v>
      </c>
      <c r="P165" s="7">
        <v>116.3</v>
      </c>
      <c r="Q165" s="8">
        <f t="shared" si="20"/>
        <v>2.3045405044977576</v>
      </c>
      <c r="R165" s="9">
        <v>190.63</v>
      </c>
      <c r="S165" s="9">
        <v>491.01</v>
      </c>
      <c r="T165" s="9">
        <v>162.13</v>
      </c>
      <c r="U165" s="9">
        <v>922.61069999999995</v>
      </c>
    </row>
    <row r="166" spans="1:21" x14ac:dyDescent="0.25">
      <c r="A166" s="4" t="s">
        <v>164</v>
      </c>
      <c r="B166" s="5">
        <v>10494346510</v>
      </c>
      <c r="C166" s="5">
        <v>2673176859</v>
      </c>
      <c r="D166" s="5">
        <v>7355155152</v>
      </c>
      <c r="E166" s="5">
        <v>2161888270</v>
      </c>
      <c r="F166" s="5">
        <v>637970490</v>
      </c>
      <c r="G166" s="5">
        <v>16055178583</v>
      </c>
      <c r="H166" s="1">
        <f t="shared" si="14"/>
        <v>8332458240</v>
      </c>
      <c r="I166" s="1">
        <f t="shared" si="15"/>
        <v>2035206369</v>
      </c>
      <c r="J166" s="1">
        <f t="shared" si="16"/>
        <v>-8700023431</v>
      </c>
      <c r="K166" s="1">
        <f t="shared" si="17"/>
        <v>4.8542501736225248</v>
      </c>
      <c r="L166" s="1">
        <f t="shared" si="18"/>
        <v>4.1901261906330491</v>
      </c>
      <c r="M166" s="1">
        <f t="shared" si="19"/>
        <v>0.45811730551462032</v>
      </c>
      <c r="N166" s="6">
        <v>144.590002917052</v>
      </c>
      <c r="O166" s="6">
        <v>2.2698999999999998</v>
      </c>
      <c r="P166" s="7">
        <v>118.28</v>
      </c>
      <c r="Q166" s="8">
        <f t="shared" si="20"/>
        <v>2.2720129643733604</v>
      </c>
      <c r="R166" s="9">
        <v>194.65</v>
      </c>
      <c r="S166" s="9">
        <v>494.02</v>
      </c>
      <c r="T166" s="9">
        <v>163.21</v>
      </c>
      <c r="U166" s="9">
        <v>936.89790000000005</v>
      </c>
    </row>
    <row r="167" spans="1:21" x14ac:dyDescent="0.25">
      <c r="A167" s="4" t="s">
        <v>165</v>
      </c>
      <c r="B167" s="5">
        <v>9627717060</v>
      </c>
      <c r="C167" s="5">
        <v>2831763003</v>
      </c>
      <c r="D167" s="5">
        <v>9830452313</v>
      </c>
      <c r="E167" s="5">
        <v>3493332508</v>
      </c>
      <c r="F167" s="5">
        <v>796127955</v>
      </c>
      <c r="G167" s="5">
        <v>18756740825</v>
      </c>
      <c r="H167" s="1">
        <f t="shared" si="14"/>
        <v>6134384552</v>
      </c>
      <c r="I167" s="1">
        <f t="shared" si="15"/>
        <v>2035635048</v>
      </c>
      <c r="J167" s="1">
        <f t="shared" si="16"/>
        <v>-8926288512</v>
      </c>
      <c r="K167" s="1">
        <f t="shared" si="17"/>
        <v>2.7560265270917634</v>
      </c>
      <c r="L167" s="1">
        <f t="shared" si="18"/>
        <v>3.556919443935366</v>
      </c>
      <c r="M167" s="1">
        <f t="shared" si="19"/>
        <v>0.52410236963435786</v>
      </c>
      <c r="N167" s="6">
        <v>141.22512541952099</v>
      </c>
      <c r="O167" s="6">
        <v>2.1880565220000001</v>
      </c>
      <c r="P167" s="7">
        <v>119.62</v>
      </c>
      <c r="Q167" s="8">
        <f t="shared" si="20"/>
        <v>2.2149049772500637</v>
      </c>
      <c r="R167" s="9">
        <v>194.39</v>
      </c>
      <c r="S167" s="9">
        <v>504.7</v>
      </c>
      <c r="T167" s="9">
        <v>162.72999999999999</v>
      </c>
      <c r="U167" s="9">
        <v>953.46339999999998</v>
      </c>
    </row>
    <row r="168" spans="1:21" x14ac:dyDescent="0.25">
      <c r="A168" s="4" t="s">
        <v>166</v>
      </c>
      <c r="B168" s="5">
        <v>9129151600</v>
      </c>
      <c r="C168" s="5">
        <v>2483323490</v>
      </c>
      <c r="D168" s="5">
        <v>8778872313</v>
      </c>
      <c r="E168" s="5">
        <v>2284130241</v>
      </c>
      <c r="F168" s="5">
        <v>627171535</v>
      </c>
      <c r="G168" s="5">
        <v>16210984270</v>
      </c>
      <c r="H168" s="1">
        <f t="shared" si="14"/>
        <v>6845021359</v>
      </c>
      <c r="I168" s="1">
        <f t="shared" si="15"/>
        <v>1856151955</v>
      </c>
      <c r="J168" s="1">
        <f t="shared" si="16"/>
        <v>-7432111957</v>
      </c>
      <c r="K168" s="1">
        <f t="shared" si="17"/>
        <v>3.9967736673383505</v>
      </c>
      <c r="L168" s="1">
        <f t="shared" si="18"/>
        <v>3.9595602660761702</v>
      </c>
      <c r="M168" s="1">
        <f t="shared" si="19"/>
        <v>0.54153851282467502</v>
      </c>
      <c r="N168" s="6">
        <v>149.26567418768499</v>
      </c>
      <c r="O168" s="6">
        <v>2.2947099999999998</v>
      </c>
      <c r="P168" s="7">
        <v>117.9</v>
      </c>
      <c r="Q168" s="8">
        <f t="shared" si="20"/>
        <v>2.2894669459253616</v>
      </c>
      <c r="R168" s="9">
        <v>191.28</v>
      </c>
      <c r="S168" s="9">
        <v>495.07</v>
      </c>
      <c r="T168" s="9">
        <v>165.12</v>
      </c>
      <c r="U168" s="9">
        <v>939.5453</v>
      </c>
    </row>
    <row r="169" spans="1:21" x14ac:dyDescent="0.25">
      <c r="A169" s="4" t="s">
        <v>167</v>
      </c>
      <c r="B169" s="5">
        <v>8797539248</v>
      </c>
      <c r="C169" s="5">
        <v>2740759863</v>
      </c>
      <c r="D169" s="5">
        <v>8888532125</v>
      </c>
      <c r="E169" s="5">
        <v>2767325714</v>
      </c>
      <c r="F169" s="5">
        <v>659364724</v>
      </c>
      <c r="G169" s="5">
        <v>14765257228</v>
      </c>
      <c r="H169" s="1">
        <f t="shared" si="14"/>
        <v>6030213534</v>
      </c>
      <c r="I169" s="1">
        <f t="shared" si="15"/>
        <v>2081395139</v>
      </c>
      <c r="J169" s="1">
        <f t="shared" si="16"/>
        <v>-5876725103</v>
      </c>
      <c r="K169" s="1">
        <f t="shared" si="17"/>
        <v>3.179076175779719</v>
      </c>
      <c r="L169" s="1">
        <f t="shared" si="18"/>
        <v>4.1566674152255683</v>
      </c>
      <c r="M169" s="1">
        <f t="shared" si="19"/>
        <v>0.60198965637688251</v>
      </c>
      <c r="N169" s="6">
        <v>127.63405480032399</v>
      </c>
      <c r="O169" s="6">
        <v>2.3448619050000001</v>
      </c>
      <c r="P169" s="7">
        <v>118.17</v>
      </c>
      <c r="Q169" s="8">
        <f t="shared" si="20"/>
        <v>2.3448619050000001</v>
      </c>
      <c r="R169" s="9">
        <v>191.58</v>
      </c>
      <c r="S169" s="9" t="s">
        <v>186</v>
      </c>
      <c r="T169" s="9">
        <v>173.1</v>
      </c>
    </row>
    <row r="170" spans="1:21" x14ac:dyDescent="0.25">
      <c r="A170" s="4"/>
      <c r="B170" s="5"/>
      <c r="C170" s="5"/>
      <c r="D170" s="5"/>
      <c r="E170" s="5"/>
      <c r="F170" s="5"/>
      <c r="G170" s="5"/>
    </row>
    <row r="171" spans="1:21" x14ac:dyDescent="0.25">
      <c r="B171" s="5"/>
      <c r="C171" s="5"/>
      <c r="D171" s="5"/>
      <c r="E171" s="5"/>
      <c r="F171" s="5"/>
      <c r="G171" s="5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69"/>
  <sheetViews>
    <sheetView topLeftCell="B1" workbookViewId="0">
      <selection activeCell="V169" sqref="V169"/>
    </sheetView>
  </sheetViews>
  <sheetFormatPr defaultRowHeight="15" x14ac:dyDescent="0.25"/>
  <sheetData>
    <row r="1" spans="1:21" ht="15.75" x14ac:dyDescent="0.25">
      <c r="A1" s="3"/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1" t="s">
        <v>174</v>
      </c>
      <c r="I1" s="1" t="s">
        <v>175</v>
      </c>
      <c r="J1" s="1" t="s">
        <v>176</v>
      </c>
      <c r="K1" s="1" t="s">
        <v>177</v>
      </c>
      <c r="L1" s="1" t="s">
        <v>178</v>
      </c>
      <c r="M1" s="1" t="s">
        <v>179</v>
      </c>
      <c r="N1" s="1" t="s">
        <v>180</v>
      </c>
      <c r="O1" s="1" t="s">
        <v>181</v>
      </c>
      <c r="P1" s="1" t="s">
        <v>182</v>
      </c>
      <c r="Q1" s="1" t="s">
        <v>183</v>
      </c>
      <c r="R1" s="3" t="s">
        <v>184</v>
      </c>
      <c r="S1" s="3" t="s">
        <v>185</v>
      </c>
      <c r="T1" s="3" t="s">
        <v>187</v>
      </c>
      <c r="U1" s="3" t="s">
        <v>188</v>
      </c>
    </row>
    <row r="2" spans="1:21" ht="15.75" x14ac:dyDescent="0.25">
      <c r="A2" s="4" t="s">
        <v>0</v>
      </c>
      <c r="B2" s="5">
        <v>709079233</v>
      </c>
      <c r="C2" s="5">
        <v>654221653</v>
      </c>
      <c r="D2" s="5">
        <v>2026920657</v>
      </c>
      <c r="E2" s="5">
        <v>414905179</v>
      </c>
      <c r="F2" s="5">
        <v>132748392</v>
      </c>
      <c r="G2" s="5">
        <v>3021209068</v>
      </c>
      <c r="H2" s="1">
        <v>294174054</v>
      </c>
      <c r="I2" s="1">
        <v>521473261</v>
      </c>
      <c r="J2" s="1">
        <v>-994288411</v>
      </c>
      <c r="K2" s="1">
        <v>1.7090151410233421</v>
      </c>
      <c r="L2" s="1">
        <v>4.9282830710295915</v>
      </c>
      <c r="M2" s="1">
        <v>0.6708971843321635</v>
      </c>
      <c r="N2" s="6">
        <v>106.447773535496</v>
      </c>
      <c r="O2" s="6">
        <v>1.8028999999999999</v>
      </c>
      <c r="P2" s="7">
        <v>91.08</v>
      </c>
      <c r="Q2" s="8">
        <v>1.3895923838537698</v>
      </c>
      <c r="R2" s="9">
        <v>93.9</v>
      </c>
      <c r="S2" s="9">
        <v>210.02</v>
      </c>
      <c r="T2" s="9">
        <v>17.48</v>
      </c>
      <c r="U2" s="9">
        <v>399.63040000000001</v>
      </c>
    </row>
    <row r="3" spans="1:21" ht="15.75" x14ac:dyDescent="0.25">
      <c r="A3" s="4" t="s">
        <v>1</v>
      </c>
      <c r="B3" s="5">
        <v>706007587</v>
      </c>
      <c r="C3" s="5">
        <v>748023334</v>
      </c>
      <c r="D3" s="5">
        <v>2574408391</v>
      </c>
      <c r="E3" s="5">
        <v>595000650</v>
      </c>
      <c r="F3" s="5">
        <v>165727028</v>
      </c>
      <c r="G3" s="5">
        <v>3286022720</v>
      </c>
      <c r="H3" s="1">
        <v>111006937</v>
      </c>
      <c r="I3" s="1">
        <v>582296306</v>
      </c>
      <c r="J3" s="1">
        <v>-711614329</v>
      </c>
      <c r="K3" s="1">
        <v>1.1865660768605883</v>
      </c>
      <c r="L3" s="1">
        <v>4.5135868483685115</v>
      </c>
      <c r="M3" s="1">
        <v>0.7834420545333296</v>
      </c>
      <c r="N3" s="6">
        <v>104.35272877776001</v>
      </c>
      <c r="O3" s="6">
        <v>1.7745</v>
      </c>
      <c r="P3" s="7">
        <v>97.08</v>
      </c>
      <c r="Q3" s="8">
        <v>1.4578019801980198</v>
      </c>
      <c r="R3" s="9">
        <v>95.9</v>
      </c>
      <c r="S3" s="9">
        <v>207.15</v>
      </c>
      <c r="T3" s="9">
        <v>16.899999999999999</v>
      </c>
      <c r="U3" s="9">
        <v>398.76749999999998</v>
      </c>
    </row>
    <row r="4" spans="1:21" ht="15.75" x14ac:dyDescent="0.25">
      <c r="A4" s="4" t="s">
        <v>2</v>
      </c>
      <c r="B4" s="5">
        <v>883623560</v>
      </c>
      <c r="C4" s="5">
        <v>696588911</v>
      </c>
      <c r="D4" s="5">
        <v>2827478595</v>
      </c>
      <c r="E4" s="5">
        <v>721001185</v>
      </c>
      <c r="F4" s="5">
        <v>183158823</v>
      </c>
      <c r="G4" s="5">
        <v>3548228554</v>
      </c>
      <c r="H4" s="1">
        <v>162622375</v>
      </c>
      <c r="I4" s="1">
        <v>513430088</v>
      </c>
      <c r="J4" s="1">
        <v>-720749959</v>
      </c>
      <c r="K4" s="1">
        <v>1.2255507735399909</v>
      </c>
      <c r="L4" s="1">
        <v>3.8031960436871772</v>
      </c>
      <c r="M4" s="1">
        <v>0.79687048113417558</v>
      </c>
      <c r="N4" s="6">
        <v>102.34329989791701</v>
      </c>
      <c r="O4" s="6">
        <v>1.7412000000000001</v>
      </c>
      <c r="P4" s="7">
        <v>96.52</v>
      </c>
      <c r="Q4" s="8">
        <v>1.422193653211475</v>
      </c>
      <c r="R4" s="9">
        <v>99.18</v>
      </c>
      <c r="S4" s="9">
        <v>206.65</v>
      </c>
      <c r="T4" s="9">
        <v>16.63</v>
      </c>
      <c r="U4" s="9">
        <v>407.87950000000001</v>
      </c>
    </row>
    <row r="5" spans="1:21" ht="15.75" x14ac:dyDescent="0.25">
      <c r="A5" s="4" t="s">
        <v>3</v>
      </c>
      <c r="B5" s="5">
        <v>1084762840</v>
      </c>
      <c r="C5" s="5">
        <v>602912066</v>
      </c>
      <c r="D5" s="5">
        <v>2420484376</v>
      </c>
      <c r="E5" s="5">
        <v>512344733</v>
      </c>
      <c r="F5" s="5">
        <v>130478192</v>
      </c>
      <c r="G5" s="5">
        <v>3354102571</v>
      </c>
      <c r="H5" s="1">
        <v>572418107</v>
      </c>
      <c r="I5" s="1">
        <v>472433874</v>
      </c>
      <c r="J5" s="1">
        <v>-933618195</v>
      </c>
      <c r="K5" s="1">
        <v>2.1172518621363481</v>
      </c>
      <c r="L5" s="1">
        <v>4.6207880164372606</v>
      </c>
      <c r="M5" s="1">
        <v>0.72164888364709467</v>
      </c>
      <c r="N5" s="6">
        <v>103.39018161831</v>
      </c>
      <c r="O5" s="6">
        <v>1.7674000000000001</v>
      </c>
      <c r="P5" s="7">
        <v>95.32</v>
      </c>
      <c r="Q5" s="8">
        <v>1.4256458322755352</v>
      </c>
      <c r="R5" s="9">
        <v>99.24</v>
      </c>
      <c r="S5" s="9">
        <v>202.9</v>
      </c>
      <c r="T5" s="9">
        <v>17.760000000000002</v>
      </c>
      <c r="U5" s="9">
        <v>401.48379999999997</v>
      </c>
    </row>
    <row r="6" spans="1:21" ht="15.75" x14ac:dyDescent="0.25">
      <c r="A6" s="4" t="s">
        <v>4</v>
      </c>
      <c r="B6" s="5">
        <v>1327990770</v>
      </c>
      <c r="C6" s="5">
        <v>684661354</v>
      </c>
      <c r="D6" s="5">
        <v>2749388475</v>
      </c>
      <c r="E6" s="5">
        <v>598788029</v>
      </c>
      <c r="F6" s="5">
        <v>151274764</v>
      </c>
      <c r="G6" s="5">
        <v>3947813853</v>
      </c>
      <c r="H6" s="1">
        <v>729202741</v>
      </c>
      <c r="I6" s="1">
        <v>533386590</v>
      </c>
      <c r="J6" s="1">
        <v>-1198425378</v>
      </c>
      <c r="K6" s="1">
        <v>2.217797794351029</v>
      </c>
      <c r="L6" s="1">
        <v>4.5259456098044222</v>
      </c>
      <c r="M6" s="1">
        <v>0.69643315956011975</v>
      </c>
      <c r="N6" s="6">
        <v>105.712408196491</v>
      </c>
      <c r="O6" s="6">
        <v>1.8270999999999999</v>
      </c>
      <c r="P6" s="7">
        <v>98.31</v>
      </c>
      <c r="Q6" s="8">
        <v>1.5200321655242448</v>
      </c>
      <c r="R6" s="9">
        <v>99.65</v>
      </c>
      <c r="S6" s="9">
        <v>207.65</v>
      </c>
      <c r="T6" s="9">
        <v>17.100000000000001</v>
      </c>
      <c r="U6" s="9">
        <v>407.51949999999999</v>
      </c>
    </row>
    <row r="7" spans="1:21" ht="15.75" x14ac:dyDescent="0.25">
      <c r="A7" s="4" t="s">
        <v>5</v>
      </c>
      <c r="B7" s="5">
        <v>1250863632</v>
      </c>
      <c r="C7" s="5">
        <v>669433272</v>
      </c>
      <c r="D7" s="5">
        <v>2813816454</v>
      </c>
      <c r="E7" s="5">
        <v>697248046</v>
      </c>
      <c r="F7" s="5">
        <v>170753463</v>
      </c>
      <c r="G7" s="5">
        <v>3737746784</v>
      </c>
      <c r="H7" s="1">
        <v>553615586</v>
      </c>
      <c r="I7" s="1">
        <v>498679809</v>
      </c>
      <c r="J7" s="1">
        <v>-923930330</v>
      </c>
      <c r="K7" s="1">
        <v>1.7940009142743443</v>
      </c>
      <c r="L7" s="1">
        <v>3.9204667374740154</v>
      </c>
      <c r="M7" s="1">
        <v>0.75281088222588377</v>
      </c>
      <c r="N7" s="6">
        <v>105.88962264765</v>
      </c>
      <c r="O7" s="6">
        <v>1.8075000000000001</v>
      </c>
      <c r="P7" s="7">
        <v>95.89</v>
      </c>
      <c r="Q7" s="8">
        <v>1.4667104595074894</v>
      </c>
      <c r="R7" s="9">
        <v>103.02</v>
      </c>
      <c r="S7" s="9">
        <v>207.99</v>
      </c>
      <c r="T7" s="9">
        <v>19.5</v>
      </c>
      <c r="U7" s="9">
        <v>413.43900000000002</v>
      </c>
    </row>
    <row r="8" spans="1:21" ht="15.75" x14ac:dyDescent="0.25">
      <c r="A8" s="4" t="s">
        <v>6</v>
      </c>
      <c r="B8" s="5">
        <v>1290632266</v>
      </c>
      <c r="C8" s="5">
        <v>749141878</v>
      </c>
      <c r="D8" s="5">
        <v>2866870807</v>
      </c>
      <c r="E8" s="5">
        <v>629627136</v>
      </c>
      <c r="F8" s="5">
        <v>193544274</v>
      </c>
      <c r="G8" s="5">
        <v>4064127544</v>
      </c>
      <c r="H8" s="1">
        <v>661005130</v>
      </c>
      <c r="I8" s="1">
        <v>555597604</v>
      </c>
      <c r="J8" s="1">
        <v>-1197256737</v>
      </c>
      <c r="K8" s="1">
        <v>2.0498358349027703</v>
      </c>
      <c r="L8" s="1">
        <v>3.8706486248205927</v>
      </c>
      <c r="M8" s="1">
        <v>0.70540867036332366</v>
      </c>
      <c r="N8" s="6">
        <v>103.831707232984</v>
      </c>
      <c r="O8" s="6">
        <v>1.7969999999999999</v>
      </c>
      <c r="P8" s="7">
        <v>97.26</v>
      </c>
      <c r="Q8" s="8">
        <v>1.479023610053313</v>
      </c>
      <c r="R8" s="9">
        <v>103.35</v>
      </c>
      <c r="S8" s="9">
        <v>212.05</v>
      </c>
      <c r="T8" s="9">
        <v>19.079999999999998</v>
      </c>
      <c r="U8" s="9">
        <v>418.3064</v>
      </c>
    </row>
    <row r="9" spans="1:21" ht="15.75" x14ac:dyDescent="0.25">
      <c r="A9" s="4" t="s">
        <v>7</v>
      </c>
      <c r="B9" s="5">
        <v>1406965407</v>
      </c>
      <c r="C9" s="5">
        <v>793406432</v>
      </c>
      <c r="D9" s="5">
        <v>3041138245</v>
      </c>
      <c r="E9" s="5">
        <v>810213299</v>
      </c>
      <c r="F9" s="5">
        <v>204528301</v>
      </c>
      <c r="G9" s="5">
        <v>4410425633</v>
      </c>
      <c r="H9" s="1">
        <v>596752108</v>
      </c>
      <c r="I9" s="1">
        <v>588878131</v>
      </c>
      <c r="J9" s="1">
        <v>-1369287388</v>
      </c>
      <c r="K9" s="1">
        <v>1.736537043685332</v>
      </c>
      <c r="L9" s="1">
        <v>3.8792012064873114</v>
      </c>
      <c r="M9" s="1">
        <v>0.68953395841103848</v>
      </c>
      <c r="N9" s="6">
        <v>102.27865540220699</v>
      </c>
      <c r="O9" s="6">
        <v>1.8084</v>
      </c>
      <c r="P9" s="7">
        <v>100.87</v>
      </c>
      <c r="Q9" s="8">
        <v>1.5436515866971312</v>
      </c>
      <c r="R9" s="9">
        <v>103.67</v>
      </c>
      <c r="S9" s="9">
        <v>209.59</v>
      </c>
      <c r="T9" s="9">
        <v>19.920000000000002</v>
      </c>
      <c r="U9" s="9">
        <v>415.14780000000002</v>
      </c>
    </row>
    <row r="10" spans="1:21" ht="15.75" x14ac:dyDescent="0.25">
      <c r="A10" s="4" t="s">
        <v>8</v>
      </c>
      <c r="B10" s="5">
        <v>998948330</v>
      </c>
      <c r="C10" s="5">
        <v>718035951</v>
      </c>
      <c r="D10" s="5">
        <v>2918404863</v>
      </c>
      <c r="E10" s="5">
        <v>672854458</v>
      </c>
      <c r="F10" s="5">
        <v>186581567</v>
      </c>
      <c r="G10" s="5">
        <v>4194743479</v>
      </c>
      <c r="H10" s="1">
        <v>326093872</v>
      </c>
      <c r="I10" s="1">
        <v>531454384</v>
      </c>
      <c r="J10" s="1">
        <v>-1276338616</v>
      </c>
      <c r="K10" s="1">
        <v>1.4846425079344574</v>
      </c>
      <c r="L10" s="1">
        <v>3.8483756061497756</v>
      </c>
      <c r="M10" s="1">
        <v>0.69572904221922272</v>
      </c>
      <c r="N10" s="6">
        <v>103.304215778664</v>
      </c>
      <c r="O10" s="6">
        <v>1.8384</v>
      </c>
      <c r="P10" s="7">
        <v>98.01</v>
      </c>
      <c r="Q10" s="8">
        <v>1.5247658796648897</v>
      </c>
      <c r="R10" s="9">
        <v>106.4</v>
      </c>
      <c r="S10" s="9">
        <v>204.69</v>
      </c>
      <c r="T10" s="9">
        <v>19.68</v>
      </c>
      <c r="U10" s="9">
        <v>414.45400000000001</v>
      </c>
    </row>
    <row r="11" spans="1:21" ht="15.75" x14ac:dyDescent="0.25">
      <c r="A11" s="4" t="s">
        <v>9</v>
      </c>
      <c r="B11" s="5">
        <v>1057195051</v>
      </c>
      <c r="C11" s="5">
        <v>694061976</v>
      </c>
      <c r="D11" s="5">
        <v>2812596789</v>
      </c>
      <c r="E11" s="5">
        <v>616050963</v>
      </c>
      <c r="F11" s="5">
        <v>209074757</v>
      </c>
      <c r="G11" s="5">
        <v>4363119327</v>
      </c>
      <c r="H11" s="1">
        <v>441144088</v>
      </c>
      <c r="I11" s="1">
        <v>484987219</v>
      </c>
      <c r="J11" s="1">
        <v>-1550522538</v>
      </c>
      <c r="K11" s="1">
        <v>1.7160837568563301</v>
      </c>
      <c r="L11" s="1">
        <v>3.3196832843861683</v>
      </c>
      <c r="M11" s="1">
        <v>0.64462981142757092</v>
      </c>
      <c r="N11" s="6">
        <v>105.24793168869201</v>
      </c>
      <c r="O11" s="6">
        <v>1.8788</v>
      </c>
      <c r="P11" s="7">
        <v>93.24</v>
      </c>
      <c r="Q11" s="8">
        <v>1.4824347296268088</v>
      </c>
      <c r="R11" s="9">
        <v>106.06</v>
      </c>
      <c r="S11" s="9">
        <v>205.94</v>
      </c>
      <c r="T11" s="9">
        <v>20.22</v>
      </c>
      <c r="U11" s="9">
        <v>417.75279999999998</v>
      </c>
    </row>
    <row r="12" spans="1:21" ht="15.75" x14ac:dyDescent="0.25">
      <c r="A12" s="4" t="s">
        <v>10</v>
      </c>
      <c r="B12" s="5">
        <v>1027796594</v>
      </c>
      <c r="C12" s="5">
        <v>732737964</v>
      </c>
      <c r="D12" s="5">
        <v>2542158795</v>
      </c>
      <c r="E12" s="5">
        <v>559442576</v>
      </c>
      <c r="F12" s="5">
        <v>199717563</v>
      </c>
      <c r="G12" s="5">
        <v>4293714111</v>
      </c>
      <c r="H12" s="1">
        <v>468354018</v>
      </c>
      <c r="I12" s="1">
        <v>533020401</v>
      </c>
      <c r="J12" s="1">
        <v>-1751555316</v>
      </c>
      <c r="K12" s="1">
        <v>1.8371797894767308</v>
      </c>
      <c r="L12" s="1">
        <v>3.6688709445147798</v>
      </c>
      <c r="M12" s="1">
        <v>0.59206522122357486</v>
      </c>
      <c r="N12" s="6">
        <v>108.570283372809</v>
      </c>
      <c r="O12" s="6">
        <v>1.9472</v>
      </c>
      <c r="P12" s="7">
        <v>95.25</v>
      </c>
      <c r="Q12" s="8">
        <v>1.5695252602183294</v>
      </c>
      <c r="R12" s="9">
        <v>103.99</v>
      </c>
      <c r="S12" s="9">
        <v>209.35</v>
      </c>
      <c r="T12" s="9">
        <v>20.07</v>
      </c>
      <c r="U12" s="9">
        <v>418.90870000000001</v>
      </c>
    </row>
    <row r="13" spans="1:21" ht="15.75" x14ac:dyDescent="0.25">
      <c r="A13" s="4" t="s">
        <v>11</v>
      </c>
      <c r="B13" s="5">
        <v>820348383</v>
      </c>
      <c r="C13" s="5">
        <v>755918714</v>
      </c>
      <c r="D13" s="5">
        <v>2965142749</v>
      </c>
      <c r="E13" s="5">
        <v>568690015</v>
      </c>
      <c r="F13" s="5">
        <v>172891884</v>
      </c>
      <c r="G13" s="5">
        <v>4132764217</v>
      </c>
      <c r="H13" s="1">
        <v>251658368</v>
      </c>
      <c r="I13" s="1">
        <v>583026830</v>
      </c>
      <c r="J13" s="1">
        <v>-1167621468</v>
      </c>
      <c r="K13" s="1">
        <v>1.4425229234946213</v>
      </c>
      <c r="L13" s="1">
        <v>4.3722047357642309</v>
      </c>
      <c r="M13" s="1">
        <v>0.71747203404514959</v>
      </c>
      <c r="N13" s="6">
        <v>109.865606113721</v>
      </c>
      <c r="O13" s="6">
        <v>1.9624999999999999</v>
      </c>
      <c r="P13" s="7">
        <v>96.04</v>
      </c>
      <c r="Q13" s="8">
        <v>1.594977574680545</v>
      </c>
      <c r="R13" s="9">
        <v>103.67</v>
      </c>
      <c r="S13" s="9">
        <v>222.1</v>
      </c>
      <c r="T13" s="9">
        <v>20.329999999999998</v>
      </c>
      <c r="U13" s="9">
        <v>427.26179999999999</v>
      </c>
    </row>
    <row r="14" spans="1:21" ht="15.75" x14ac:dyDescent="0.25">
      <c r="A14" s="4" t="s">
        <v>12</v>
      </c>
      <c r="B14" s="5">
        <v>1006572940</v>
      </c>
      <c r="C14" s="5">
        <v>851595796</v>
      </c>
      <c r="D14" s="5">
        <v>2442359200</v>
      </c>
      <c r="E14" s="5">
        <v>631280083</v>
      </c>
      <c r="F14" s="5">
        <v>150141121</v>
      </c>
      <c r="G14" s="5">
        <v>4240784797</v>
      </c>
      <c r="H14" s="1">
        <v>375292857</v>
      </c>
      <c r="I14" s="1">
        <v>701454675</v>
      </c>
      <c r="J14" s="1">
        <v>-1798425597</v>
      </c>
      <c r="K14" s="1">
        <v>1.5944950064264898</v>
      </c>
      <c r="L14" s="1">
        <v>5.6719690803427527</v>
      </c>
      <c r="M14" s="1">
        <v>0.57592151380276702</v>
      </c>
      <c r="N14" s="6">
        <v>110.263990126164</v>
      </c>
      <c r="O14" s="6">
        <v>1.9537</v>
      </c>
      <c r="P14" s="7">
        <v>97.11</v>
      </c>
      <c r="Q14" s="8">
        <v>1.6055158415841584</v>
      </c>
      <c r="R14" s="9">
        <v>105.47</v>
      </c>
      <c r="S14" s="9">
        <v>222.51</v>
      </c>
      <c r="T14" s="9">
        <v>17.02</v>
      </c>
      <c r="U14" s="9">
        <v>426.31299999999999</v>
      </c>
    </row>
    <row r="15" spans="1:21" ht="15.75" x14ac:dyDescent="0.25">
      <c r="A15" s="4" t="s">
        <v>13</v>
      </c>
      <c r="B15" s="5">
        <v>845355826</v>
      </c>
      <c r="C15" s="5">
        <v>599991988</v>
      </c>
      <c r="D15" s="5">
        <v>2458039300</v>
      </c>
      <c r="E15" s="5">
        <v>467414767</v>
      </c>
      <c r="F15" s="5">
        <v>122092552</v>
      </c>
      <c r="G15" s="5">
        <v>3413527626</v>
      </c>
      <c r="H15" s="1">
        <v>377941059</v>
      </c>
      <c r="I15" s="1">
        <v>477899436</v>
      </c>
      <c r="J15" s="1">
        <v>-955488326</v>
      </c>
      <c r="K15" s="1">
        <v>1.8085774898078906</v>
      </c>
      <c r="L15" s="1">
        <v>4.914239060217203</v>
      </c>
      <c r="M15" s="1">
        <v>0.72008771256975324</v>
      </c>
      <c r="N15" s="6">
        <v>111.454337530372</v>
      </c>
      <c r="O15" s="6">
        <v>2.0011000000000001</v>
      </c>
      <c r="P15" s="7">
        <v>97.32</v>
      </c>
      <c r="Q15" s="8">
        <v>1.6480244732165523</v>
      </c>
      <c r="R15" s="9">
        <v>100.35</v>
      </c>
      <c r="S15" s="9">
        <v>216.02</v>
      </c>
      <c r="T15" s="9">
        <v>23.52</v>
      </c>
      <c r="U15" s="9">
        <v>416.5016</v>
      </c>
    </row>
    <row r="16" spans="1:21" ht="15.75" x14ac:dyDescent="0.25">
      <c r="A16" s="4" t="s">
        <v>14</v>
      </c>
      <c r="B16" s="5">
        <v>1106399945</v>
      </c>
      <c r="C16" s="5">
        <v>723215987</v>
      </c>
      <c r="D16" s="5">
        <v>3133850442</v>
      </c>
      <c r="E16" s="5">
        <v>629967886</v>
      </c>
      <c r="F16" s="5">
        <v>179226769</v>
      </c>
      <c r="G16" s="5">
        <v>4639986488</v>
      </c>
      <c r="H16" s="1">
        <v>476432059</v>
      </c>
      <c r="I16" s="1">
        <v>543989218</v>
      </c>
      <c r="J16" s="1">
        <v>-1506136046</v>
      </c>
      <c r="K16" s="1">
        <v>1.7562799145605972</v>
      </c>
      <c r="L16" s="1">
        <v>4.0352007182587775</v>
      </c>
      <c r="M16" s="1">
        <v>0.67540076896879098</v>
      </c>
      <c r="N16" s="6">
        <v>114.71468753118501</v>
      </c>
      <c r="O16" s="6">
        <v>2.0882000000000001</v>
      </c>
      <c r="P16" s="7">
        <v>100.04</v>
      </c>
      <c r="Q16" s="8">
        <v>1.7678220191249896</v>
      </c>
      <c r="R16" s="9">
        <v>101.85</v>
      </c>
      <c r="S16" s="9">
        <v>212.4</v>
      </c>
      <c r="T16" s="9">
        <v>20.09</v>
      </c>
      <c r="U16" s="9">
        <v>412.59809999999999</v>
      </c>
    </row>
    <row r="17" spans="1:21" ht="15.75" x14ac:dyDescent="0.25">
      <c r="A17" s="4" t="s">
        <v>15</v>
      </c>
      <c r="B17" s="5">
        <v>1288282183</v>
      </c>
      <c r="C17" s="5">
        <v>560341445</v>
      </c>
      <c r="D17" s="5">
        <v>2760778072</v>
      </c>
      <c r="E17" s="5">
        <v>422128091</v>
      </c>
      <c r="F17" s="5">
        <v>136765803</v>
      </c>
      <c r="G17" s="5">
        <v>4052622880</v>
      </c>
      <c r="H17" s="1">
        <v>866154092</v>
      </c>
      <c r="I17" s="1">
        <v>423575642</v>
      </c>
      <c r="J17" s="1">
        <v>-1291844808</v>
      </c>
      <c r="K17" s="1">
        <v>3.0518750361960629</v>
      </c>
      <c r="L17" s="1">
        <v>4.0970873764401468</v>
      </c>
      <c r="M17" s="1">
        <v>0.68123241509212429</v>
      </c>
      <c r="N17" s="6">
        <v>119.320400949198</v>
      </c>
      <c r="O17" s="6">
        <v>2.1917</v>
      </c>
      <c r="P17" s="7">
        <v>96.51</v>
      </c>
      <c r="Q17" s="8">
        <v>1.7899717948717948</v>
      </c>
      <c r="R17" s="9">
        <v>98.16</v>
      </c>
      <c r="S17" s="9">
        <v>209.13</v>
      </c>
      <c r="T17" s="9">
        <v>20.5</v>
      </c>
      <c r="U17" s="9">
        <v>400.59949999999998</v>
      </c>
    </row>
    <row r="18" spans="1:21" ht="15.75" x14ac:dyDescent="0.25">
      <c r="A18" s="4" t="s">
        <v>16</v>
      </c>
      <c r="B18" s="5">
        <v>1600187340</v>
      </c>
      <c r="C18" s="5">
        <v>634936465</v>
      </c>
      <c r="D18" s="5">
        <v>3032083570</v>
      </c>
      <c r="E18" s="5">
        <v>562148043</v>
      </c>
      <c r="F18" s="5">
        <v>142150091</v>
      </c>
      <c r="G18" s="5">
        <v>4456504620</v>
      </c>
      <c r="H18" s="1">
        <v>1038039297</v>
      </c>
      <c r="I18" s="1">
        <v>492786374</v>
      </c>
      <c r="J18" s="1">
        <v>-1424421050</v>
      </c>
      <c r="K18" s="1">
        <v>2.8465585888377807</v>
      </c>
      <c r="L18" s="1">
        <v>4.4666623885594277</v>
      </c>
      <c r="M18" s="1">
        <v>0.6803725853648952</v>
      </c>
      <c r="N18" s="6">
        <v>124.399503537326</v>
      </c>
      <c r="O18" s="6">
        <v>2.2964000000000002</v>
      </c>
      <c r="P18" s="7">
        <v>96.15</v>
      </c>
      <c r="Q18" s="8">
        <v>1.8684848946433108</v>
      </c>
      <c r="R18" s="9">
        <v>95.15</v>
      </c>
      <c r="S18" s="9">
        <v>204.21</v>
      </c>
      <c r="T18" s="9">
        <v>19.38</v>
      </c>
      <c r="U18" s="9">
        <v>393.77109999999999</v>
      </c>
    </row>
    <row r="19" spans="1:21" ht="15.75" x14ac:dyDescent="0.25">
      <c r="A19" s="4" t="s">
        <v>17</v>
      </c>
      <c r="B19" s="5">
        <v>1583970589</v>
      </c>
      <c r="C19" s="5">
        <v>561743927</v>
      </c>
      <c r="D19" s="5">
        <v>2800766364</v>
      </c>
      <c r="E19" s="5">
        <v>712324893</v>
      </c>
      <c r="F19" s="5">
        <v>158917638</v>
      </c>
      <c r="G19" s="5">
        <v>3890149311</v>
      </c>
      <c r="H19" s="1">
        <v>871645696</v>
      </c>
      <c r="I19" s="1">
        <v>402826289</v>
      </c>
      <c r="J19" s="1">
        <v>-1089382947</v>
      </c>
      <c r="K19" s="1">
        <v>2.2236631129497813</v>
      </c>
      <c r="L19" s="1">
        <v>3.5348117054193819</v>
      </c>
      <c r="M19" s="1">
        <v>0.71996371863681408</v>
      </c>
      <c r="N19" s="6">
        <v>126.716056900919</v>
      </c>
      <c r="O19" s="6">
        <v>2.375</v>
      </c>
      <c r="P19" s="7">
        <v>94.82</v>
      </c>
      <c r="Q19" s="8">
        <v>1.9057078784801555</v>
      </c>
      <c r="R19" s="9">
        <v>94.98</v>
      </c>
      <c r="S19" s="9">
        <v>201.83</v>
      </c>
      <c r="T19" s="9">
        <v>20.77</v>
      </c>
      <c r="U19" s="9">
        <v>390.05939999999998</v>
      </c>
    </row>
    <row r="20" spans="1:21" ht="15.75" x14ac:dyDescent="0.25">
      <c r="A20" s="4" t="s">
        <v>18</v>
      </c>
      <c r="B20" s="5">
        <v>1490638444</v>
      </c>
      <c r="C20" s="5">
        <v>664616781</v>
      </c>
      <c r="D20" s="5">
        <v>2741147416</v>
      </c>
      <c r="E20" s="5">
        <v>547885351</v>
      </c>
      <c r="F20" s="5">
        <v>188974114</v>
      </c>
      <c r="G20" s="5">
        <v>4119681405</v>
      </c>
      <c r="H20" s="1">
        <v>942753093</v>
      </c>
      <c r="I20" s="1">
        <v>475642667</v>
      </c>
      <c r="J20" s="1">
        <v>-1378533989</v>
      </c>
      <c r="K20" s="1">
        <v>2.7207123557497708</v>
      </c>
      <c r="L20" s="1">
        <v>3.5169725997498262</v>
      </c>
      <c r="M20" s="1">
        <v>0.66537849569462038</v>
      </c>
      <c r="N20" s="6">
        <v>129.19451066966701</v>
      </c>
      <c r="O20" s="6">
        <v>2.4651999999999998</v>
      </c>
      <c r="P20" s="7">
        <v>96.1</v>
      </c>
      <c r="Q20" s="8">
        <v>2.0047873402724887</v>
      </c>
      <c r="R20" s="9">
        <v>93.68</v>
      </c>
      <c r="S20" s="9">
        <v>200.84</v>
      </c>
      <c r="T20" s="9">
        <v>20.440000000000001</v>
      </c>
      <c r="U20" s="9">
        <v>385.48200000000003</v>
      </c>
    </row>
    <row r="21" spans="1:21" ht="15.75" x14ac:dyDescent="0.25">
      <c r="A21" s="4" t="s">
        <v>19</v>
      </c>
      <c r="B21" s="5">
        <v>1593583761</v>
      </c>
      <c r="C21" s="5">
        <v>839757236</v>
      </c>
      <c r="D21" s="5">
        <v>2986624843</v>
      </c>
      <c r="E21" s="5">
        <v>724478668</v>
      </c>
      <c r="F21" s="5">
        <v>204837437</v>
      </c>
      <c r="G21" s="5">
        <v>4169493175</v>
      </c>
      <c r="H21" s="1">
        <v>869105093</v>
      </c>
      <c r="I21" s="1">
        <v>634919799</v>
      </c>
      <c r="J21" s="1">
        <v>-1182868332</v>
      </c>
      <c r="K21" s="1">
        <v>2.1996282725608149</v>
      </c>
      <c r="L21" s="1">
        <v>4.0996277257657736</v>
      </c>
      <c r="M21" s="1">
        <v>0.71630404887279853</v>
      </c>
      <c r="N21" s="6">
        <v>131.883984550294</v>
      </c>
      <c r="O21" s="6">
        <v>2.5097999999999998</v>
      </c>
      <c r="P21" s="7">
        <v>96.75</v>
      </c>
      <c r="Q21" s="8">
        <v>2.0548629093678596</v>
      </c>
      <c r="R21" s="9">
        <v>92.57</v>
      </c>
      <c r="S21" s="9">
        <v>206.06</v>
      </c>
      <c r="T21" s="9">
        <v>20.94</v>
      </c>
      <c r="U21" s="9">
        <v>388.02440000000001</v>
      </c>
    </row>
    <row r="22" spans="1:21" ht="15.75" x14ac:dyDescent="0.25">
      <c r="A22" s="4" t="s">
        <v>20</v>
      </c>
      <c r="B22" s="5">
        <v>1383254084</v>
      </c>
      <c r="C22" s="5">
        <v>647819356</v>
      </c>
      <c r="D22" s="5">
        <v>2580162823</v>
      </c>
      <c r="E22" s="5">
        <v>557249041</v>
      </c>
      <c r="F22" s="5">
        <v>174850042</v>
      </c>
      <c r="G22" s="5">
        <v>3427755911</v>
      </c>
      <c r="H22" s="1">
        <v>826005043</v>
      </c>
      <c r="I22" s="1">
        <v>472969314</v>
      </c>
      <c r="J22" s="1">
        <v>-847593088</v>
      </c>
      <c r="K22" s="1">
        <v>2.4822906496486907</v>
      </c>
      <c r="L22" s="1">
        <v>3.7049997162711579</v>
      </c>
      <c r="M22" s="1">
        <v>0.75272653304163462</v>
      </c>
      <c r="N22" s="6">
        <v>140.039169732716</v>
      </c>
      <c r="O22" s="6">
        <v>2.6709000000000001</v>
      </c>
      <c r="P22" s="7">
        <v>94.11</v>
      </c>
      <c r="Q22" s="8">
        <v>2.1270914699162224</v>
      </c>
      <c r="R22" s="9">
        <v>90.96</v>
      </c>
      <c r="S22" s="9">
        <v>204.8</v>
      </c>
      <c r="T22" s="9">
        <v>20.56</v>
      </c>
      <c r="U22" s="9">
        <v>383.58479999999997</v>
      </c>
    </row>
    <row r="23" spans="1:21" ht="15.75" x14ac:dyDescent="0.25">
      <c r="A23" s="4" t="s">
        <v>21</v>
      </c>
      <c r="B23" s="5">
        <v>1361832159</v>
      </c>
      <c r="C23" s="5">
        <v>782799236</v>
      </c>
      <c r="D23" s="5">
        <v>2781242642</v>
      </c>
      <c r="E23" s="5">
        <v>710397944</v>
      </c>
      <c r="F23" s="5">
        <v>205429612</v>
      </c>
      <c r="G23" s="5">
        <v>3843170105</v>
      </c>
      <c r="H23" s="1">
        <v>651434215</v>
      </c>
      <c r="I23" s="1">
        <v>577369624</v>
      </c>
      <c r="J23" s="1">
        <v>-1061927463</v>
      </c>
      <c r="K23" s="1">
        <v>1.9169990151322849</v>
      </c>
      <c r="L23" s="1">
        <v>3.8105472155591666</v>
      </c>
      <c r="M23" s="1">
        <v>0.72368450159975417</v>
      </c>
      <c r="N23" s="6">
        <v>140.52131348875599</v>
      </c>
      <c r="O23" s="6">
        <v>2.7393999999999998</v>
      </c>
      <c r="P23" s="7">
        <v>92.55</v>
      </c>
      <c r="Q23" s="8">
        <v>2.1454808326986541</v>
      </c>
      <c r="R23" s="9">
        <v>91.32</v>
      </c>
      <c r="S23" s="9">
        <v>203.15</v>
      </c>
      <c r="T23" s="9">
        <v>19.649999999999999</v>
      </c>
      <c r="U23" s="9">
        <v>383.6712</v>
      </c>
    </row>
    <row r="24" spans="1:21" ht="15.75" x14ac:dyDescent="0.25">
      <c r="A24" s="4" t="s">
        <v>22</v>
      </c>
      <c r="B24" s="5">
        <v>1061455634</v>
      </c>
      <c r="C24" s="5">
        <v>697465244</v>
      </c>
      <c r="D24" s="5">
        <v>2655256281</v>
      </c>
      <c r="E24" s="5">
        <v>531937742</v>
      </c>
      <c r="F24" s="5">
        <v>138709114</v>
      </c>
      <c r="G24" s="5">
        <v>3542884750</v>
      </c>
      <c r="H24" s="1">
        <v>529517892</v>
      </c>
      <c r="I24" s="1">
        <v>558756130</v>
      </c>
      <c r="J24" s="1">
        <v>-887628469</v>
      </c>
      <c r="K24" s="1">
        <v>1.9954508774073789</v>
      </c>
      <c r="L24" s="1">
        <v>5.0282582296647069</v>
      </c>
      <c r="M24" s="1">
        <v>0.74946165861026104</v>
      </c>
      <c r="N24" s="6">
        <v>127.93660327054801</v>
      </c>
      <c r="O24" s="6">
        <v>2.5423</v>
      </c>
      <c r="P24" s="7">
        <v>96.44</v>
      </c>
      <c r="Q24" s="8">
        <v>2.0748025048658709</v>
      </c>
      <c r="R24" s="9">
        <v>89.98</v>
      </c>
      <c r="S24" s="9">
        <v>198.49</v>
      </c>
      <c r="T24" s="9">
        <v>20.07</v>
      </c>
      <c r="U24" s="9">
        <v>376.01119999999997</v>
      </c>
    </row>
    <row r="25" spans="1:21" ht="15.75" x14ac:dyDescent="0.25">
      <c r="A25" s="4" t="s">
        <v>23</v>
      </c>
      <c r="B25" s="5">
        <v>1027624268</v>
      </c>
      <c r="C25" s="5">
        <v>677887439</v>
      </c>
      <c r="D25" s="5">
        <v>2586469908</v>
      </c>
      <c r="E25" s="5">
        <v>490208958</v>
      </c>
      <c r="F25" s="5">
        <v>92824893</v>
      </c>
      <c r="G25" s="5">
        <v>2922855401</v>
      </c>
      <c r="H25" s="1">
        <v>537415310</v>
      </c>
      <c r="I25" s="1">
        <v>585062546</v>
      </c>
      <c r="J25" s="1">
        <v>-336385493</v>
      </c>
      <c r="K25" s="1">
        <v>2.0962984279042898</v>
      </c>
      <c r="L25" s="1">
        <v>7.3028625952738775</v>
      </c>
      <c r="M25" s="1">
        <v>0.88491203058320567</v>
      </c>
      <c r="N25" s="6">
        <v>117.32399077454799</v>
      </c>
      <c r="O25" s="6">
        <v>2.3618999999999999</v>
      </c>
      <c r="P25" s="7">
        <v>94.39</v>
      </c>
      <c r="Q25" s="8">
        <v>1.8866018532622491</v>
      </c>
      <c r="R25" s="9">
        <v>86.53</v>
      </c>
      <c r="S25" s="9">
        <v>196.79</v>
      </c>
      <c r="T25" s="9">
        <v>21.27</v>
      </c>
      <c r="U25" s="9">
        <v>365.64139999999998</v>
      </c>
    </row>
    <row r="26" spans="1:21" ht="15.75" x14ac:dyDescent="0.25">
      <c r="A26" s="4" t="s">
        <v>24</v>
      </c>
      <c r="B26" s="5">
        <v>863379455</v>
      </c>
      <c r="C26" s="5">
        <v>652297155</v>
      </c>
      <c r="D26" s="5">
        <v>2064080581</v>
      </c>
      <c r="E26" s="5">
        <v>469247742</v>
      </c>
      <c r="F26" s="5">
        <v>130828766</v>
      </c>
      <c r="G26" s="5">
        <v>3203063793</v>
      </c>
      <c r="H26" s="1">
        <v>394131713</v>
      </c>
      <c r="I26" s="1">
        <v>521468389</v>
      </c>
      <c r="J26" s="1">
        <v>-1138983212</v>
      </c>
      <c r="K26" s="1">
        <v>1.8399224497493694</v>
      </c>
      <c r="L26" s="1">
        <v>4.9858847938686512</v>
      </c>
      <c r="M26" s="1">
        <v>0.64440820239386343</v>
      </c>
      <c r="N26" s="6">
        <v>109.19556386177599</v>
      </c>
      <c r="O26" s="6">
        <v>2.3771</v>
      </c>
      <c r="P26" s="7">
        <v>94.87</v>
      </c>
      <c r="Q26" s="8">
        <v>1.9083987221799104</v>
      </c>
      <c r="R26" s="9">
        <v>89.44</v>
      </c>
      <c r="S26" s="9">
        <v>196.83</v>
      </c>
      <c r="T26" s="9">
        <v>20.83</v>
      </c>
      <c r="U26" s="9">
        <v>370.60300000000001</v>
      </c>
    </row>
    <row r="27" spans="1:21" ht="15.75" x14ac:dyDescent="0.25">
      <c r="A27" s="4" t="s">
        <v>25</v>
      </c>
      <c r="B27" s="5">
        <v>823064931</v>
      </c>
      <c r="C27" s="5">
        <v>557784554</v>
      </c>
      <c r="D27" s="5">
        <v>2202974543</v>
      </c>
      <c r="E27" s="5">
        <v>536757031</v>
      </c>
      <c r="F27" s="5">
        <v>96695155</v>
      </c>
      <c r="G27" s="5">
        <v>2764061157</v>
      </c>
      <c r="H27" s="1">
        <v>286307900</v>
      </c>
      <c r="I27" s="1">
        <v>461089399</v>
      </c>
      <c r="J27" s="1">
        <v>-561086614</v>
      </c>
      <c r="K27" s="1">
        <v>1.5334031665437093</v>
      </c>
      <c r="L27" s="1">
        <v>5.7684850290585912</v>
      </c>
      <c r="M27" s="1">
        <v>0.7970064401147402</v>
      </c>
      <c r="N27" s="6">
        <v>104.73140427589701</v>
      </c>
      <c r="O27" s="6">
        <v>2.4188000000000001</v>
      </c>
      <c r="P27" s="7">
        <v>96.99</v>
      </c>
      <c r="Q27" s="8">
        <v>1.9852704747397816</v>
      </c>
      <c r="R27" s="9">
        <v>91.54</v>
      </c>
      <c r="S27" s="9">
        <v>198.05</v>
      </c>
      <c r="T27" s="9">
        <v>20.48</v>
      </c>
      <c r="U27" s="9">
        <v>376.54410000000001</v>
      </c>
    </row>
    <row r="28" spans="1:21" ht="15.75" x14ac:dyDescent="0.25">
      <c r="A28" s="4" t="s">
        <v>26</v>
      </c>
      <c r="B28" s="5">
        <v>1058473397</v>
      </c>
      <c r="C28" s="5">
        <v>572079913</v>
      </c>
      <c r="D28" s="5">
        <v>2531706977</v>
      </c>
      <c r="E28" s="5">
        <v>524923138</v>
      </c>
      <c r="F28" s="5">
        <v>109795642</v>
      </c>
      <c r="G28" s="5">
        <v>3028482673</v>
      </c>
      <c r="H28" s="1">
        <v>533550259</v>
      </c>
      <c r="I28" s="1">
        <v>462284271</v>
      </c>
      <c r="J28" s="1">
        <v>-496775696</v>
      </c>
      <c r="K28" s="1">
        <v>2.0164350175777543</v>
      </c>
      <c r="L28" s="1">
        <v>5.2104063747812503</v>
      </c>
      <c r="M28" s="1">
        <v>0.8359654818470873</v>
      </c>
      <c r="N28" s="6">
        <v>99.682260701245696</v>
      </c>
      <c r="O28" s="6">
        <v>2.3458000000000001</v>
      </c>
      <c r="P28" s="7">
        <v>97.19</v>
      </c>
      <c r="Q28" s="8">
        <v>1.9293247186257088</v>
      </c>
      <c r="R28" s="9">
        <v>91.45</v>
      </c>
      <c r="S28" s="9">
        <v>200.12</v>
      </c>
      <c r="T28" s="9">
        <v>22.15</v>
      </c>
      <c r="U28" s="9">
        <v>378.77109999999999</v>
      </c>
    </row>
    <row r="29" spans="1:21" ht="15.75" x14ac:dyDescent="0.25">
      <c r="A29" s="4" t="s">
        <v>27</v>
      </c>
      <c r="B29" s="5">
        <v>1305342440</v>
      </c>
      <c r="C29" s="5">
        <v>588329694</v>
      </c>
      <c r="D29" s="5">
        <v>2662070348</v>
      </c>
      <c r="E29" s="5">
        <v>655104669</v>
      </c>
      <c r="F29" s="5">
        <v>134336125</v>
      </c>
      <c r="G29" s="5">
        <v>3350681313</v>
      </c>
      <c r="H29" s="1">
        <v>650237771</v>
      </c>
      <c r="I29" s="1">
        <v>453993569</v>
      </c>
      <c r="J29" s="1">
        <v>-688610965</v>
      </c>
      <c r="K29" s="1">
        <v>1.9925708085588381</v>
      </c>
      <c r="L29" s="1">
        <v>4.3795344997482992</v>
      </c>
      <c r="M29" s="1">
        <v>0.79448628482561989</v>
      </c>
      <c r="N29" s="6">
        <v>98.001352776983694</v>
      </c>
      <c r="O29" s="6">
        <v>2.3195999999999999</v>
      </c>
      <c r="P29" s="7">
        <v>97.24</v>
      </c>
      <c r="Q29" s="8">
        <v>1.9087577557755773</v>
      </c>
      <c r="R29" s="9">
        <v>95.97</v>
      </c>
      <c r="S29" s="9">
        <v>204.74</v>
      </c>
      <c r="T29" s="9">
        <v>23.6</v>
      </c>
      <c r="U29" s="9">
        <v>391.375</v>
      </c>
    </row>
    <row r="30" spans="1:21" ht="15.75" x14ac:dyDescent="0.25">
      <c r="A30" s="4" t="s">
        <v>28</v>
      </c>
      <c r="B30" s="5">
        <v>1226962019</v>
      </c>
      <c r="C30" s="5">
        <v>544546058</v>
      </c>
      <c r="D30" s="5">
        <v>2585484872</v>
      </c>
      <c r="E30" s="5">
        <v>684017600</v>
      </c>
      <c r="F30" s="5">
        <v>134440195</v>
      </c>
      <c r="G30" s="5">
        <v>3245020801</v>
      </c>
      <c r="H30" s="1">
        <v>542944419</v>
      </c>
      <c r="I30" s="1">
        <v>410105863</v>
      </c>
      <c r="J30" s="1">
        <v>-659535929</v>
      </c>
      <c r="K30" s="1">
        <v>1.7937579661692915</v>
      </c>
      <c r="L30" s="1">
        <v>4.0504706051638797</v>
      </c>
      <c r="M30" s="1">
        <v>0.79675448342372579</v>
      </c>
      <c r="N30" s="6">
        <v>104.099417111192</v>
      </c>
      <c r="O30" s="6">
        <v>2.4796</v>
      </c>
      <c r="P30" s="7">
        <v>96.57</v>
      </c>
      <c r="Q30" s="8">
        <v>2.0263600913937547</v>
      </c>
      <c r="R30" s="9">
        <v>96.4</v>
      </c>
      <c r="S30" s="9">
        <v>203.91</v>
      </c>
      <c r="T30" s="9">
        <v>23.18</v>
      </c>
      <c r="U30" s="9">
        <v>394.0256</v>
      </c>
    </row>
    <row r="31" spans="1:21" ht="15.75" x14ac:dyDescent="0.25">
      <c r="A31" s="4" t="s">
        <v>29</v>
      </c>
      <c r="B31" s="5">
        <v>977682499</v>
      </c>
      <c r="C31" s="5">
        <v>511727827</v>
      </c>
      <c r="D31" s="5">
        <v>2496544488</v>
      </c>
      <c r="E31" s="5">
        <v>436225214</v>
      </c>
      <c r="F31" s="5">
        <v>137886071</v>
      </c>
      <c r="G31" s="5">
        <v>2825476960</v>
      </c>
      <c r="H31" s="1">
        <v>541457285</v>
      </c>
      <c r="I31" s="1">
        <v>373841756</v>
      </c>
      <c r="J31" s="1">
        <v>-328932472</v>
      </c>
      <c r="K31" s="1">
        <v>2.2412333529166428</v>
      </c>
      <c r="L31" s="1">
        <v>3.711236554125906</v>
      </c>
      <c r="M31" s="1">
        <v>0.88358338197172914</v>
      </c>
      <c r="N31" s="6">
        <v>113.320477428609</v>
      </c>
      <c r="O31" s="6">
        <v>2.7132000000000001</v>
      </c>
      <c r="P31" s="7">
        <v>98.69</v>
      </c>
      <c r="Q31" s="8">
        <v>2.2659364305661338</v>
      </c>
      <c r="R31" s="9">
        <v>97.85</v>
      </c>
      <c r="S31" s="9">
        <v>220.75</v>
      </c>
      <c r="T31" s="9">
        <v>23.15</v>
      </c>
      <c r="U31" s="9">
        <v>411.9785</v>
      </c>
    </row>
    <row r="32" spans="1:21" ht="15.75" x14ac:dyDescent="0.25">
      <c r="A32" s="4" t="s">
        <v>30</v>
      </c>
      <c r="B32" s="5">
        <v>2069143595</v>
      </c>
      <c r="C32" s="5">
        <v>943964818</v>
      </c>
      <c r="D32" s="5">
        <v>3113114383</v>
      </c>
      <c r="E32" s="5">
        <v>677745611</v>
      </c>
      <c r="F32" s="5">
        <v>211817647</v>
      </c>
      <c r="G32" s="5">
        <v>4134984630</v>
      </c>
      <c r="H32" s="1">
        <v>1391397984</v>
      </c>
      <c r="I32" s="1">
        <v>732147171</v>
      </c>
      <c r="J32" s="1">
        <v>-1021870247</v>
      </c>
      <c r="K32" s="1">
        <v>3.0529797042094016</v>
      </c>
      <c r="L32" s="1">
        <v>4.4564975174141184</v>
      </c>
      <c r="M32" s="1">
        <v>0.75287205674571034</v>
      </c>
      <c r="N32" s="6">
        <v>123.19724790074601</v>
      </c>
      <c r="O32" s="6">
        <v>2.9338000000000002</v>
      </c>
      <c r="P32" s="7">
        <v>95.7</v>
      </c>
      <c r="Q32" s="8">
        <v>2.375938563087078</v>
      </c>
      <c r="R32" s="9">
        <v>97.2</v>
      </c>
      <c r="S32" s="9">
        <v>224.06</v>
      </c>
      <c r="T32" s="9">
        <v>25.16</v>
      </c>
      <c r="U32" s="9">
        <v>418.40449999999998</v>
      </c>
    </row>
    <row r="33" spans="1:21" ht="15.75" x14ac:dyDescent="0.25">
      <c r="A33" s="4" t="s">
        <v>31</v>
      </c>
      <c r="B33" s="5">
        <v>1721393007</v>
      </c>
      <c r="C33" s="5">
        <v>877880104</v>
      </c>
      <c r="D33" s="5">
        <v>3070405282</v>
      </c>
      <c r="E33" s="5">
        <v>549180160</v>
      </c>
      <c r="F33" s="5">
        <v>132880074</v>
      </c>
      <c r="G33" s="5">
        <v>3492447786</v>
      </c>
      <c r="H33" s="1">
        <v>1172212847</v>
      </c>
      <c r="I33" s="1">
        <v>745000030</v>
      </c>
      <c r="J33" s="1">
        <v>-422042504</v>
      </c>
      <c r="K33" s="1">
        <v>3.1344777768373859</v>
      </c>
      <c r="L33" s="1">
        <v>6.6065594153717884</v>
      </c>
      <c r="M33" s="1">
        <v>0.87915567250802706</v>
      </c>
      <c r="N33" s="6">
        <v>129.18319642729699</v>
      </c>
      <c r="O33" s="6">
        <v>3.1093000000000002</v>
      </c>
      <c r="P33" s="7">
        <v>92.71</v>
      </c>
      <c r="Q33" s="8">
        <v>2.4393941186426336</v>
      </c>
      <c r="R33" s="9">
        <v>99.72</v>
      </c>
      <c r="S33" s="9">
        <v>221.19</v>
      </c>
      <c r="T33" s="9">
        <v>26.54</v>
      </c>
      <c r="U33" s="9">
        <v>413.47820000000002</v>
      </c>
    </row>
    <row r="34" spans="1:21" ht="15.75" x14ac:dyDescent="0.25">
      <c r="A34" s="4" t="s">
        <v>32</v>
      </c>
      <c r="B34" s="5">
        <v>2371521854</v>
      </c>
      <c r="C34" s="5">
        <v>998491941</v>
      </c>
      <c r="D34" s="5">
        <v>3017299870</v>
      </c>
      <c r="E34" s="5">
        <v>712202553</v>
      </c>
      <c r="F34" s="5">
        <v>154298899</v>
      </c>
      <c r="G34" s="5">
        <v>3135748589</v>
      </c>
      <c r="H34" s="1">
        <v>1659319301</v>
      </c>
      <c r="I34" s="1">
        <v>844193042</v>
      </c>
      <c r="J34" s="1">
        <v>-118448719</v>
      </c>
      <c r="K34" s="1">
        <v>3.329841832229433</v>
      </c>
      <c r="L34" s="1">
        <v>6.4711540229460747</v>
      </c>
      <c r="M34" s="1">
        <v>0.96222633427453008</v>
      </c>
      <c r="N34" s="6">
        <v>137.93922697656399</v>
      </c>
      <c r="O34" s="6">
        <v>3.3412000000000002</v>
      </c>
      <c r="P34" s="7">
        <v>92.84</v>
      </c>
      <c r="Q34" s="8">
        <v>2.6250064144876024</v>
      </c>
      <c r="R34" s="9">
        <v>99.36</v>
      </c>
      <c r="S34" s="9">
        <v>225.38</v>
      </c>
      <c r="T34" s="9">
        <v>27.16</v>
      </c>
      <c r="U34" s="9">
        <v>419.1694</v>
      </c>
    </row>
    <row r="35" spans="1:21" ht="15.75" x14ac:dyDescent="0.25">
      <c r="A35" s="4" t="s">
        <v>33</v>
      </c>
      <c r="B35" s="5">
        <v>1913547729</v>
      </c>
      <c r="C35" s="5">
        <v>1076792315</v>
      </c>
      <c r="D35" s="5">
        <v>3380612147</v>
      </c>
      <c r="E35" s="5">
        <v>674860840</v>
      </c>
      <c r="F35" s="5">
        <v>194272494</v>
      </c>
      <c r="G35" s="5">
        <v>3414192332</v>
      </c>
      <c r="H35" s="1">
        <v>1238686889</v>
      </c>
      <c r="I35" s="1">
        <v>882519821</v>
      </c>
      <c r="J35" s="1">
        <v>-33580185</v>
      </c>
      <c r="K35" s="1">
        <v>2.8354700933602843</v>
      </c>
      <c r="L35" s="1">
        <v>5.5426905416677261</v>
      </c>
      <c r="M35" s="1">
        <v>0.99016453036776375</v>
      </c>
      <c r="N35" s="6">
        <v>154.90223946413701</v>
      </c>
      <c r="O35" s="6">
        <v>3.8050999999999999</v>
      </c>
      <c r="P35" s="7">
        <v>92.35</v>
      </c>
      <c r="Q35" s="8">
        <v>2.9736903190319026</v>
      </c>
      <c r="R35" s="9">
        <v>96.86</v>
      </c>
      <c r="S35" s="9">
        <v>226.96</v>
      </c>
      <c r="T35" s="9">
        <v>26.45</v>
      </c>
      <c r="U35" s="9">
        <v>420.74329999999998</v>
      </c>
    </row>
    <row r="36" spans="1:21" ht="15.75" x14ac:dyDescent="0.25">
      <c r="A36" s="4" t="s">
        <v>34</v>
      </c>
      <c r="B36" s="5">
        <v>1357118755</v>
      </c>
      <c r="C36" s="5">
        <v>855283728</v>
      </c>
      <c r="D36" s="5">
        <v>2835549822</v>
      </c>
      <c r="E36" s="5">
        <v>615517083</v>
      </c>
      <c r="F36" s="5">
        <v>133019491</v>
      </c>
      <c r="G36" s="5">
        <v>3099933133</v>
      </c>
      <c r="H36" s="1">
        <v>741601672</v>
      </c>
      <c r="I36" s="1">
        <v>722264237</v>
      </c>
      <c r="J36" s="1">
        <v>-264383311</v>
      </c>
      <c r="K36" s="1">
        <v>2.2048433625683788</v>
      </c>
      <c r="L36" s="1">
        <v>6.4297624473694608</v>
      </c>
      <c r="M36" s="1">
        <v>0.91471322133192612</v>
      </c>
      <c r="N36" s="6">
        <v>142.13487477140299</v>
      </c>
      <c r="O36" s="6">
        <v>3.5756000000000001</v>
      </c>
      <c r="P36" s="7">
        <v>93.18</v>
      </c>
      <c r="Q36" s="8">
        <v>2.8194500126935771</v>
      </c>
      <c r="R36" s="9">
        <v>102.12</v>
      </c>
      <c r="S36" s="9">
        <v>230.68</v>
      </c>
      <c r="T36" s="9">
        <v>28.26</v>
      </c>
      <c r="U36" s="9">
        <v>431.41750000000002</v>
      </c>
    </row>
    <row r="37" spans="1:21" ht="15.75" x14ac:dyDescent="0.25">
      <c r="A37" s="4" t="s">
        <v>35</v>
      </c>
      <c r="B37" s="5">
        <v>1271507885</v>
      </c>
      <c r="C37" s="5">
        <v>786296459</v>
      </c>
      <c r="D37" s="5">
        <v>3108609492</v>
      </c>
      <c r="E37" s="5">
        <v>664873383</v>
      </c>
      <c r="F37" s="5">
        <v>113539811</v>
      </c>
      <c r="G37" s="5">
        <v>2664095574</v>
      </c>
      <c r="H37" s="1">
        <v>606634502</v>
      </c>
      <c r="I37" s="1">
        <v>672756648</v>
      </c>
      <c r="J37" s="1">
        <v>444513918</v>
      </c>
      <c r="K37" s="1">
        <v>1.9124060573199393</v>
      </c>
      <c r="L37" s="1">
        <v>6.9252930058162594</v>
      </c>
      <c r="M37" s="1">
        <v>1.1668535927682901</v>
      </c>
      <c r="N37" s="6">
        <v>141.767957556493</v>
      </c>
      <c r="O37" s="6">
        <v>3.6251000000000002</v>
      </c>
      <c r="P37" s="7">
        <v>89.38</v>
      </c>
      <c r="Q37" s="8">
        <v>2.7419094355589406</v>
      </c>
      <c r="R37" s="9">
        <v>103.46</v>
      </c>
      <c r="S37" s="9">
        <v>232.87</v>
      </c>
      <c r="T37" s="9">
        <v>27.44</v>
      </c>
      <c r="U37" s="9">
        <v>433.52429999999998</v>
      </c>
    </row>
    <row r="38" spans="1:21" ht="15.75" x14ac:dyDescent="0.25">
      <c r="A38" s="4" t="s">
        <v>36</v>
      </c>
      <c r="B38" s="5">
        <v>1211201248</v>
      </c>
      <c r="C38" s="5">
        <v>948355818</v>
      </c>
      <c r="D38" s="5">
        <v>2554442979</v>
      </c>
      <c r="E38" s="5">
        <v>621377018</v>
      </c>
      <c r="F38" s="5">
        <v>122641419</v>
      </c>
      <c r="G38" s="5">
        <v>2906519924</v>
      </c>
      <c r="H38" s="1">
        <v>589824230</v>
      </c>
      <c r="I38" s="1">
        <v>825714399</v>
      </c>
      <c r="J38" s="1">
        <v>-352076945</v>
      </c>
      <c r="K38" s="1">
        <v>1.9492211860336295</v>
      </c>
      <c r="L38" s="1">
        <v>7.7327531410901242</v>
      </c>
      <c r="M38" s="1">
        <v>0.87886649525682037</v>
      </c>
      <c r="N38" s="6">
        <v>134.559534595987</v>
      </c>
      <c r="O38" s="6">
        <v>3.4376000000000002</v>
      </c>
      <c r="P38" s="7">
        <v>91.77</v>
      </c>
      <c r="Q38" s="8">
        <v>2.6696162477786243</v>
      </c>
      <c r="R38" s="9">
        <v>102.95</v>
      </c>
      <c r="S38" s="9">
        <v>246.49</v>
      </c>
      <c r="T38" s="9">
        <v>33.82</v>
      </c>
      <c r="U38" s="9">
        <v>450.97269999999997</v>
      </c>
    </row>
    <row r="39" spans="1:21" ht="15.75" x14ac:dyDescent="0.25">
      <c r="A39" s="4" t="s">
        <v>37</v>
      </c>
      <c r="B39" s="5">
        <v>1271127783</v>
      </c>
      <c r="C39" s="5">
        <v>804305125</v>
      </c>
      <c r="D39" s="5">
        <v>2833539804</v>
      </c>
      <c r="E39" s="5">
        <v>720969863</v>
      </c>
      <c r="F39" s="5">
        <v>152634116</v>
      </c>
      <c r="G39" s="5">
        <v>3017448727</v>
      </c>
      <c r="H39" s="1">
        <v>550157920</v>
      </c>
      <c r="I39" s="1">
        <v>651671009</v>
      </c>
      <c r="J39" s="1">
        <v>-183908923</v>
      </c>
      <c r="K39" s="1">
        <v>1.7630803286433625</v>
      </c>
      <c r="L39" s="1">
        <v>5.269497711769759</v>
      </c>
      <c r="M39" s="1">
        <v>0.93905151681472132</v>
      </c>
      <c r="N39" s="6">
        <v>140.63971054712201</v>
      </c>
      <c r="O39" s="6">
        <v>3.59</v>
      </c>
      <c r="P39" s="7">
        <v>90.02</v>
      </c>
      <c r="Q39" s="8">
        <v>2.7348040957941944</v>
      </c>
      <c r="R39" s="9">
        <v>102.47</v>
      </c>
      <c r="S39" s="9">
        <v>249.92</v>
      </c>
      <c r="T39" s="9">
        <v>30.39</v>
      </c>
      <c r="U39" s="9">
        <v>453.63249999999999</v>
      </c>
    </row>
    <row r="40" spans="1:21" ht="15.75" x14ac:dyDescent="0.25">
      <c r="A40" s="4" t="s">
        <v>38</v>
      </c>
      <c r="B40" s="5">
        <v>1496853050</v>
      </c>
      <c r="C40" s="5">
        <v>723013727</v>
      </c>
      <c r="D40" s="5">
        <v>2890194135</v>
      </c>
      <c r="E40" s="5">
        <v>722336053</v>
      </c>
      <c r="F40" s="5">
        <v>141946101</v>
      </c>
      <c r="G40" s="5">
        <v>2838627543</v>
      </c>
      <c r="H40" s="1">
        <v>774516997</v>
      </c>
      <c r="I40" s="1">
        <v>581067626</v>
      </c>
      <c r="J40" s="1">
        <v>51566592</v>
      </c>
      <c r="K40" s="1">
        <v>2.072239152100027</v>
      </c>
      <c r="L40" s="1">
        <v>5.093579336849837</v>
      </c>
      <c r="M40" s="1">
        <v>1.01816602961074</v>
      </c>
      <c r="N40" s="6">
        <v>135.53426560698799</v>
      </c>
      <c r="O40" s="6">
        <v>3.4460999999999999</v>
      </c>
      <c r="P40" s="7">
        <v>92.51</v>
      </c>
      <c r="Q40" s="8">
        <v>2.6977973343488197</v>
      </c>
      <c r="R40" s="9">
        <v>105.61</v>
      </c>
      <c r="S40" s="9">
        <v>251.53</v>
      </c>
      <c r="T40" s="9">
        <v>31.74</v>
      </c>
      <c r="U40" s="9">
        <v>461.55869999999999</v>
      </c>
    </row>
    <row r="41" spans="1:21" ht="15.75" x14ac:dyDescent="0.25">
      <c r="A41" s="4" t="s">
        <v>39</v>
      </c>
      <c r="B41" s="5">
        <v>1785201636</v>
      </c>
      <c r="C41" s="5">
        <v>697796624</v>
      </c>
      <c r="D41" s="5">
        <v>3097084269</v>
      </c>
      <c r="E41" s="5">
        <v>794713706</v>
      </c>
      <c r="F41" s="5">
        <v>141413148</v>
      </c>
      <c r="G41" s="5">
        <v>3053513781</v>
      </c>
      <c r="H41" s="1">
        <v>990487930</v>
      </c>
      <c r="I41" s="1">
        <v>556383476</v>
      </c>
      <c r="J41" s="1">
        <v>43570488</v>
      </c>
      <c r="K41" s="1">
        <v>2.2463455990779151</v>
      </c>
      <c r="L41" s="1">
        <v>4.9344536478319538</v>
      </c>
      <c r="M41" s="1">
        <v>1.0142689672046383</v>
      </c>
      <c r="N41" s="6">
        <v>120.687344513059</v>
      </c>
      <c r="O41" s="6">
        <v>3.1179000000000001</v>
      </c>
      <c r="P41" s="7">
        <v>92.18</v>
      </c>
      <c r="Q41" s="8">
        <v>2.4321572480324956</v>
      </c>
      <c r="R41" s="9">
        <v>103.28</v>
      </c>
      <c r="S41" s="9">
        <v>248.69</v>
      </c>
      <c r="T41" s="9">
        <v>30.93</v>
      </c>
      <c r="U41" s="9">
        <v>452.03730000000002</v>
      </c>
    </row>
    <row r="42" spans="1:21" ht="15.75" x14ac:dyDescent="0.25">
      <c r="A42" s="4" t="s">
        <v>40</v>
      </c>
      <c r="B42" s="5">
        <v>2026180182</v>
      </c>
      <c r="C42" s="5">
        <v>914264073</v>
      </c>
      <c r="D42" s="5">
        <v>3340431503</v>
      </c>
      <c r="E42" s="5">
        <v>581903004</v>
      </c>
      <c r="F42" s="5">
        <v>158250399</v>
      </c>
      <c r="G42" s="5">
        <v>3115126341</v>
      </c>
      <c r="H42" s="1">
        <v>1444277178</v>
      </c>
      <c r="I42" s="1">
        <v>756013674</v>
      </c>
      <c r="J42" s="1">
        <v>225305162</v>
      </c>
      <c r="K42" s="1">
        <v>3.4819895550839948</v>
      </c>
      <c r="L42" s="1">
        <v>5.7773255472171039</v>
      </c>
      <c r="M42" s="1">
        <v>1.0723261715053503</v>
      </c>
      <c r="N42" s="6">
        <v>116.046093861253</v>
      </c>
      <c r="O42" s="6">
        <v>2.9548999999999999</v>
      </c>
      <c r="P42" s="7">
        <v>93.6</v>
      </c>
      <c r="Q42" s="8">
        <v>2.3405148514851484</v>
      </c>
      <c r="R42" s="9">
        <v>102.78</v>
      </c>
      <c r="S42" s="9">
        <v>259.43</v>
      </c>
      <c r="T42" s="9">
        <v>33.85</v>
      </c>
      <c r="U42" s="9">
        <v>465.62580000000003</v>
      </c>
    </row>
    <row r="43" spans="1:21" ht="15.75" x14ac:dyDescent="0.25">
      <c r="A43" s="4" t="s">
        <v>41</v>
      </c>
      <c r="B43" s="5">
        <v>1833388114</v>
      </c>
      <c r="C43" s="5">
        <v>879402599</v>
      </c>
      <c r="D43" s="5">
        <v>3048179483</v>
      </c>
      <c r="E43" s="5">
        <v>639935296</v>
      </c>
      <c r="F43" s="5">
        <v>139646032</v>
      </c>
      <c r="G43" s="5">
        <v>2741965911</v>
      </c>
      <c r="H43" s="1">
        <v>1193452818</v>
      </c>
      <c r="I43" s="1">
        <v>739756567</v>
      </c>
      <c r="J43" s="1">
        <v>306213572</v>
      </c>
      <c r="K43" s="1">
        <v>2.8649585754369769</v>
      </c>
      <c r="L43" s="1">
        <v>6.2973690437548555</v>
      </c>
      <c r="M43" s="1">
        <v>1.1116766516941574</v>
      </c>
      <c r="N43" s="6">
        <v>114.14827044951301</v>
      </c>
      <c r="O43" s="6">
        <v>2.8824000000000001</v>
      </c>
      <c r="P43" s="7">
        <v>94.44</v>
      </c>
      <c r="Q43" s="8">
        <v>2.3035783701447068</v>
      </c>
      <c r="R43" s="9">
        <v>103.7</v>
      </c>
      <c r="S43" s="9">
        <v>260.18</v>
      </c>
      <c r="T43" s="9">
        <v>32.17</v>
      </c>
      <c r="U43" s="9">
        <v>467.17129999999997</v>
      </c>
    </row>
    <row r="44" spans="1:21" ht="15.75" x14ac:dyDescent="0.25">
      <c r="A44" s="4" t="s">
        <v>42</v>
      </c>
      <c r="B44" s="5">
        <v>1694033069</v>
      </c>
      <c r="C44" s="5">
        <v>980783814</v>
      </c>
      <c r="D44" s="5">
        <v>3380386342</v>
      </c>
      <c r="E44" s="5">
        <v>635787543</v>
      </c>
      <c r="F44" s="5">
        <v>175604662</v>
      </c>
      <c r="G44" s="5">
        <v>3238231900</v>
      </c>
      <c r="H44" s="1">
        <v>1058245526</v>
      </c>
      <c r="I44" s="1">
        <v>805179152</v>
      </c>
      <c r="J44" s="1">
        <v>142154442</v>
      </c>
      <c r="K44" s="1">
        <v>2.6644640771138857</v>
      </c>
      <c r="L44" s="1">
        <v>5.5851809560727945</v>
      </c>
      <c r="M44" s="1">
        <v>1.0438987837776534</v>
      </c>
      <c r="N44" s="6">
        <v>113.136896595335</v>
      </c>
      <c r="O44" s="6">
        <v>2.879</v>
      </c>
      <c r="P44" s="7">
        <v>94.85</v>
      </c>
      <c r="Q44" s="8">
        <v>2.3108500465431159</v>
      </c>
      <c r="R44" s="9">
        <v>104.85</v>
      </c>
      <c r="S44" s="9">
        <v>256.57</v>
      </c>
      <c r="T44" s="9">
        <v>34.229999999999997</v>
      </c>
      <c r="U44" s="9">
        <v>465.87290000000002</v>
      </c>
    </row>
    <row r="45" spans="1:21" ht="15.75" x14ac:dyDescent="0.25">
      <c r="A45" s="4" t="s">
        <v>43</v>
      </c>
      <c r="B45" s="5">
        <v>1929375933</v>
      </c>
      <c r="C45" s="5">
        <v>1014357923</v>
      </c>
      <c r="D45" s="5">
        <v>3360611136</v>
      </c>
      <c r="E45" s="5">
        <v>737419980</v>
      </c>
      <c r="F45" s="5">
        <v>139103512</v>
      </c>
      <c r="G45" s="5">
        <v>2857565733</v>
      </c>
      <c r="H45" s="1">
        <v>1191955953</v>
      </c>
      <c r="I45" s="1">
        <v>875254411</v>
      </c>
      <c r="J45" s="1">
        <v>503045403</v>
      </c>
      <c r="K45" s="1">
        <v>2.6163868424069552</v>
      </c>
      <c r="L45" s="1">
        <v>7.2921086492769502</v>
      </c>
      <c r="M45" s="1">
        <v>1.176039836001211</v>
      </c>
      <c r="N45" s="6">
        <v>116.51515917213</v>
      </c>
      <c r="O45" s="6">
        <v>3.0017</v>
      </c>
      <c r="P45" s="7">
        <v>93.58</v>
      </c>
      <c r="Q45" s="8">
        <v>2.377076127612761</v>
      </c>
      <c r="R45" s="9">
        <v>102.65</v>
      </c>
      <c r="S45" s="9">
        <v>248.32</v>
      </c>
      <c r="T45" s="9">
        <v>34.53</v>
      </c>
      <c r="U45" s="9">
        <v>447.40089999999998</v>
      </c>
    </row>
    <row r="46" spans="1:21" ht="15.75" x14ac:dyDescent="0.25">
      <c r="A46" s="4" t="s">
        <v>44</v>
      </c>
      <c r="B46" s="5">
        <v>2281230393</v>
      </c>
      <c r="C46" s="5">
        <v>1033818785</v>
      </c>
      <c r="D46" s="5">
        <v>3848074778</v>
      </c>
      <c r="E46" s="5">
        <v>862858992</v>
      </c>
      <c r="F46" s="5">
        <v>206850162</v>
      </c>
      <c r="G46" s="5">
        <v>3555007373</v>
      </c>
      <c r="H46" s="1">
        <v>1418371401</v>
      </c>
      <c r="I46" s="1">
        <v>826968623</v>
      </c>
      <c r="J46" s="1">
        <v>293067405</v>
      </c>
      <c r="K46" s="1">
        <v>2.6438043923172097</v>
      </c>
      <c r="L46" s="1">
        <v>4.9979114108694773</v>
      </c>
      <c r="M46" s="1">
        <v>1.082437917632977</v>
      </c>
      <c r="N46" s="6">
        <v>113.49439348270801</v>
      </c>
      <c r="O46" s="6">
        <v>2.9220000000000002</v>
      </c>
      <c r="P46" s="7">
        <v>93.75</v>
      </c>
      <c r="Q46" s="8">
        <v>2.3181645087585685</v>
      </c>
      <c r="R46" s="9">
        <v>105.98</v>
      </c>
      <c r="S46" s="9">
        <v>257.77999999999997</v>
      </c>
      <c r="T46" s="9">
        <v>37.22</v>
      </c>
      <c r="U46" s="9">
        <v>468.8689</v>
      </c>
    </row>
    <row r="47" spans="1:21" ht="15.75" x14ac:dyDescent="0.25">
      <c r="A47" s="4" t="s">
        <v>45</v>
      </c>
      <c r="B47" s="5">
        <v>2387892283</v>
      </c>
      <c r="C47" s="5">
        <v>1058087800</v>
      </c>
      <c r="D47" s="5">
        <v>4025682917</v>
      </c>
      <c r="E47" s="5">
        <v>893326180</v>
      </c>
      <c r="F47" s="5">
        <v>180956587</v>
      </c>
      <c r="G47" s="5">
        <v>3958336746</v>
      </c>
      <c r="H47" s="1">
        <v>1494566103</v>
      </c>
      <c r="I47" s="1">
        <v>877131213</v>
      </c>
      <c r="J47" s="1">
        <v>67346171</v>
      </c>
      <c r="K47" s="1">
        <v>2.6730351538561199</v>
      </c>
      <c r="L47" s="1">
        <v>5.8471914039802266</v>
      </c>
      <c r="M47" s="1">
        <v>1.0170137548474254</v>
      </c>
      <c r="N47" s="6">
        <v>112.969891470498</v>
      </c>
      <c r="O47" s="6">
        <v>2.8607</v>
      </c>
      <c r="P47" s="7">
        <v>95.78</v>
      </c>
      <c r="Q47" s="8">
        <v>2.3186751798256751</v>
      </c>
      <c r="R47" s="9">
        <v>107.25</v>
      </c>
      <c r="S47" s="9">
        <v>272.02</v>
      </c>
      <c r="T47" s="9">
        <v>36.659999999999997</v>
      </c>
      <c r="U47" s="9">
        <v>490.91399999999999</v>
      </c>
    </row>
    <row r="48" spans="1:21" ht="15.75" x14ac:dyDescent="0.25">
      <c r="A48" s="4" t="s">
        <v>46</v>
      </c>
      <c r="B48" s="5">
        <v>1616832752</v>
      </c>
      <c r="C48" s="5">
        <v>816573658</v>
      </c>
      <c r="D48" s="5">
        <v>3468203622</v>
      </c>
      <c r="E48" s="5">
        <v>770175952</v>
      </c>
      <c r="F48" s="5">
        <v>183894263</v>
      </c>
      <c r="G48" s="5">
        <v>3315188192</v>
      </c>
      <c r="H48" s="1">
        <v>846656800</v>
      </c>
      <c r="I48" s="1">
        <v>632679395</v>
      </c>
      <c r="J48" s="1">
        <v>153015430</v>
      </c>
      <c r="K48" s="1">
        <v>2.0993030849657068</v>
      </c>
      <c r="L48" s="1">
        <v>4.440452054776717</v>
      </c>
      <c r="M48" s="1">
        <v>1.04615588049247</v>
      </c>
      <c r="N48" s="6">
        <v>114.99302301782799</v>
      </c>
      <c r="O48" s="6">
        <v>2.9129999999999998</v>
      </c>
      <c r="P48" s="7">
        <v>93.92</v>
      </c>
      <c r="Q48" s="8">
        <v>2.3152150291952269</v>
      </c>
      <c r="R48" s="9">
        <v>107.91</v>
      </c>
      <c r="S48" s="9">
        <v>277.29000000000002</v>
      </c>
      <c r="T48" s="9">
        <v>37.1</v>
      </c>
      <c r="U48" s="9">
        <v>493.78300000000002</v>
      </c>
    </row>
    <row r="49" spans="1:21" ht="15.75" x14ac:dyDescent="0.25">
      <c r="A49" s="4" t="s">
        <v>47</v>
      </c>
      <c r="B49" s="5">
        <v>1652964187</v>
      </c>
      <c r="C49" s="5">
        <v>1074189115</v>
      </c>
      <c r="D49" s="5">
        <v>3916871162</v>
      </c>
      <c r="E49" s="5">
        <v>625903457</v>
      </c>
      <c r="F49" s="5">
        <v>185702449</v>
      </c>
      <c r="G49" s="5">
        <v>3192770298</v>
      </c>
      <c r="H49" s="1">
        <v>1027060730</v>
      </c>
      <c r="I49" s="1">
        <v>888486666</v>
      </c>
      <c r="J49" s="1">
        <v>724100864</v>
      </c>
      <c r="K49" s="1">
        <v>2.6409251594850991</v>
      </c>
      <c r="L49" s="1">
        <v>5.7844639140973308</v>
      </c>
      <c r="M49" s="1">
        <v>1.2267939113733262</v>
      </c>
      <c r="N49" s="6">
        <v>116.485112755711</v>
      </c>
      <c r="O49" s="6">
        <v>2.9245000000000001</v>
      </c>
      <c r="P49" s="7">
        <v>94.65</v>
      </c>
      <c r="Q49" s="8">
        <v>2.34242129982229</v>
      </c>
      <c r="R49" s="9">
        <v>111.29</v>
      </c>
      <c r="S49" s="9">
        <v>289.77</v>
      </c>
      <c r="T49" s="9">
        <v>39.020000000000003</v>
      </c>
      <c r="U49" s="9">
        <v>513.47170000000006</v>
      </c>
    </row>
    <row r="50" spans="1:21" ht="15.75" x14ac:dyDescent="0.25">
      <c r="A50" s="4" t="s">
        <v>48</v>
      </c>
      <c r="B50" s="5">
        <v>1740539129</v>
      </c>
      <c r="C50" s="5">
        <v>986071748</v>
      </c>
      <c r="D50" s="5">
        <v>2978527530</v>
      </c>
      <c r="E50" s="5">
        <v>817534639</v>
      </c>
      <c r="F50" s="5">
        <v>199420903</v>
      </c>
      <c r="G50" s="5">
        <v>3200099669</v>
      </c>
      <c r="H50" s="1">
        <v>923004490</v>
      </c>
      <c r="I50" s="1">
        <v>786650845</v>
      </c>
      <c r="J50" s="1">
        <v>-221572139</v>
      </c>
      <c r="K50" s="1">
        <v>2.129009641877694</v>
      </c>
      <c r="L50" s="1">
        <v>4.9446759751158078</v>
      </c>
      <c r="M50" s="1">
        <v>0.93076086312360418</v>
      </c>
      <c r="N50" s="6">
        <v>115.19073920224</v>
      </c>
      <c r="O50" s="6">
        <v>2.851</v>
      </c>
      <c r="P50" s="7">
        <v>95.44</v>
      </c>
      <c r="Q50" s="8">
        <v>2.3026101379368704</v>
      </c>
      <c r="R50" s="9">
        <v>111.26</v>
      </c>
      <c r="S50" s="9">
        <v>293.60000000000002</v>
      </c>
      <c r="T50" s="9">
        <v>40.07</v>
      </c>
      <c r="U50" s="9">
        <v>518.69719999999995</v>
      </c>
    </row>
    <row r="51" spans="1:21" ht="15.75" x14ac:dyDescent="0.25">
      <c r="A51" s="4" t="s">
        <v>49</v>
      </c>
      <c r="B51" s="5">
        <v>1618078336</v>
      </c>
      <c r="C51" s="5">
        <v>881333210</v>
      </c>
      <c r="D51" s="5">
        <v>3148654403</v>
      </c>
      <c r="E51" s="5">
        <v>695977185</v>
      </c>
      <c r="F51" s="5">
        <v>167870059</v>
      </c>
      <c r="G51" s="5">
        <v>2897552919</v>
      </c>
      <c r="H51" s="1">
        <v>922101151</v>
      </c>
      <c r="I51" s="1">
        <v>713463151</v>
      </c>
      <c r="J51" s="1">
        <v>251101484</v>
      </c>
      <c r="K51" s="1">
        <v>2.324901406071235</v>
      </c>
      <c r="L51" s="1">
        <v>5.2500917391111424</v>
      </c>
      <c r="M51" s="1">
        <v>1.0866598440199187</v>
      </c>
      <c r="N51" s="6">
        <v>118.034216690142</v>
      </c>
      <c r="O51" s="6">
        <v>2.9295</v>
      </c>
      <c r="P51" s="7">
        <v>92.87</v>
      </c>
      <c r="Q51" s="8">
        <v>2.3022989337395279</v>
      </c>
      <c r="R51" s="9">
        <v>113.9</v>
      </c>
      <c r="S51" s="9">
        <v>302.49</v>
      </c>
      <c r="T51" s="9">
        <v>52.37</v>
      </c>
      <c r="U51" s="9">
        <v>530.01089999999999</v>
      </c>
    </row>
    <row r="52" spans="1:21" ht="15.75" x14ac:dyDescent="0.25">
      <c r="A52" s="4" t="s">
        <v>50</v>
      </c>
      <c r="B52" s="5">
        <v>2452782643</v>
      </c>
      <c r="C52" s="5">
        <v>1070027189</v>
      </c>
      <c r="D52" s="5">
        <v>4284992907</v>
      </c>
      <c r="E52" s="5">
        <v>948751771</v>
      </c>
      <c r="F52" s="5">
        <v>247277808</v>
      </c>
      <c r="G52" s="5">
        <v>4149277069</v>
      </c>
      <c r="H52" s="1">
        <v>1504030872</v>
      </c>
      <c r="I52" s="1">
        <v>822749381</v>
      </c>
      <c r="J52" s="1">
        <v>135715838</v>
      </c>
      <c r="K52" s="1">
        <v>2.5852733222460569</v>
      </c>
      <c r="L52" s="1">
        <v>4.3272269260814538</v>
      </c>
      <c r="M52" s="1">
        <v>1.0327083093616374</v>
      </c>
      <c r="N52" s="6">
        <v>116.08919401613799</v>
      </c>
      <c r="O52" s="6">
        <v>2.9047000000000001</v>
      </c>
      <c r="P52" s="7">
        <v>94.17</v>
      </c>
      <c r="Q52" s="8">
        <v>2.3147634678852502</v>
      </c>
      <c r="R52" s="9">
        <v>118.85</v>
      </c>
      <c r="S52" s="9">
        <v>293.61</v>
      </c>
      <c r="T52" s="9">
        <v>43.26</v>
      </c>
      <c r="U52" s="9">
        <v>536.67579999999998</v>
      </c>
    </row>
    <row r="53" spans="1:21" ht="15.75" x14ac:dyDescent="0.25">
      <c r="A53" s="4" t="s">
        <v>51</v>
      </c>
      <c r="B53" s="5">
        <v>1898813260</v>
      </c>
      <c r="C53" s="5">
        <v>790874715</v>
      </c>
      <c r="D53" s="5">
        <v>3823521892</v>
      </c>
      <c r="E53" s="5">
        <v>1005133561</v>
      </c>
      <c r="F53" s="5">
        <v>153599076</v>
      </c>
      <c r="G53" s="5">
        <v>3475898899</v>
      </c>
      <c r="H53" s="1">
        <v>893679699</v>
      </c>
      <c r="I53" s="1">
        <v>637275639</v>
      </c>
      <c r="J53" s="1">
        <v>347622993</v>
      </c>
      <c r="K53" s="1">
        <v>1.8891153710068984</v>
      </c>
      <c r="L53" s="1">
        <v>5.1489548999630701</v>
      </c>
      <c r="M53" s="1">
        <v>1.1000095236084138</v>
      </c>
      <c r="N53" s="6">
        <v>116.182284318523</v>
      </c>
      <c r="O53" s="6">
        <v>2.9051999999999998</v>
      </c>
      <c r="P53" s="7">
        <v>95.38</v>
      </c>
      <c r="Q53" s="8">
        <v>2.3449096725057119</v>
      </c>
      <c r="R53" s="9">
        <v>118.88</v>
      </c>
      <c r="S53" s="9">
        <v>301.23</v>
      </c>
      <c r="T53" s="9">
        <v>45.19</v>
      </c>
      <c r="U53" s="9">
        <v>540.01919999999996</v>
      </c>
    </row>
    <row r="54" spans="1:21" ht="15.75" x14ac:dyDescent="0.25">
      <c r="A54" s="4" t="s">
        <v>52</v>
      </c>
      <c r="B54" s="5">
        <v>2577222857</v>
      </c>
      <c r="C54" s="5">
        <v>1009688695</v>
      </c>
      <c r="D54" s="5">
        <v>4261516012</v>
      </c>
      <c r="E54" s="5">
        <v>1084138394</v>
      </c>
      <c r="F54" s="5">
        <v>188541778</v>
      </c>
      <c r="G54" s="5">
        <v>3562833082</v>
      </c>
      <c r="H54" s="1">
        <v>1493084463</v>
      </c>
      <c r="I54" s="1">
        <v>821146917</v>
      </c>
      <c r="J54" s="1">
        <v>698682930</v>
      </c>
      <c r="K54" s="1">
        <v>2.377208363123426</v>
      </c>
      <c r="L54" s="1">
        <v>5.355251794644686</v>
      </c>
      <c r="M54" s="1">
        <v>1.1961031892091318</v>
      </c>
      <c r="N54" s="6">
        <v>123.366042119418</v>
      </c>
      <c r="O54" s="6">
        <v>3.0996000000000001</v>
      </c>
      <c r="P54" s="7">
        <v>97.01</v>
      </c>
      <c r="Q54" s="8">
        <v>2.544573038842346</v>
      </c>
      <c r="R54" s="9">
        <v>120.94</v>
      </c>
      <c r="S54" s="9">
        <v>299.66000000000003</v>
      </c>
      <c r="T54" s="9">
        <v>46.42</v>
      </c>
      <c r="U54" s="9">
        <v>540.42079999999999</v>
      </c>
    </row>
    <row r="55" spans="1:21" ht="15.75" x14ac:dyDescent="0.25">
      <c r="A55" s="4" t="s">
        <v>53</v>
      </c>
      <c r="B55" s="5">
        <v>3381306049</v>
      </c>
      <c r="C55" s="5">
        <v>1213030358</v>
      </c>
      <c r="D55" s="5">
        <v>4613619933</v>
      </c>
      <c r="E55" s="5">
        <v>1202721307</v>
      </c>
      <c r="F55" s="5">
        <v>275223918</v>
      </c>
      <c r="G55" s="5">
        <v>4052280460</v>
      </c>
      <c r="H55" s="1">
        <v>2178584742</v>
      </c>
      <c r="I55" s="1">
        <v>937806440</v>
      </c>
      <c r="J55" s="1">
        <v>561339473</v>
      </c>
      <c r="K55" s="1">
        <v>2.811379518530472</v>
      </c>
      <c r="L55" s="1">
        <v>4.4074307451723724</v>
      </c>
      <c r="M55" s="1">
        <v>1.1385243392062749</v>
      </c>
      <c r="N55" s="6">
        <v>125.164574093277</v>
      </c>
      <c r="O55" s="6">
        <v>3.1282999999999999</v>
      </c>
      <c r="P55" s="7">
        <v>93.25</v>
      </c>
      <c r="Q55" s="8">
        <v>2.4685958788186508</v>
      </c>
      <c r="R55" s="9">
        <v>124.9</v>
      </c>
      <c r="S55" s="9">
        <v>306.55</v>
      </c>
      <c r="T55" s="9">
        <v>47.44</v>
      </c>
      <c r="U55" s="9">
        <v>557.21609999999998</v>
      </c>
    </row>
    <row r="56" spans="1:21" ht="15.75" x14ac:dyDescent="0.25">
      <c r="A56" s="4" t="s">
        <v>54</v>
      </c>
      <c r="B56" s="5">
        <v>2778036865</v>
      </c>
      <c r="C56" s="5">
        <v>1348030516</v>
      </c>
      <c r="D56" s="5">
        <v>4765905521</v>
      </c>
      <c r="E56" s="5">
        <v>1128871432</v>
      </c>
      <c r="F56" s="5">
        <v>250713436</v>
      </c>
      <c r="G56" s="5">
        <v>4150621191</v>
      </c>
      <c r="H56" s="1">
        <v>1649165433</v>
      </c>
      <c r="I56" s="1">
        <v>1097317080</v>
      </c>
      <c r="J56" s="1">
        <v>615284330</v>
      </c>
      <c r="K56" s="1">
        <v>2.4608974824335887</v>
      </c>
      <c r="L56" s="1">
        <v>5.3767781157129528</v>
      </c>
      <c r="M56" s="1">
        <v>1.1482390952308903</v>
      </c>
      <c r="N56" s="6">
        <v>121.45400651581799</v>
      </c>
      <c r="O56" s="6">
        <v>3.036</v>
      </c>
      <c r="P56" s="7">
        <v>97.73</v>
      </c>
      <c r="Q56" s="8">
        <v>2.5108596090378268</v>
      </c>
      <c r="R56" s="9">
        <v>123.21</v>
      </c>
      <c r="S56" s="9">
        <v>310.36</v>
      </c>
      <c r="T56" s="9">
        <v>47.33</v>
      </c>
      <c r="U56" s="9">
        <v>561.14290000000005</v>
      </c>
    </row>
    <row r="57" spans="1:21" ht="15.75" x14ac:dyDescent="0.25">
      <c r="A57" s="4" t="s">
        <v>55</v>
      </c>
      <c r="B57" s="5">
        <v>2966368149</v>
      </c>
      <c r="C57" s="5">
        <v>1215139269</v>
      </c>
      <c r="D57" s="5">
        <v>4711743506</v>
      </c>
      <c r="E57" s="5">
        <v>1069556007</v>
      </c>
      <c r="F57" s="5">
        <v>256803063</v>
      </c>
      <c r="G57" s="5">
        <v>4297130273</v>
      </c>
      <c r="H57" s="1">
        <v>1896812142</v>
      </c>
      <c r="I57" s="1">
        <v>958336206</v>
      </c>
      <c r="J57" s="1">
        <v>414613233</v>
      </c>
      <c r="K57" s="1">
        <v>2.7734575184336281</v>
      </c>
      <c r="L57" s="1">
        <v>4.7317942971731615</v>
      </c>
      <c r="M57" s="1">
        <v>1.0964860748125613</v>
      </c>
      <c r="N57" s="6">
        <v>119.668962535772</v>
      </c>
      <c r="O57" s="6">
        <v>3.0021</v>
      </c>
      <c r="P57" s="7">
        <v>94.07</v>
      </c>
      <c r="Q57" s="8">
        <v>2.3898413048997207</v>
      </c>
      <c r="R57" s="9">
        <v>125.07</v>
      </c>
      <c r="S57" s="9">
        <v>310.38</v>
      </c>
      <c r="T57" s="9">
        <v>46.33</v>
      </c>
      <c r="U57" s="9">
        <v>557.23469999999998</v>
      </c>
    </row>
    <row r="58" spans="1:21" ht="15.75" x14ac:dyDescent="0.25">
      <c r="A58" s="4" t="s">
        <v>56</v>
      </c>
      <c r="B58" s="5">
        <v>2654271767</v>
      </c>
      <c r="C58" s="5">
        <v>1285027979</v>
      </c>
      <c r="D58" s="5">
        <v>4840345963</v>
      </c>
      <c r="E58" s="5">
        <v>1046516923</v>
      </c>
      <c r="F58" s="5">
        <v>311084970</v>
      </c>
      <c r="G58" s="5">
        <v>4395621872</v>
      </c>
      <c r="H58" s="1">
        <v>1607754844</v>
      </c>
      <c r="I58" s="1">
        <v>973943009</v>
      </c>
      <c r="J58" s="1">
        <v>444724091</v>
      </c>
      <c r="K58" s="1">
        <v>2.5362912998971159</v>
      </c>
      <c r="L58" s="1">
        <v>4.1307941653368854</v>
      </c>
      <c r="M58" s="1">
        <v>1.1011743284455111</v>
      </c>
      <c r="N58" s="6">
        <v>115.739942670072</v>
      </c>
      <c r="O58" s="6">
        <v>2.8902999999999999</v>
      </c>
      <c r="P58" s="7">
        <v>94.53</v>
      </c>
      <c r="Q58" s="8">
        <v>2.3120932470170095</v>
      </c>
      <c r="R58" s="9">
        <v>124.86</v>
      </c>
      <c r="S58" s="9">
        <v>316.02999999999997</v>
      </c>
      <c r="T58" s="9">
        <v>44.02</v>
      </c>
      <c r="U58" s="9">
        <v>568.66089999999997</v>
      </c>
    </row>
    <row r="59" spans="1:21" ht="15.75" x14ac:dyDescent="0.25">
      <c r="A59" s="4" t="s">
        <v>57</v>
      </c>
      <c r="B59" s="5">
        <v>2303611573</v>
      </c>
      <c r="C59" s="5">
        <v>1120669881</v>
      </c>
      <c r="D59" s="5">
        <v>5301900383</v>
      </c>
      <c r="E59" s="5">
        <v>1117018699</v>
      </c>
      <c r="F59" s="5">
        <v>268804389</v>
      </c>
      <c r="G59" s="5">
        <v>4454663862</v>
      </c>
      <c r="H59" s="1">
        <v>1186592874</v>
      </c>
      <c r="I59" s="1">
        <v>851865492</v>
      </c>
      <c r="J59" s="1">
        <v>847236521</v>
      </c>
      <c r="K59" s="1">
        <v>2.0622855956326296</v>
      </c>
      <c r="L59" s="1">
        <v>4.1690907100478931</v>
      </c>
      <c r="M59" s="1">
        <v>1.1901908981791542</v>
      </c>
      <c r="N59" s="6">
        <v>116.074609884967</v>
      </c>
      <c r="O59" s="6">
        <v>2.8521000000000001</v>
      </c>
      <c r="P59" s="7">
        <v>90.51</v>
      </c>
      <c r="Q59" s="8">
        <v>2.1845102056359482</v>
      </c>
      <c r="R59" s="9">
        <v>128.72999999999999</v>
      </c>
      <c r="S59" s="9">
        <v>325.86</v>
      </c>
      <c r="T59" s="9">
        <v>49.66</v>
      </c>
      <c r="U59" s="9">
        <v>586.50620000000004</v>
      </c>
    </row>
    <row r="60" spans="1:21" ht="15.75" x14ac:dyDescent="0.25">
      <c r="A60" s="4" t="s">
        <v>58</v>
      </c>
      <c r="B60" s="5">
        <v>2102301637</v>
      </c>
      <c r="C60" s="5">
        <v>1267465686</v>
      </c>
      <c r="D60" s="5">
        <v>4683532684</v>
      </c>
      <c r="E60" s="5">
        <v>1078018450</v>
      </c>
      <c r="F60" s="5">
        <v>263653964</v>
      </c>
      <c r="G60" s="5">
        <v>4736434331</v>
      </c>
      <c r="H60" s="1">
        <v>1024283187</v>
      </c>
      <c r="I60" s="1">
        <v>1003811722</v>
      </c>
      <c r="J60" s="1">
        <v>-52901647</v>
      </c>
      <c r="K60" s="1">
        <v>1.9501536703754931</v>
      </c>
      <c r="L60" s="1">
        <v>4.8073075282873425</v>
      </c>
      <c r="M60" s="1">
        <v>0.98883091302379966</v>
      </c>
      <c r="N60" s="6">
        <v>115.384846217947</v>
      </c>
      <c r="O60" s="6">
        <v>2.7852000000000001</v>
      </c>
      <c r="P60" s="7">
        <v>93.49</v>
      </c>
      <c r="Q60" s="8">
        <v>2.2035063721756791</v>
      </c>
      <c r="R60" s="9">
        <v>131.94</v>
      </c>
      <c r="S60" s="9">
        <v>339.52</v>
      </c>
      <c r="T60" s="9">
        <v>50.03</v>
      </c>
      <c r="U60" s="9">
        <v>608.62810000000002</v>
      </c>
    </row>
    <row r="61" spans="1:21" ht="15.75" x14ac:dyDescent="0.25">
      <c r="A61" s="4" t="s">
        <v>59</v>
      </c>
      <c r="B61" s="5">
        <v>2055238416</v>
      </c>
      <c r="C61" s="5">
        <v>1245810483</v>
      </c>
      <c r="D61" s="5">
        <v>5723193419</v>
      </c>
      <c r="E61" s="5">
        <v>1105061582</v>
      </c>
      <c r="F61" s="5">
        <v>235918178</v>
      </c>
      <c r="G61" s="5">
        <v>4344990510</v>
      </c>
      <c r="H61" s="1">
        <v>950176834</v>
      </c>
      <c r="I61" s="1">
        <v>1009892305</v>
      </c>
      <c r="J61" s="1">
        <v>1378202909</v>
      </c>
      <c r="K61" s="1">
        <v>1.8598406183665519</v>
      </c>
      <c r="L61" s="1">
        <v>5.2806888115251551</v>
      </c>
      <c r="M61" s="1">
        <v>1.3171935372075185</v>
      </c>
      <c r="N61" s="6">
        <v>112.766462285648</v>
      </c>
      <c r="O61" s="6">
        <v>2.7174</v>
      </c>
      <c r="P61" s="7">
        <v>92.73</v>
      </c>
      <c r="Q61" s="8">
        <v>2.1323897943640517</v>
      </c>
      <c r="R61" s="9">
        <v>130.4</v>
      </c>
      <c r="S61" s="9">
        <v>350.05</v>
      </c>
      <c r="T61" s="9">
        <v>48.9</v>
      </c>
      <c r="U61" s="9">
        <v>614.00279999999998</v>
      </c>
    </row>
    <row r="62" spans="1:21" ht="15.75" x14ac:dyDescent="0.25">
      <c r="A62" s="4" t="s">
        <v>60</v>
      </c>
      <c r="B62" s="5">
        <v>1770694951</v>
      </c>
      <c r="C62" s="5">
        <v>1166489055</v>
      </c>
      <c r="D62" s="5">
        <v>4353000539</v>
      </c>
      <c r="E62" s="5">
        <v>938157999</v>
      </c>
      <c r="F62" s="5">
        <v>229628804</v>
      </c>
      <c r="G62" s="5">
        <v>4094887899</v>
      </c>
      <c r="H62" s="1">
        <v>832536952</v>
      </c>
      <c r="I62" s="1">
        <v>936860251</v>
      </c>
      <c r="J62" s="1">
        <v>258112640</v>
      </c>
      <c r="K62" s="1">
        <v>1.8874165683045037</v>
      </c>
      <c r="L62" s="1">
        <v>5.079889955791435</v>
      </c>
      <c r="M62" s="1">
        <v>1.0630328952504495</v>
      </c>
      <c r="N62" s="6">
        <v>111.409451229561</v>
      </c>
      <c r="O62" s="6">
        <v>2.6922000000000001</v>
      </c>
      <c r="P62" s="7">
        <v>94.14</v>
      </c>
      <c r="Q62" s="8">
        <v>2.1447381568926125</v>
      </c>
      <c r="R62" s="9">
        <v>132.29</v>
      </c>
      <c r="S62" s="9">
        <v>342.74</v>
      </c>
      <c r="T62" s="9">
        <v>49.75</v>
      </c>
      <c r="U62" s="9">
        <v>609.06290000000001</v>
      </c>
    </row>
    <row r="63" spans="1:21" ht="15.75" x14ac:dyDescent="0.25">
      <c r="A63" s="4" t="s">
        <v>61</v>
      </c>
      <c r="B63" s="5">
        <v>1860239778</v>
      </c>
      <c r="C63" s="5">
        <v>1225184227</v>
      </c>
      <c r="D63" s="5">
        <v>4551099373</v>
      </c>
      <c r="E63" s="5">
        <v>1070632986</v>
      </c>
      <c r="F63" s="5">
        <v>201679328</v>
      </c>
      <c r="G63" s="5">
        <v>3707074514</v>
      </c>
      <c r="H63" s="1">
        <v>789606792</v>
      </c>
      <c r="I63" s="1">
        <v>1023504899</v>
      </c>
      <c r="J63" s="1">
        <v>844024859</v>
      </c>
      <c r="K63" s="1">
        <v>1.7375139775489787</v>
      </c>
      <c r="L63" s="1">
        <v>6.0749122835236742</v>
      </c>
      <c r="M63" s="1">
        <v>1.227679496544374</v>
      </c>
      <c r="N63" s="6">
        <v>107.32573979302001</v>
      </c>
      <c r="O63" s="6">
        <v>2.597</v>
      </c>
      <c r="P63" s="7">
        <v>93.73</v>
      </c>
      <c r="Q63" s="8">
        <v>2.0598866886688669</v>
      </c>
      <c r="R63" s="9">
        <v>134.68</v>
      </c>
      <c r="S63" s="9">
        <v>338.02</v>
      </c>
      <c r="T63" s="9">
        <v>50.22</v>
      </c>
      <c r="U63" s="9">
        <v>608.12080000000003</v>
      </c>
    </row>
    <row r="64" spans="1:21" ht="15.75" x14ac:dyDescent="0.25">
      <c r="A64" s="4" t="s">
        <v>62</v>
      </c>
      <c r="B64" s="5">
        <v>2280389067</v>
      </c>
      <c r="C64" s="5">
        <v>1411417796</v>
      </c>
      <c r="D64" s="5">
        <v>5404675563</v>
      </c>
      <c r="E64" s="5">
        <v>1111318413</v>
      </c>
      <c r="F64" s="5">
        <v>240619610</v>
      </c>
      <c r="G64" s="5">
        <v>4557802521</v>
      </c>
      <c r="H64" s="1">
        <v>1169070654</v>
      </c>
      <c r="I64" s="1">
        <v>1170798186</v>
      </c>
      <c r="J64" s="1">
        <v>846873042</v>
      </c>
      <c r="K64" s="1">
        <v>2.0519673212685263</v>
      </c>
      <c r="L64" s="1">
        <v>5.8657637920699814</v>
      </c>
      <c r="M64" s="1">
        <v>1.1858073135240166</v>
      </c>
      <c r="N64" s="6">
        <v>112.619585107294</v>
      </c>
      <c r="O64" s="6">
        <v>2.7039</v>
      </c>
      <c r="P64" s="7">
        <v>93.79</v>
      </c>
      <c r="Q64" s="8">
        <v>2.1460504442751969</v>
      </c>
      <c r="R64" s="9">
        <v>131.82</v>
      </c>
      <c r="S64" s="9">
        <v>345.97</v>
      </c>
      <c r="T64" s="9">
        <v>51.94</v>
      </c>
      <c r="U64" s="9">
        <v>617.04020000000003</v>
      </c>
    </row>
    <row r="65" spans="1:21" ht="15.75" x14ac:dyDescent="0.25">
      <c r="A65" s="4" t="s">
        <v>63</v>
      </c>
      <c r="B65" s="5">
        <v>2833865712</v>
      </c>
      <c r="C65" s="5">
        <v>1238867597</v>
      </c>
      <c r="D65" s="5">
        <v>4980453237</v>
      </c>
      <c r="E65" s="5">
        <v>823460975</v>
      </c>
      <c r="F65" s="5">
        <v>224879471</v>
      </c>
      <c r="G65" s="5">
        <v>4283525155</v>
      </c>
      <c r="H65" s="1">
        <v>2010404737</v>
      </c>
      <c r="I65" s="1">
        <v>1013988126</v>
      </c>
      <c r="J65" s="1">
        <v>696928082</v>
      </c>
      <c r="K65" s="1">
        <v>3.4414086374888622</v>
      </c>
      <c r="L65" s="1">
        <v>5.5090293101943484</v>
      </c>
      <c r="M65" s="1">
        <v>1.1626996589914971</v>
      </c>
      <c r="N65" s="6">
        <v>106.091315834151</v>
      </c>
      <c r="O65" s="6">
        <v>2.5783999999999998</v>
      </c>
      <c r="P65" s="7">
        <v>93.99</v>
      </c>
      <c r="Q65" s="8">
        <v>2.0508066006600658</v>
      </c>
      <c r="R65" s="9">
        <v>136.97999999999999</v>
      </c>
      <c r="S65" s="9">
        <v>353.45</v>
      </c>
      <c r="T65" s="9">
        <v>53.59</v>
      </c>
      <c r="U65" s="9">
        <v>630.46910000000003</v>
      </c>
    </row>
    <row r="66" spans="1:21" ht="15.75" x14ac:dyDescent="0.25">
      <c r="A66" s="4" t="s">
        <v>64</v>
      </c>
      <c r="B66" s="5">
        <v>3006334510</v>
      </c>
      <c r="C66" s="5">
        <v>1323392589</v>
      </c>
      <c r="D66" s="5">
        <v>5317648078</v>
      </c>
      <c r="E66" s="5">
        <v>1350370120</v>
      </c>
      <c r="F66" s="5">
        <v>294089643</v>
      </c>
      <c r="G66" s="5">
        <v>4727871463</v>
      </c>
      <c r="H66" s="1">
        <v>1655964390</v>
      </c>
      <c r="I66" s="1">
        <v>1029302946</v>
      </c>
      <c r="J66" s="1">
        <v>589776615</v>
      </c>
      <c r="K66" s="1">
        <v>2.2263040817283488</v>
      </c>
      <c r="L66" s="1">
        <v>4.4999632612019598</v>
      </c>
      <c r="M66" s="1">
        <v>1.1247446381771484</v>
      </c>
      <c r="N66" s="6">
        <v>99.724134243198606</v>
      </c>
      <c r="O66" s="6">
        <v>2.452</v>
      </c>
      <c r="P66" s="7">
        <v>95.87</v>
      </c>
      <c r="Q66" s="8">
        <v>1.9892801895574173</v>
      </c>
      <c r="R66" s="9">
        <v>136.43</v>
      </c>
      <c r="S66" s="9">
        <v>342.47</v>
      </c>
      <c r="T66" s="9">
        <v>53.13</v>
      </c>
      <c r="U66" s="9">
        <v>619.85170000000005</v>
      </c>
    </row>
    <row r="67" spans="1:21" ht="15.75" x14ac:dyDescent="0.25">
      <c r="A67" s="4" t="s">
        <v>65</v>
      </c>
      <c r="B67" s="5">
        <v>3069683886</v>
      </c>
      <c r="C67" s="5">
        <v>1450683576</v>
      </c>
      <c r="D67" s="5">
        <v>5511544015</v>
      </c>
      <c r="E67" s="5">
        <v>923149365</v>
      </c>
      <c r="F67" s="5">
        <v>300927787</v>
      </c>
      <c r="G67" s="5">
        <v>4951925275</v>
      </c>
      <c r="H67" s="1">
        <v>2146534521</v>
      </c>
      <c r="I67" s="1">
        <v>1149755789</v>
      </c>
      <c r="J67" s="1">
        <v>559618740</v>
      </c>
      <c r="K67" s="1">
        <v>3.3252299166126815</v>
      </c>
      <c r="L67" s="1">
        <v>4.8207033004898285</v>
      </c>
      <c r="M67" s="1">
        <v>1.1130103361666741</v>
      </c>
      <c r="N67" s="6">
        <v>97.375371972871804</v>
      </c>
      <c r="O67" s="6">
        <v>2.4127000000000001</v>
      </c>
      <c r="P67" s="7">
        <v>94.56</v>
      </c>
      <c r="Q67" s="8">
        <v>1.9306500126935773</v>
      </c>
      <c r="R67" s="9">
        <v>138.18</v>
      </c>
      <c r="S67" s="9">
        <v>333.3</v>
      </c>
      <c r="T67" s="9">
        <v>53.99</v>
      </c>
      <c r="U67" s="9">
        <v>614.01909999999998</v>
      </c>
    </row>
    <row r="68" spans="1:21" ht="15.75" x14ac:dyDescent="0.25">
      <c r="A68" s="4" t="s">
        <v>66</v>
      </c>
      <c r="B68" s="5">
        <v>3846177116</v>
      </c>
      <c r="C68" s="5">
        <v>1412664777</v>
      </c>
      <c r="D68" s="5">
        <v>5617195324</v>
      </c>
      <c r="E68" s="5">
        <v>1083482445</v>
      </c>
      <c r="F68" s="5">
        <v>293405854</v>
      </c>
      <c r="G68" s="5">
        <v>4680021517</v>
      </c>
      <c r="H68" s="1">
        <v>2762694671</v>
      </c>
      <c r="I68" s="1">
        <v>1119258923</v>
      </c>
      <c r="J68" s="1">
        <v>937173807</v>
      </c>
      <c r="K68" s="1">
        <v>3.5498287339579369</v>
      </c>
      <c r="L68" s="1">
        <v>4.8147123097278079</v>
      </c>
      <c r="M68" s="1">
        <v>1.2002498927827046</v>
      </c>
      <c r="N68" s="6">
        <v>96.161337392405102</v>
      </c>
      <c r="O68" s="6">
        <v>2.3727</v>
      </c>
      <c r="P68" s="7">
        <v>96.77</v>
      </c>
      <c r="Q68" s="8">
        <v>1.9430158161970044</v>
      </c>
      <c r="R68" s="9">
        <v>138.68</v>
      </c>
      <c r="S68" s="9">
        <v>331.76</v>
      </c>
      <c r="T68" s="9">
        <v>53.94</v>
      </c>
      <c r="U68" s="9">
        <v>611.2432</v>
      </c>
    </row>
    <row r="69" spans="1:21" ht="15.75" x14ac:dyDescent="0.25">
      <c r="A69" s="4" t="s">
        <v>67</v>
      </c>
      <c r="B69" s="5">
        <v>3839732323</v>
      </c>
      <c r="C69" s="5">
        <v>1234738235</v>
      </c>
      <c r="D69" s="5">
        <v>5980600371</v>
      </c>
      <c r="E69" s="5">
        <v>1455159240</v>
      </c>
      <c r="F69" s="5">
        <v>330168176</v>
      </c>
      <c r="G69" s="5">
        <v>5910461511</v>
      </c>
      <c r="H69" s="1">
        <v>2384573083</v>
      </c>
      <c r="I69" s="1">
        <v>904570059</v>
      </c>
      <c r="J69" s="1">
        <v>70138860</v>
      </c>
      <c r="K69" s="1">
        <v>2.6387024989787373</v>
      </c>
      <c r="L69" s="1">
        <v>3.7397251605496953</v>
      </c>
      <c r="M69" s="1">
        <v>1.0118669007266969</v>
      </c>
      <c r="N69" s="6">
        <v>97.104058849780998</v>
      </c>
      <c r="O69" s="6">
        <v>2.3597999999999999</v>
      </c>
      <c r="P69" s="7">
        <v>94.54</v>
      </c>
      <c r="Q69" s="8">
        <v>1.8879198781416604</v>
      </c>
      <c r="R69" s="9">
        <v>140.15</v>
      </c>
      <c r="S69" s="9">
        <v>347.52</v>
      </c>
      <c r="T69" s="9">
        <v>54.6</v>
      </c>
      <c r="U69" s="9">
        <v>630.35590000000002</v>
      </c>
    </row>
    <row r="70" spans="1:21" ht="15.75" x14ac:dyDescent="0.25">
      <c r="A70" s="4" t="s">
        <v>68</v>
      </c>
      <c r="B70" s="5">
        <v>3258764396</v>
      </c>
      <c r="C70" s="5">
        <v>1245798165</v>
      </c>
      <c r="D70" s="5">
        <v>5900085073</v>
      </c>
      <c r="E70" s="5">
        <v>1042754090</v>
      </c>
      <c r="F70" s="5">
        <v>262604012</v>
      </c>
      <c r="G70" s="5">
        <v>5009563874</v>
      </c>
      <c r="H70" s="1">
        <v>2216010306</v>
      </c>
      <c r="I70" s="1">
        <v>983194153</v>
      </c>
      <c r="J70" s="1">
        <v>890521199</v>
      </c>
      <c r="K70" s="1">
        <v>3.1251513921177714</v>
      </c>
      <c r="L70" s="1">
        <v>4.7440180198008548</v>
      </c>
      <c r="M70" s="1">
        <v>1.1777642168855995</v>
      </c>
      <c r="N70" s="6">
        <v>95.306748680647104</v>
      </c>
      <c r="O70" s="6">
        <v>2.2936000000000001</v>
      </c>
      <c r="P70" s="7">
        <v>95.01</v>
      </c>
      <c r="Q70" s="8">
        <v>1.8440800203097234</v>
      </c>
      <c r="R70" s="9">
        <v>144.81</v>
      </c>
      <c r="S70" s="9">
        <v>351.75</v>
      </c>
      <c r="T70" s="9">
        <v>55.82</v>
      </c>
      <c r="U70" s="9">
        <v>644.41279999999995</v>
      </c>
    </row>
    <row r="71" spans="1:21" ht="15.75" x14ac:dyDescent="0.25">
      <c r="A71" s="4" t="s">
        <v>69</v>
      </c>
      <c r="B71" s="5">
        <v>2857233384</v>
      </c>
      <c r="C71" s="5">
        <v>1272450187</v>
      </c>
      <c r="D71" s="5">
        <v>5563719198</v>
      </c>
      <c r="E71" s="5">
        <v>1130056463</v>
      </c>
      <c r="F71" s="5">
        <v>262485857</v>
      </c>
      <c r="G71" s="5">
        <v>4835477430</v>
      </c>
      <c r="H71" s="1">
        <v>1727176921</v>
      </c>
      <c r="I71" s="1">
        <v>1009964330</v>
      </c>
      <c r="J71" s="1">
        <v>728241768</v>
      </c>
      <c r="K71" s="1">
        <v>2.5283987814332778</v>
      </c>
      <c r="L71" s="1">
        <v>4.8476904681382509</v>
      </c>
      <c r="M71" s="1">
        <v>1.1506039017950704</v>
      </c>
      <c r="N71" s="6">
        <v>93.232472198170797</v>
      </c>
      <c r="O71" s="6">
        <v>2.2557</v>
      </c>
      <c r="P71" s="7">
        <v>94.16</v>
      </c>
      <c r="Q71" s="8">
        <v>1.7973826859609037</v>
      </c>
      <c r="R71" s="9">
        <v>149.31</v>
      </c>
      <c r="S71" s="9">
        <v>346.89</v>
      </c>
      <c r="T71" s="9">
        <v>60.4</v>
      </c>
      <c r="U71" s="9">
        <v>639.84019999999998</v>
      </c>
    </row>
    <row r="72" spans="1:21" ht="15.75" x14ac:dyDescent="0.25">
      <c r="A72" s="4" t="s">
        <v>70</v>
      </c>
      <c r="B72" s="5">
        <v>3162990086</v>
      </c>
      <c r="C72" s="5">
        <v>1478258606</v>
      </c>
      <c r="D72" s="5">
        <v>5916774823</v>
      </c>
      <c r="E72" s="5">
        <v>1345594328</v>
      </c>
      <c r="F72" s="5">
        <v>271940914</v>
      </c>
      <c r="G72" s="5">
        <v>5094713344</v>
      </c>
      <c r="H72" s="1">
        <v>1817395758</v>
      </c>
      <c r="I72" s="1">
        <v>1206317692</v>
      </c>
      <c r="J72" s="1">
        <v>822061479</v>
      </c>
      <c r="K72" s="1">
        <v>2.3506267975291286</v>
      </c>
      <c r="L72" s="1">
        <v>5.4359551281055118</v>
      </c>
      <c r="M72" s="1">
        <v>1.1613557865759288</v>
      </c>
      <c r="N72" s="6">
        <v>90.035137872340798</v>
      </c>
      <c r="O72" s="6">
        <v>2.21</v>
      </c>
      <c r="P72" s="7">
        <v>95.85</v>
      </c>
      <c r="Q72" s="8">
        <v>1.7925742574257424</v>
      </c>
      <c r="R72" s="9">
        <v>148.09</v>
      </c>
      <c r="S72" s="9">
        <v>347.07</v>
      </c>
      <c r="T72" s="9">
        <v>59.67</v>
      </c>
      <c r="U72" s="9">
        <v>643.12189999999998</v>
      </c>
    </row>
    <row r="73" spans="1:21" ht="15.75" x14ac:dyDescent="0.25">
      <c r="A73" s="4" t="s">
        <v>71</v>
      </c>
      <c r="B73" s="5">
        <v>2945462956</v>
      </c>
      <c r="C73" s="5">
        <v>1502585867</v>
      </c>
      <c r="D73" s="5">
        <v>6256011349</v>
      </c>
      <c r="E73" s="5">
        <v>1400689458</v>
      </c>
      <c r="F73" s="5">
        <v>256869208</v>
      </c>
      <c r="G73" s="5">
        <v>4902926618</v>
      </c>
      <c r="H73" s="1">
        <v>1544773498</v>
      </c>
      <c r="I73" s="1">
        <v>1245716659</v>
      </c>
      <c r="J73" s="1">
        <v>1353084731</v>
      </c>
      <c r="K73" s="1">
        <v>2.1028665127570338</v>
      </c>
      <c r="L73" s="1">
        <v>5.8496145906285504</v>
      </c>
      <c r="M73" s="1">
        <v>1.2759749097676583</v>
      </c>
      <c r="N73" s="6">
        <v>92.867161995769607</v>
      </c>
      <c r="O73" s="6">
        <v>2.2847</v>
      </c>
      <c r="P73" s="7">
        <v>97.5</v>
      </c>
      <c r="Q73" s="8">
        <v>1.8850660066006599</v>
      </c>
      <c r="R73" s="9">
        <v>150.37</v>
      </c>
      <c r="S73" s="9">
        <v>363.59</v>
      </c>
      <c r="T73" s="9">
        <v>62.24</v>
      </c>
      <c r="U73" s="9">
        <v>661.29290000000003</v>
      </c>
    </row>
    <row r="74" spans="1:21" ht="15.75" x14ac:dyDescent="0.25">
      <c r="A74" s="4" t="s">
        <v>72</v>
      </c>
      <c r="B74" s="5">
        <v>2741580593</v>
      </c>
      <c r="C74" s="5">
        <v>1275415041</v>
      </c>
      <c r="D74" s="5">
        <v>5032873374</v>
      </c>
      <c r="E74" s="5">
        <v>1100949806</v>
      </c>
      <c r="F74" s="5">
        <v>274002190</v>
      </c>
      <c r="G74" s="5">
        <v>5076843519</v>
      </c>
      <c r="H74" s="1">
        <v>1640630787</v>
      </c>
      <c r="I74" s="1">
        <v>1001412851</v>
      </c>
      <c r="J74" s="1">
        <v>-43970145</v>
      </c>
      <c r="K74" s="1">
        <v>2.4901958091629837</v>
      </c>
      <c r="L74" s="1">
        <v>4.654762215586671</v>
      </c>
      <c r="M74" s="1">
        <v>0.99133907814266042</v>
      </c>
      <c r="N74" s="6">
        <v>93.514737754792705</v>
      </c>
      <c r="O74" s="6">
        <v>2.2730999999999999</v>
      </c>
      <c r="P74" s="7">
        <v>96.99</v>
      </c>
      <c r="Q74" s="8">
        <v>1.8656847677075397</v>
      </c>
      <c r="R74" s="9">
        <v>152.97</v>
      </c>
      <c r="S74" s="9">
        <v>370.17</v>
      </c>
      <c r="T74" s="9">
        <v>61.77</v>
      </c>
      <c r="U74" s="9">
        <v>672.69460000000004</v>
      </c>
    </row>
    <row r="75" spans="1:21" ht="15.75" x14ac:dyDescent="0.25">
      <c r="A75" s="4" t="s">
        <v>73</v>
      </c>
      <c r="B75" s="5">
        <v>2089394866</v>
      </c>
      <c r="C75" s="5">
        <v>1238636341</v>
      </c>
      <c r="D75" s="5">
        <v>5212216533</v>
      </c>
      <c r="E75" s="5">
        <v>1243272378</v>
      </c>
      <c r="F75" s="5">
        <v>209160746</v>
      </c>
      <c r="G75" s="5">
        <v>4500746643</v>
      </c>
      <c r="H75" s="1">
        <v>846122488</v>
      </c>
      <c r="I75" s="1">
        <v>1029475595</v>
      </c>
      <c r="J75" s="1">
        <v>711469890</v>
      </c>
      <c r="K75" s="1">
        <v>1.6805608352379884</v>
      </c>
      <c r="L75" s="1">
        <v>5.9219349934810426</v>
      </c>
      <c r="M75" s="1">
        <v>1.1580781915610707</v>
      </c>
      <c r="N75" s="6">
        <v>88.062903452745303</v>
      </c>
      <c r="O75" s="6">
        <v>2.1610999999999998</v>
      </c>
      <c r="P75" s="7">
        <v>98.72</v>
      </c>
      <c r="Q75" s="8">
        <v>1.8053972412625876</v>
      </c>
      <c r="R75" s="9">
        <v>149.74</v>
      </c>
      <c r="S75" s="9">
        <v>366.04</v>
      </c>
      <c r="T75" s="9">
        <v>64.77</v>
      </c>
      <c r="U75" s="9">
        <v>666.73389999999995</v>
      </c>
    </row>
    <row r="76" spans="1:21" ht="15.75" x14ac:dyDescent="0.25">
      <c r="A76" s="4" t="s">
        <v>74</v>
      </c>
      <c r="B76" s="5">
        <v>3159264246</v>
      </c>
      <c r="C76" s="5">
        <v>1541890139</v>
      </c>
      <c r="D76" s="5">
        <v>6442524068</v>
      </c>
      <c r="E76" s="5">
        <v>1539765094</v>
      </c>
      <c r="F76" s="5">
        <v>327531556</v>
      </c>
      <c r="G76" s="5">
        <v>5838793344</v>
      </c>
      <c r="H76" s="1">
        <v>1619499152</v>
      </c>
      <c r="I76" s="1">
        <v>1214358583</v>
      </c>
      <c r="J76" s="1">
        <v>603730724</v>
      </c>
      <c r="K76" s="1">
        <v>2.0517832611680182</v>
      </c>
      <c r="L76" s="1">
        <v>4.7076078953442888</v>
      </c>
      <c r="M76" s="1">
        <v>1.1033999130351821</v>
      </c>
      <c r="N76" s="6">
        <v>87.815372587091403</v>
      </c>
      <c r="O76" s="6">
        <v>2.1511999999999998</v>
      </c>
      <c r="P76" s="7">
        <v>96.45</v>
      </c>
      <c r="Q76" s="8">
        <v>1.7558029956841836</v>
      </c>
      <c r="R76" s="9">
        <v>150.58000000000001</v>
      </c>
      <c r="S76" s="9">
        <v>374.81</v>
      </c>
      <c r="T76" s="9">
        <v>63.2</v>
      </c>
      <c r="U76" s="9">
        <v>679.92790000000002</v>
      </c>
    </row>
    <row r="77" spans="1:21" ht="15.75" x14ac:dyDescent="0.25">
      <c r="A77" s="4" t="s">
        <v>75</v>
      </c>
      <c r="B77" s="5">
        <v>2828176876</v>
      </c>
      <c r="C77" s="5">
        <v>1258787908</v>
      </c>
      <c r="D77" s="5">
        <v>5462626558</v>
      </c>
      <c r="E77" s="5">
        <v>1298320658</v>
      </c>
      <c r="F77" s="5">
        <v>259504275</v>
      </c>
      <c r="G77" s="5">
        <v>5183674844</v>
      </c>
      <c r="H77" s="1">
        <v>1529856218</v>
      </c>
      <c r="I77" s="1">
        <v>999283633</v>
      </c>
      <c r="J77" s="1">
        <v>278951714</v>
      </c>
      <c r="K77" s="1">
        <v>2.1783346498981766</v>
      </c>
      <c r="L77" s="1">
        <v>4.8507405436769782</v>
      </c>
      <c r="M77" s="1">
        <v>1.0538135053595965</v>
      </c>
      <c r="N77" s="6">
        <v>88.081251069489795</v>
      </c>
      <c r="O77" s="6">
        <v>2.1284999999999998</v>
      </c>
      <c r="P77" s="7">
        <v>96.99</v>
      </c>
      <c r="Q77" s="8">
        <v>1.7470019040365572</v>
      </c>
      <c r="R77" s="9">
        <v>152</v>
      </c>
      <c r="S77" s="9">
        <v>385.54</v>
      </c>
      <c r="T77" s="9">
        <v>63.45</v>
      </c>
      <c r="U77" s="9">
        <v>686.34649999999999</v>
      </c>
    </row>
    <row r="78" spans="1:21" ht="15.75" x14ac:dyDescent="0.25">
      <c r="A78" s="4" t="s">
        <v>76</v>
      </c>
      <c r="B78" s="5">
        <v>2922455395</v>
      </c>
      <c r="C78" s="5">
        <v>1273125359</v>
      </c>
      <c r="D78" s="5">
        <v>5864135123</v>
      </c>
      <c r="E78" s="5">
        <v>1382613385</v>
      </c>
      <c r="F78" s="5">
        <v>285819634</v>
      </c>
      <c r="G78" s="5">
        <v>5620700147</v>
      </c>
      <c r="H78" s="1">
        <v>1539842010</v>
      </c>
      <c r="I78" s="1">
        <v>987305725</v>
      </c>
      <c r="J78" s="1">
        <v>243434976</v>
      </c>
      <c r="K78" s="1">
        <v>2.1137184311288872</v>
      </c>
      <c r="L78" s="1">
        <v>4.454296372795719</v>
      </c>
      <c r="M78" s="1">
        <v>1.0433104363572805</v>
      </c>
      <c r="N78" s="6">
        <v>91.964136138550501</v>
      </c>
      <c r="O78" s="6">
        <v>2.1772999999999998</v>
      </c>
      <c r="P78" s="7">
        <v>96.89</v>
      </c>
      <c r="Q78" s="8">
        <v>1.785212803588051</v>
      </c>
      <c r="R78" s="9">
        <v>156.07</v>
      </c>
      <c r="S78" s="9">
        <v>407.18</v>
      </c>
      <c r="T78" s="9">
        <v>61.61</v>
      </c>
      <c r="U78" s="9">
        <v>722.03710000000001</v>
      </c>
    </row>
    <row r="79" spans="1:21" ht="15.75" x14ac:dyDescent="0.25">
      <c r="A79" s="4" t="s">
        <v>77</v>
      </c>
      <c r="B79" s="5">
        <v>3308984653</v>
      </c>
      <c r="C79" s="5">
        <v>1758591628</v>
      </c>
      <c r="D79" s="5">
        <v>6189292109</v>
      </c>
      <c r="E79" s="5">
        <v>1387187463</v>
      </c>
      <c r="F79" s="5">
        <v>376232914</v>
      </c>
      <c r="G79" s="5">
        <v>5607146745</v>
      </c>
      <c r="H79" s="1">
        <v>1921797190</v>
      </c>
      <c r="I79" s="1">
        <v>1382358714</v>
      </c>
      <c r="J79" s="1">
        <v>582145364</v>
      </c>
      <c r="K79" s="1">
        <v>2.3853911178261562</v>
      </c>
      <c r="L79" s="1">
        <v>4.6742099443218832</v>
      </c>
      <c r="M79" s="1">
        <v>1.1038220311460745</v>
      </c>
      <c r="N79" s="6">
        <v>94.469842702917703</v>
      </c>
      <c r="O79" s="6">
        <v>2.2475000000000001</v>
      </c>
      <c r="P79" s="7">
        <v>98.53</v>
      </c>
      <c r="Q79" s="8">
        <v>1.8739627231953964</v>
      </c>
      <c r="R79" s="9">
        <v>156.94999999999999</v>
      </c>
      <c r="S79" s="9">
        <v>398.65</v>
      </c>
      <c r="T79" s="9">
        <v>65.66</v>
      </c>
      <c r="U79" s="9">
        <v>716.61040000000003</v>
      </c>
    </row>
    <row r="80" spans="1:21" ht="15.75" x14ac:dyDescent="0.25">
      <c r="A80" s="4" t="s">
        <v>78</v>
      </c>
      <c r="B80" s="5">
        <v>4655373680</v>
      </c>
      <c r="C80" s="5">
        <v>1887581928</v>
      </c>
      <c r="D80" s="5">
        <v>6811903183</v>
      </c>
      <c r="E80" s="5">
        <v>1506027377</v>
      </c>
      <c r="F80" s="5">
        <v>465753245</v>
      </c>
      <c r="G80" s="5">
        <v>6019445002</v>
      </c>
      <c r="H80" s="1">
        <v>3149346303</v>
      </c>
      <c r="I80" s="1">
        <v>1421828683</v>
      </c>
      <c r="J80" s="1">
        <v>792458181</v>
      </c>
      <c r="K80" s="1">
        <v>3.091161389956592</v>
      </c>
      <c r="L80" s="1">
        <v>4.0527509969361564</v>
      </c>
      <c r="M80" s="1">
        <v>1.1316497086918647</v>
      </c>
      <c r="N80" s="6">
        <v>92.547732931727595</v>
      </c>
      <c r="O80" s="6">
        <v>2.1884999999999999</v>
      </c>
      <c r="P80" s="7">
        <v>101.59</v>
      </c>
      <c r="Q80" s="8">
        <v>1.8814395785732418</v>
      </c>
      <c r="R80" s="9">
        <v>158.28</v>
      </c>
      <c r="S80" s="9">
        <v>397.76</v>
      </c>
      <c r="T80" s="9">
        <v>63.39</v>
      </c>
      <c r="U80" s="9">
        <v>715.97429999999997</v>
      </c>
    </row>
    <row r="81" spans="1:21" ht="15.75" x14ac:dyDescent="0.25">
      <c r="A81" s="4" t="s">
        <v>79</v>
      </c>
      <c r="B81" s="5">
        <v>4254738207</v>
      </c>
      <c r="C81" s="5">
        <v>1985302035</v>
      </c>
      <c r="D81" s="5">
        <v>7130592015</v>
      </c>
      <c r="E81" s="5">
        <v>1927657547</v>
      </c>
      <c r="F81" s="5">
        <v>544857950</v>
      </c>
      <c r="G81" s="5">
        <v>6648258508</v>
      </c>
      <c r="H81" s="1">
        <v>2327080660</v>
      </c>
      <c r="I81" s="1">
        <v>1440444085</v>
      </c>
      <c r="J81" s="1">
        <v>482333507</v>
      </c>
      <c r="K81" s="1">
        <v>2.2072064686082959</v>
      </c>
      <c r="L81" s="1">
        <v>3.6437057310075041</v>
      </c>
      <c r="M81" s="1">
        <v>1.0725503538136487</v>
      </c>
      <c r="N81" s="6">
        <v>92.238346909365205</v>
      </c>
      <c r="O81" s="6">
        <v>2.1551</v>
      </c>
      <c r="P81" s="7">
        <v>101.06</v>
      </c>
      <c r="Q81" s="8">
        <v>1.8430600490818312</v>
      </c>
      <c r="R81" s="9">
        <v>160.99</v>
      </c>
      <c r="S81" s="9">
        <v>406.05</v>
      </c>
      <c r="T81" s="9">
        <v>67.86</v>
      </c>
      <c r="U81" s="9">
        <v>729.17499999999995</v>
      </c>
    </row>
    <row r="82" spans="1:21" ht="15.75" x14ac:dyDescent="0.25">
      <c r="A82" s="4" t="s">
        <v>80</v>
      </c>
      <c r="B82" s="5">
        <v>4003769348</v>
      </c>
      <c r="C82" s="5">
        <v>1741951550</v>
      </c>
      <c r="D82" s="5">
        <v>6589206762</v>
      </c>
      <c r="E82" s="5">
        <v>1352137437</v>
      </c>
      <c r="F82" s="5">
        <v>426482642</v>
      </c>
      <c r="G82" s="5">
        <v>6329893691</v>
      </c>
      <c r="H82" s="1">
        <v>2651631911</v>
      </c>
      <c r="I82" s="1">
        <v>1315468908</v>
      </c>
      <c r="J82" s="1">
        <v>259313071</v>
      </c>
      <c r="K82" s="1">
        <v>2.9610668549220858</v>
      </c>
      <c r="L82" s="1">
        <v>4.0844606050813201</v>
      </c>
      <c r="M82" s="1">
        <v>1.0409664180251079</v>
      </c>
      <c r="N82" s="6">
        <v>91.917714168722199</v>
      </c>
      <c r="O82" s="6">
        <v>2.1678999999999999</v>
      </c>
      <c r="P82" s="7">
        <v>102.61</v>
      </c>
      <c r="Q82" s="8">
        <v>1.8824424050097317</v>
      </c>
      <c r="R82" s="9">
        <v>158.63</v>
      </c>
      <c r="S82" s="9">
        <v>404.49</v>
      </c>
      <c r="T82" s="9">
        <v>68.849999999999994</v>
      </c>
      <c r="U82" s="9">
        <v>730.87850000000003</v>
      </c>
    </row>
    <row r="83" spans="1:21" ht="15.75" x14ac:dyDescent="0.25">
      <c r="A83" s="4" t="s">
        <v>81</v>
      </c>
      <c r="B83" s="5">
        <v>3715206200</v>
      </c>
      <c r="C83" s="5">
        <v>1864200182</v>
      </c>
      <c r="D83" s="5">
        <v>6888335814</v>
      </c>
      <c r="E83" s="5">
        <v>1551736767</v>
      </c>
      <c r="F83" s="5">
        <v>435987479</v>
      </c>
      <c r="G83" s="5">
        <v>6747323104</v>
      </c>
      <c r="H83" s="1">
        <v>2163469433</v>
      </c>
      <c r="I83" s="1">
        <v>1428212703</v>
      </c>
      <c r="J83" s="1">
        <v>141012710</v>
      </c>
      <c r="K83" s="1">
        <v>2.3942245096007317</v>
      </c>
      <c r="L83" s="1">
        <v>4.2758112831033843</v>
      </c>
      <c r="M83" s="1">
        <v>1.0208990599422167</v>
      </c>
      <c r="N83" s="6">
        <v>89.861681083763997</v>
      </c>
      <c r="O83" s="6">
        <v>2.1475</v>
      </c>
      <c r="P83" s="7">
        <v>103.26</v>
      </c>
      <c r="Q83" s="8">
        <v>1.8765410002538716</v>
      </c>
      <c r="R83" s="9">
        <v>153.6</v>
      </c>
      <c r="S83" s="9">
        <v>404.3</v>
      </c>
      <c r="T83" s="9">
        <v>69.19</v>
      </c>
      <c r="U83" s="9">
        <v>721.67780000000005</v>
      </c>
    </row>
    <row r="84" spans="1:21" ht="15.75" x14ac:dyDescent="0.25">
      <c r="A84" s="4" t="s">
        <v>82</v>
      </c>
      <c r="B84" s="5">
        <v>3413388625</v>
      </c>
      <c r="C84" s="5">
        <v>1804488332</v>
      </c>
      <c r="D84" s="5">
        <v>6427336352</v>
      </c>
      <c r="E84" s="5">
        <v>1828537820</v>
      </c>
      <c r="F84" s="5">
        <v>373209784</v>
      </c>
      <c r="G84" s="5">
        <v>6459974394</v>
      </c>
      <c r="H84" s="1">
        <v>1584850805</v>
      </c>
      <c r="I84" s="1">
        <v>1431278548</v>
      </c>
      <c r="J84" s="1">
        <v>-32638042</v>
      </c>
      <c r="K84" s="1">
        <v>1.8667312142332391</v>
      </c>
      <c r="L84" s="1">
        <v>4.8350509803354997</v>
      </c>
      <c r="M84" s="1">
        <v>0.99494765149064457</v>
      </c>
      <c r="N84" s="6">
        <v>91.439613285143594</v>
      </c>
      <c r="O84" s="6">
        <v>2.1570999999999998</v>
      </c>
      <c r="P84" s="7">
        <v>102.26</v>
      </c>
      <c r="Q84" s="8">
        <v>1.8666755183210628</v>
      </c>
      <c r="R84" s="9">
        <v>153.97999999999999</v>
      </c>
      <c r="S84" s="9">
        <v>415.95</v>
      </c>
      <c r="T84" s="9">
        <v>70.53</v>
      </c>
      <c r="U84" s="9">
        <v>739.21690000000001</v>
      </c>
    </row>
    <row r="85" spans="1:21" ht="15.75" x14ac:dyDescent="0.25">
      <c r="A85" s="4" t="s">
        <v>83</v>
      </c>
      <c r="B85" s="5">
        <v>3192794943</v>
      </c>
      <c r="C85" s="5">
        <v>1892687341</v>
      </c>
      <c r="D85" s="5">
        <v>6967270592</v>
      </c>
      <c r="E85" s="5">
        <v>1042282987</v>
      </c>
      <c r="F85" s="5">
        <v>326783295</v>
      </c>
      <c r="G85" s="5">
        <v>5844169178</v>
      </c>
      <c r="H85" s="1">
        <v>2150511956</v>
      </c>
      <c r="I85" s="1">
        <v>1565904046</v>
      </c>
      <c r="J85" s="1">
        <v>1123101414</v>
      </c>
      <c r="K85" s="1">
        <v>3.0632707074974062</v>
      </c>
      <c r="L85" s="1">
        <v>5.7918729933854181</v>
      </c>
      <c r="M85" s="1">
        <v>1.1921746923802006</v>
      </c>
      <c r="N85" s="6">
        <v>91.850199307606402</v>
      </c>
      <c r="O85" s="6">
        <v>2.1490999999999998</v>
      </c>
      <c r="P85" s="7">
        <v>104.65</v>
      </c>
      <c r="Q85" s="8">
        <v>1.9032183718371836</v>
      </c>
      <c r="R85" s="9">
        <v>157.6</v>
      </c>
      <c r="S85" s="9">
        <v>430.9</v>
      </c>
      <c r="T85" s="9">
        <v>72.14</v>
      </c>
      <c r="U85" s="9">
        <v>753.30799999999999</v>
      </c>
    </row>
    <row r="86" spans="1:21" ht="15.75" x14ac:dyDescent="0.25">
      <c r="A86" s="4" t="s">
        <v>84</v>
      </c>
      <c r="B86" s="5">
        <v>3194486170</v>
      </c>
      <c r="C86" s="5">
        <v>1738625934</v>
      </c>
      <c r="D86" s="5">
        <v>5800889653</v>
      </c>
      <c r="E86" s="5">
        <v>1734098782</v>
      </c>
      <c r="F86" s="5">
        <v>358991231</v>
      </c>
      <c r="G86" s="5">
        <v>6375232642</v>
      </c>
      <c r="H86" s="1">
        <v>1460387388</v>
      </c>
      <c r="I86" s="1">
        <v>1379634703</v>
      </c>
      <c r="J86" s="1">
        <v>-574342989</v>
      </c>
      <c r="K86" s="1">
        <v>1.842159283634166</v>
      </c>
      <c r="L86" s="1">
        <v>4.8430874736324689</v>
      </c>
      <c r="M86" s="1">
        <v>0.90991026974980782</v>
      </c>
      <c r="N86" s="6">
        <v>90.368519855359494</v>
      </c>
      <c r="O86" s="6">
        <v>2.1377000000000002</v>
      </c>
      <c r="P86" s="7">
        <v>102.17</v>
      </c>
      <c r="Q86" s="8">
        <v>1.8482593636286706</v>
      </c>
      <c r="R86" s="9">
        <v>157.57</v>
      </c>
      <c r="S86" s="9">
        <v>421.49</v>
      </c>
      <c r="T86" s="9">
        <v>75.099999999999994</v>
      </c>
      <c r="U86" s="9">
        <v>744.18349999999998</v>
      </c>
    </row>
    <row r="87" spans="1:21" ht="15.75" x14ac:dyDescent="0.25">
      <c r="A87" s="4" t="s">
        <v>85</v>
      </c>
      <c r="B87" s="5">
        <v>2904834757</v>
      </c>
      <c r="C87" s="5">
        <v>1507514898</v>
      </c>
      <c r="D87" s="5">
        <v>5503752727</v>
      </c>
      <c r="E87" s="5">
        <v>1322563152</v>
      </c>
      <c r="F87" s="5">
        <v>324955352</v>
      </c>
      <c r="G87" s="5">
        <v>5582965665</v>
      </c>
      <c r="H87" s="1">
        <v>1582271605</v>
      </c>
      <c r="I87" s="1">
        <v>1182559546</v>
      </c>
      <c r="J87" s="1">
        <v>-79212938</v>
      </c>
      <c r="K87" s="1">
        <v>2.1963675251403041</v>
      </c>
      <c r="L87" s="1">
        <v>4.6391446970228696</v>
      </c>
      <c r="M87" s="1">
        <v>0.98581167380329926</v>
      </c>
      <c r="N87" s="6">
        <v>89.083283934330794</v>
      </c>
      <c r="O87" s="6">
        <v>2.0954999999999999</v>
      </c>
      <c r="P87" s="7">
        <v>101.83</v>
      </c>
      <c r="Q87" s="8">
        <v>1.8057439705509011</v>
      </c>
      <c r="R87" s="9">
        <v>155.11000000000001</v>
      </c>
      <c r="S87" s="9">
        <v>431.77</v>
      </c>
      <c r="T87" s="9">
        <v>73.22</v>
      </c>
      <c r="U87" s="9">
        <v>756.40920000000006</v>
      </c>
    </row>
    <row r="88" spans="1:21" ht="15.75" x14ac:dyDescent="0.25">
      <c r="A88" s="4" t="s">
        <v>86</v>
      </c>
      <c r="B88" s="5">
        <v>3731706718</v>
      </c>
      <c r="C88" s="5">
        <v>1632658293</v>
      </c>
      <c r="D88" s="5">
        <v>7291006820</v>
      </c>
      <c r="E88" s="5">
        <v>1926524473</v>
      </c>
      <c r="F88" s="5">
        <v>439146878</v>
      </c>
      <c r="G88" s="5">
        <v>7217406296</v>
      </c>
      <c r="H88" s="1">
        <v>1805182245</v>
      </c>
      <c r="I88" s="1">
        <v>1193511415</v>
      </c>
      <c r="J88" s="1">
        <v>73600524</v>
      </c>
      <c r="K88" s="1">
        <v>1.9370149563628201</v>
      </c>
      <c r="L88" s="1">
        <v>3.7177955139646923</v>
      </c>
      <c r="M88" s="1">
        <v>1.0101976417817562</v>
      </c>
      <c r="N88" s="6">
        <v>89.727932268369102</v>
      </c>
      <c r="O88" s="6">
        <v>2.0878999999999999</v>
      </c>
      <c r="P88" s="7">
        <v>103.86</v>
      </c>
      <c r="Q88" s="8">
        <v>1.8350621477532367</v>
      </c>
      <c r="R88" s="9">
        <v>162.9</v>
      </c>
      <c r="S88" s="9">
        <v>437.48</v>
      </c>
      <c r="T88" s="9">
        <v>75.37</v>
      </c>
      <c r="U88" s="9">
        <v>775.06640000000004</v>
      </c>
    </row>
    <row r="89" spans="1:21" ht="15.75" x14ac:dyDescent="0.25">
      <c r="A89" s="4" t="s">
        <v>87</v>
      </c>
      <c r="B89" s="5">
        <v>4178447747</v>
      </c>
      <c r="C89" s="5">
        <v>1595186328</v>
      </c>
      <c r="D89" s="5">
        <v>6417618572</v>
      </c>
      <c r="E89" s="5">
        <v>1382101159</v>
      </c>
      <c r="F89" s="5">
        <v>396224170</v>
      </c>
      <c r="G89" s="5">
        <v>6490000091</v>
      </c>
      <c r="H89" s="1">
        <v>2796346588</v>
      </c>
      <c r="I89" s="1">
        <v>1198962158</v>
      </c>
      <c r="J89" s="1">
        <v>-72381519</v>
      </c>
      <c r="K89" s="1">
        <v>3.0232575378369972</v>
      </c>
      <c r="L89" s="1">
        <v>4.025969258765814</v>
      </c>
      <c r="M89" s="1">
        <v>0.98884722373110978</v>
      </c>
      <c r="N89" s="6">
        <v>88.583027238253393</v>
      </c>
      <c r="O89" s="6">
        <v>2.0312000000000001</v>
      </c>
      <c r="P89" s="7">
        <v>100.54</v>
      </c>
      <c r="Q89" s="8">
        <v>1.728161529999154</v>
      </c>
      <c r="R89" s="9">
        <v>159.75</v>
      </c>
      <c r="S89" s="9">
        <v>446.45</v>
      </c>
      <c r="T89" s="9">
        <v>76.709999999999994</v>
      </c>
      <c r="U89" s="9">
        <v>777.1069</v>
      </c>
    </row>
    <row r="90" spans="1:21" ht="15.75" x14ac:dyDescent="0.25">
      <c r="A90" s="4" t="s">
        <v>88</v>
      </c>
      <c r="B90" s="5">
        <v>4374212012</v>
      </c>
      <c r="C90" s="5">
        <v>1870138391</v>
      </c>
      <c r="D90" s="5">
        <v>7145154825</v>
      </c>
      <c r="E90" s="5">
        <v>1657426841</v>
      </c>
      <c r="F90" s="5">
        <v>453542100</v>
      </c>
      <c r="G90" s="5">
        <v>7680307981</v>
      </c>
      <c r="H90" s="1">
        <v>2716785171</v>
      </c>
      <c r="I90" s="1">
        <v>1416596291</v>
      </c>
      <c r="J90" s="1">
        <v>-535153156</v>
      </c>
      <c r="K90" s="1">
        <v>2.6391584254547498</v>
      </c>
      <c r="L90" s="1">
        <v>4.1234063849860902</v>
      </c>
      <c r="M90" s="1">
        <v>0.93032139370922451</v>
      </c>
      <c r="N90" s="6">
        <v>87.079390686350393</v>
      </c>
      <c r="O90" s="6">
        <v>1.9807999999999999</v>
      </c>
      <c r="P90" s="7">
        <v>100.44</v>
      </c>
      <c r="Q90" s="8">
        <v>1.6836045696877378</v>
      </c>
      <c r="R90" s="9">
        <v>161.26</v>
      </c>
      <c r="S90" s="9">
        <v>445.7</v>
      </c>
      <c r="T90" s="9">
        <v>72.88</v>
      </c>
      <c r="U90" s="9">
        <v>785.10159999999996</v>
      </c>
    </row>
    <row r="91" spans="1:21" ht="15.75" x14ac:dyDescent="0.25">
      <c r="A91" s="4" t="s">
        <v>89</v>
      </c>
      <c r="B91" s="5">
        <v>3995434823</v>
      </c>
      <c r="C91" s="5">
        <v>1841643542</v>
      </c>
      <c r="D91" s="5">
        <v>7014859673</v>
      </c>
      <c r="E91" s="5">
        <v>1439669415</v>
      </c>
      <c r="F91" s="5">
        <v>518960462</v>
      </c>
      <c r="G91" s="5">
        <v>7338398071</v>
      </c>
      <c r="H91" s="1">
        <v>2555765408</v>
      </c>
      <c r="I91" s="1">
        <v>1322683080</v>
      </c>
      <c r="J91" s="1">
        <v>-323538398</v>
      </c>
      <c r="K91" s="1">
        <v>2.7752446369779968</v>
      </c>
      <c r="L91" s="1">
        <v>3.5487164762081624</v>
      </c>
      <c r="M91" s="1">
        <v>0.95591157704042196</v>
      </c>
      <c r="N91" s="6">
        <v>85.0315514100553</v>
      </c>
      <c r="O91" s="6">
        <v>1.9311</v>
      </c>
      <c r="P91" s="7">
        <v>100.61</v>
      </c>
      <c r="Q91" s="8">
        <v>1.6441395531860878</v>
      </c>
      <c r="R91" s="9">
        <v>162.29</v>
      </c>
      <c r="S91" s="9">
        <v>454.69</v>
      </c>
      <c r="T91" s="9">
        <v>75.48</v>
      </c>
      <c r="U91" s="9">
        <v>795.39419999999996</v>
      </c>
    </row>
    <row r="92" spans="1:21" ht="15.75" x14ac:dyDescent="0.25">
      <c r="A92" s="4" t="s">
        <v>90</v>
      </c>
      <c r="B92" s="5">
        <v>4877459144</v>
      </c>
      <c r="C92" s="5">
        <v>1903968491</v>
      </c>
      <c r="D92" s="5">
        <v>7077937666</v>
      </c>
      <c r="E92" s="5">
        <v>2190927379</v>
      </c>
      <c r="F92" s="5">
        <v>483249338</v>
      </c>
      <c r="G92" s="5">
        <v>8100800936</v>
      </c>
      <c r="H92" s="1">
        <v>2686531765</v>
      </c>
      <c r="I92" s="1">
        <v>1420719153</v>
      </c>
      <c r="J92" s="1">
        <v>-1022863270</v>
      </c>
      <c r="K92" s="1">
        <v>2.2262075825745571</v>
      </c>
      <c r="L92" s="1">
        <v>3.9399298483881213</v>
      </c>
      <c r="M92" s="1">
        <v>0.87373306934942807</v>
      </c>
      <c r="N92" s="6">
        <v>83.956634541719495</v>
      </c>
      <c r="O92" s="6">
        <v>1.8819999999999999</v>
      </c>
      <c r="P92" s="7">
        <v>100.63</v>
      </c>
      <c r="Q92" s="8">
        <v>1.6026543115850045</v>
      </c>
      <c r="R92" s="9">
        <v>163.44999999999999</v>
      </c>
      <c r="S92" s="9">
        <v>468.46</v>
      </c>
      <c r="T92" s="9">
        <v>79.680000000000007</v>
      </c>
      <c r="U92" s="9">
        <v>813.1943</v>
      </c>
    </row>
    <row r="93" spans="1:21" ht="15.75" x14ac:dyDescent="0.25">
      <c r="A93" s="4" t="s">
        <v>91</v>
      </c>
      <c r="B93" s="5">
        <v>5125723383</v>
      </c>
      <c r="C93" s="5">
        <v>2049829705</v>
      </c>
      <c r="D93" s="5">
        <v>7590316123</v>
      </c>
      <c r="E93" s="5">
        <v>1803381955</v>
      </c>
      <c r="F93" s="5">
        <v>603747429</v>
      </c>
      <c r="G93" s="5">
        <v>9150938451</v>
      </c>
      <c r="H93" s="1">
        <v>3322341428</v>
      </c>
      <c r="I93" s="1">
        <v>1446082276</v>
      </c>
      <c r="J93" s="1">
        <v>-1560622328</v>
      </c>
      <c r="K93" s="1">
        <v>2.8422838372029733</v>
      </c>
      <c r="L93" s="1">
        <v>3.3951775304371523</v>
      </c>
      <c r="M93" s="1">
        <v>0.8294576740564289</v>
      </c>
      <c r="N93" s="6">
        <v>86.890373022954705</v>
      </c>
      <c r="O93" s="6">
        <v>1.9652000000000001</v>
      </c>
      <c r="P93" s="7">
        <v>101.54</v>
      </c>
      <c r="Q93" s="8">
        <v>1.6886384700008465</v>
      </c>
      <c r="R93" s="9">
        <v>164.17</v>
      </c>
      <c r="S93" s="9">
        <v>464.43</v>
      </c>
      <c r="T93" s="9">
        <v>80.459999999999994</v>
      </c>
      <c r="U93" s="9">
        <v>808.495</v>
      </c>
    </row>
    <row r="94" spans="1:21" ht="15.75" x14ac:dyDescent="0.25">
      <c r="A94" s="4" t="s">
        <v>92</v>
      </c>
      <c r="B94" s="5">
        <v>4444011893</v>
      </c>
      <c r="C94" s="5">
        <v>1801278739</v>
      </c>
      <c r="D94" s="5">
        <v>7649158213</v>
      </c>
      <c r="E94" s="5">
        <v>1772228684</v>
      </c>
      <c r="F94" s="5">
        <v>470676067</v>
      </c>
      <c r="G94" s="5">
        <v>8453178041</v>
      </c>
      <c r="H94" s="1">
        <v>2671783209</v>
      </c>
      <c r="I94" s="1">
        <v>1330602672</v>
      </c>
      <c r="J94" s="1">
        <v>-804019828</v>
      </c>
      <c r="K94" s="1">
        <v>2.507583774668213</v>
      </c>
      <c r="L94" s="1">
        <v>3.827003039438587</v>
      </c>
      <c r="M94" s="1">
        <v>0.90488549701658882</v>
      </c>
      <c r="N94" s="6">
        <v>85.177894760673098</v>
      </c>
      <c r="O94" s="6">
        <v>1.8988</v>
      </c>
      <c r="P94" s="7">
        <v>102.48</v>
      </c>
      <c r="Q94" s="8">
        <v>1.6466871794871796</v>
      </c>
      <c r="R94" s="9">
        <v>166.46</v>
      </c>
      <c r="S94" s="9">
        <v>475.25</v>
      </c>
      <c r="T94" s="9">
        <v>81.38</v>
      </c>
      <c r="U94" s="9">
        <v>821.00609999999995</v>
      </c>
    </row>
    <row r="95" spans="1:21" ht="15.75" x14ac:dyDescent="0.25">
      <c r="A95" s="4" t="s">
        <v>93</v>
      </c>
      <c r="B95" s="5">
        <v>5616782920</v>
      </c>
      <c r="C95" s="5">
        <v>2128595858</v>
      </c>
      <c r="D95" s="5">
        <v>7703077427</v>
      </c>
      <c r="E95" s="5">
        <v>2294799926</v>
      </c>
      <c r="F95" s="5">
        <v>601641891</v>
      </c>
      <c r="G95" s="5">
        <v>9436811985</v>
      </c>
      <c r="H95" s="1">
        <v>3321982994</v>
      </c>
      <c r="I95" s="1">
        <v>1526953967</v>
      </c>
      <c r="J95" s="1">
        <v>-1733734558</v>
      </c>
      <c r="K95" s="1">
        <v>2.4476133437002736</v>
      </c>
      <c r="L95" s="1">
        <v>3.5379781392250162</v>
      </c>
      <c r="M95" s="1">
        <v>0.81627963333848275</v>
      </c>
      <c r="N95" s="6">
        <v>82.207357793132005</v>
      </c>
      <c r="O95" s="6">
        <v>1.8002</v>
      </c>
      <c r="P95" s="7">
        <v>104.76</v>
      </c>
      <c r="Q95" s="8">
        <v>1.5959122619954302</v>
      </c>
      <c r="R95" s="9">
        <v>169.04</v>
      </c>
      <c r="S95" s="9">
        <v>489.51</v>
      </c>
      <c r="T95" s="9">
        <v>83.8</v>
      </c>
      <c r="U95" s="9">
        <v>852.08950000000004</v>
      </c>
    </row>
    <row r="96" spans="1:21" ht="15.75" x14ac:dyDescent="0.25">
      <c r="A96" s="4" t="s">
        <v>94</v>
      </c>
      <c r="B96" s="5">
        <v>4275043440</v>
      </c>
      <c r="C96" s="5">
        <v>1938008109</v>
      </c>
      <c r="D96" s="5">
        <v>7528100527</v>
      </c>
      <c r="E96" s="5">
        <v>2162132652</v>
      </c>
      <c r="F96" s="5">
        <v>506686381</v>
      </c>
      <c r="G96" s="5">
        <v>9356336598</v>
      </c>
      <c r="H96" s="1">
        <v>2112910788</v>
      </c>
      <c r="I96" s="1">
        <v>1431321728</v>
      </c>
      <c r="J96" s="1">
        <v>-1828236071</v>
      </c>
      <c r="K96" s="1">
        <v>1.977234577187265</v>
      </c>
      <c r="L96" s="1">
        <v>3.8248671795265796</v>
      </c>
      <c r="M96" s="1">
        <v>0.80459915567907192</v>
      </c>
      <c r="N96" s="6">
        <v>82.875849484562195</v>
      </c>
      <c r="O96" s="6">
        <v>1.7690999999999999</v>
      </c>
      <c r="P96" s="7">
        <v>102.67</v>
      </c>
      <c r="Q96" s="8">
        <v>1.5370525260218328</v>
      </c>
      <c r="R96" s="9">
        <v>173.69</v>
      </c>
      <c r="S96" s="9">
        <v>512.37</v>
      </c>
      <c r="T96" s="9">
        <v>91.54</v>
      </c>
      <c r="U96" s="9">
        <v>887.77419999999995</v>
      </c>
    </row>
    <row r="97" spans="1:21" ht="15.75" x14ac:dyDescent="0.25">
      <c r="A97" s="4" t="s">
        <v>95</v>
      </c>
      <c r="B97" s="5">
        <v>4877491513</v>
      </c>
      <c r="C97" s="5">
        <v>1792422873</v>
      </c>
      <c r="D97" s="5">
        <v>7221022143</v>
      </c>
      <c r="E97" s="5">
        <v>2096352175</v>
      </c>
      <c r="F97" s="5">
        <v>504200157</v>
      </c>
      <c r="G97" s="5">
        <v>7994272918</v>
      </c>
      <c r="H97" s="1">
        <v>2781139338</v>
      </c>
      <c r="I97" s="1">
        <v>1288222716</v>
      </c>
      <c r="J97" s="1">
        <v>-773250775</v>
      </c>
      <c r="K97" s="1">
        <v>2.3266565471042573</v>
      </c>
      <c r="L97" s="1">
        <v>3.5549827744301954</v>
      </c>
      <c r="M97" s="1">
        <v>0.90327440870089148</v>
      </c>
      <c r="N97" s="6">
        <v>83.207763450593205</v>
      </c>
      <c r="O97" s="6">
        <v>1.7851999999999999</v>
      </c>
      <c r="P97" s="7">
        <v>103.71</v>
      </c>
      <c r="Q97" s="8">
        <v>1.566752069053059</v>
      </c>
      <c r="R97" s="9">
        <v>173.71</v>
      </c>
      <c r="S97" s="9">
        <v>502.06</v>
      </c>
      <c r="T97" s="9">
        <v>89.95</v>
      </c>
      <c r="U97" s="9">
        <v>868.08280000000002</v>
      </c>
    </row>
    <row r="98" spans="1:21" ht="15.75" x14ac:dyDescent="0.25">
      <c r="A98" s="4" t="s">
        <v>96</v>
      </c>
      <c r="B98" s="5">
        <v>3992542773</v>
      </c>
      <c r="C98" s="5">
        <v>2015694464</v>
      </c>
      <c r="D98" s="5">
        <v>6864214634</v>
      </c>
      <c r="E98" s="5">
        <v>2105944907</v>
      </c>
      <c r="F98" s="5">
        <v>535532267</v>
      </c>
      <c r="G98" s="5">
        <v>9712858332</v>
      </c>
      <c r="H98" s="1">
        <v>1886597866</v>
      </c>
      <c r="I98" s="1">
        <v>1480162197</v>
      </c>
      <c r="J98" s="1">
        <v>-2848643698</v>
      </c>
      <c r="K98" s="1">
        <v>1.8958438844858156</v>
      </c>
      <c r="L98" s="1">
        <v>3.7639085228080198</v>
      </c>
      <c r="M98" s="1">
        <v>0.7067141720151674</v>
      </c>
      <c r="N98" s="6">
        <v>83.734678626363305</v>
      </c>
      <c r="O98" s="6">
        <v>1.7735000000000001</v>
      </c>
      <c r="P98" s="7">
        <v>105.73</v>
      </c>
      <c r="Q98" s="8">
        <v>1.5867999915376154</v>
      </c>
      <c r="R98" s="9">
        <v>177.68</v>
      </c>
      <c r="S98" s="9">
        <v>529.38</v>
      </c>
      <c r="T98" s="9">
        <v>95.98</v>
      </c>
      <c r="U98" s="9">
        <v>911.26459999999997</v>
      </c>
    </row>
    <row r="99" spans="1:21" ht="15.75" x14ac:dyDescent="0.25">
      <c r="A99" s="4" t="s">
        <v>97</v>
      </c>
      <c r="B99" s="5">
        <v>3791708108</v>
      </c>
      <c r="C99" s="5">
        <v>1925449156</v>
      </c>
      <c r="D99" s="5">
        <v>6688566817</v>
      </c>
      <c r="E99" s="5">
        <v>2403721181</v>
      </c>
      <c r="F99" s="5">
        <v>548489586</v>
      </c>
      <c r="G99" s="5">
        <v>9000018816</v>
      </c>
      <c r="H99" s="1">
        <v>1387986927</v>
      </c>
      <c r="I99" s="1">
        <v>1376959570</v>
      </c>
      <c r="J99" s="1">
        <v>-2311451999</v>
      </c>
      <c r="K99" s="1">
        <v>1.577432581603565</v>
      </c>
      <c r="L99" s="1">
        <v>3.5104570900640581</v>
      </c>
      <c r="M99" s="1">
        <v>0.74317253705172703</v>
      </c>
      <c r="N99" s="6">
        <v>82.602139667087897</v>
      </c>
      <c r="O99" s="6">
        <v>1.7269000000000001</v>
      </c>
      <c r="P99" s="7">
        <v>102.14</v>
      </c>
      <c r="Q99" s="8">
        <v>1.492642515020733</v>
      </c>
      <c r="R99" s="9">
        <v>182.67</v>
      </c>
      <c r="S99" s="9">
        <v>528.91999999999996</v>
      </c>
      <c r="T99" s="9">
        <v>96.2</v>
      </c>
      <c r="U99" s="9">
        <v>913.76800000000003</v>
      </c>
    </row>
    <row r="100" spans="1:21" ht="15.75" x14ac:dyDescent="0.25">
      <c r="A100" s="4" t="s">
        <v>98</v>
      </c>
      <c r="B100" s="5">
        <v>3664273877</v>
      </c>
      <c r="C100" s="5">
        <v>1645121998</v>
      </c>
      <c r="D100" s="5">
        <v>6987933345</v>
      </c>
      <c r="E100" s="5">
        <v>2060384269</v>
      </c>
      <c r="F100" s="5">
        <v>465888387</v>
      </c>
      <c r="G100" s="5">
        <v>9099886266</v>
      </c>
      <c r="H100" s="1">
        <v>1603889608</v>
      </c>
      <c r="I100" s="1">
        <v>1179233611</v>
      </c>
      <c r="J100" s="1">
        <v>-2111952921</v>
      </c>
      <c r="K100" s="1">
        <v>1.7784419790675465</v>
      </c>
      <c r="L100" s="1">
        <v>3.5311504727418757</v>
      </c>
      <c r="M100" s="1">
        <v>0.76791436076614372</v>
      </c>
      <c r="N100" s="6">
        <v>84.718423449700197</v>
      </c>
      <c r="O100" s="6">
        <v>1.7068000000000001</v>
      </c>
      <c r="P100" s="7">
        <v>101.24</v>
      </c>
      <c r="Q100" s="8">
        <v>1.4622698823728526</v>
      </c>
      <c r="R100" s="9">
        <v>178.76</v>
      </c>
      <c r="S100" s="9">
        <v>546.14</v>
      </c>
      <c r="T100" s="9">
        <v>95.26</v>
      </c>
      <c r="U100" s="9">
        <v>933.99459999999999</v>
      </c>
    </row>
    <row r="101" spans="1:21" ht="15.75" x14ac:dyDescent="0.25">
      <c r="A101" s="4" t="s">
        <v>99</v>
      </c>
      <c r="B101" s="5">
        <v>4610412160</v>
      </c>
      <c r="C101" s="5">
        <v>1818583321</v>
      </c>
      <c r="D101" s="5">
        <v>7287256635</v>
      </c>
      <c r="E101" s="5">
        <v>2167176062</v>
      </c>
      <c r="F101" s="5">
        <v>607993711</v>
      </c>
      <c r="G101" s="5">
        <v>9550982012</v>
      </c>
      <c r="H101" s="1">
        <v>2443236098</v>
      </c>
      <c r="I101" s="1">
        <v>1210589610</v>
      </c>
      <c r="J101" s="1">
        <v>-2263725377</v>
      </c>
      <c r="K101" s="1">
        <v>2.127382376005591</v>
      </c>
      <c r="L101" s="1">
        <v>2.9911219279042838</v>
      </c>
      <c r="M101" s="1">
        <v>0.76298506539371336</v>
      </c>
      <c r="N101" s="6">
        <v>85.168408192351393</v>
      </c>
      <c r="O101" s="6">
        <v>1.6880999999999999</v>
      </c>
      <c r="P101" s="7">
        <v>99.66</v>
      </c>
      <c r="Q101" s="8">
        <v>1.4236781416603197</v>
      </c>
      <c r="R101" s="9">
        <v>187</v>
      </c>
      <c r="S101" s="9">
        <v>570.66999999999996</v>
      </c>
      <c r="T101" s="9">
        <v>95.49</v>
      </c>
      <c r="U101" s="9">
        <v>971.5557</v>
      </c>
    </row>
    <row r="102" spans="1:21" ht="15.75" x14ac:dyDescent="0.25">
      <c r="A102" s="4" t="s">
        <v>100</v>
      </c>
      <c r="B102" s="5">
        <v>8358912750</v>
      </c>
      <c r="C102" s="5">
        <v>2603126274</v>
      </c>
      <c r="D102" s="5">
        <v>7858767975</v>
      </c>
      <c r="E102" s="5">
        <v>2918161411</v>
      </c>
      <c r="F102" s="5">
        <v>924962607</v>
      </c>
      <c r="G102" s="5">
        <v>11383767762</v>
      </c>
      <c r="H102" s="1">
        <v>5440751339</v>
      </c>
      <c r="I102" s="1">
        <v>1678163667</v>
      </c>
      <c r="J102" s="1">
        <v>-3524999787</v>
      </c>
      <c r="K102" s="1">
        <v>2.8644449613003262</v>
      </c>
      <c r="L102" s="1">
        <v>2.8143043343588916</v>
      </c>
      <c r="M102" s="1">
        <v>0.69034858574972391</v>
      </c>
      <c r="N102" s="6">
        <v>84.384431716568201</v>
      </c>
      <c r="O102" s="6">
        <v>1.6597</v>
      </c>
      <c r="P102" s="7">
        <v>104.68</v>
      </c>
      <c r="Q102" s="8">
        <v>1.4702326817297116</v>
      </c>
      <c r="R102" s="9">
        <v>186.85</v>
      </c>
      <c r="S102" s="9">
        <v>553.44000000000005</v>
      </c>
      <c r="T102" s="9">
        <v>103.88</v>
      </c>
      <c r="U102" s="9">
        <v>960.63919999999996</v>
      </c>
    </row>
    <row r="103" spans="1:21" ht="15.75" x14ac:dyDescent="0.25">
      <c r="A103" s="4" t="s">
        <v>101</v>
      </c>
      <c r="B103" s="5">
        <v>7585843414</v>
      </c>
      <c r="C103" s="5">
        <v>2190418383</v>
      </c>
      <c r="D103" s="5">
        <v>8317230177</v>
      </c>
      <c r="E103" s="5">
        <v>3391411262</v>
      </c>
      <c r="F103" s="5">
        <v>783924576</v>
      </c>
      <c r="G103" s="5">
        <v>11690326582</v>
      </c>
      <c r="H103" s="1">
        <v>4194432152</v>
      </c>
      <c r="I103" s="1">
        <v>1406493807</v>
      </c>
      <c r="J103" s="1">
        <v>-3373096405</v>
      </c>
      <c r="K103" s="1">
        <v>2.2367807464101062</v>
      </c>
      <c r="L103" s="1">
        <v>2.7941698092649156</v>
      </c>
      <c r="M103" s="1">
        <v>0.71146260274767059</v>
      </c>
      <c r="N103" s="6">
        <v>83.501631194732099</v>
      </c>
      <c r="O103" s="6">
        <v>1.6181000000000001</v>
      </c>
      <c r="P103" s="7">
        <v>106.7</v>
      </c>
      <c r="Q103" s="8">
        <v>1.4610414656850301</v>
      </c>
      <c r="R103" s="9">
        <v>191.45</v>
      </c>
      <c r="S103" s="9">
        <v>568.15</v>
      </c>
      <c r="T103" s="9">
        <v>99.5</v>
      </c>
      <c r="U103" s="9">
        <v>986.80179999999996</v>
      </c>
    </row>
    <row r="104" spans="1:21" ht="15.75" x14ac:dyDescent="0.25">
      <c r="A104" s="4" t="s">
        <v>102</v>
      </c>
      <c r="B104" s="5">
        <v>8317789770</v>
      </c>
      <c r="C104" s="5">
        <v>2966801863</v>
      </c>
      <c r="D104" s="5">
        <v>8652365290</v>
      </c>
      <c r="E104" s="5">
        <v>3452291884</v>
      </c>
      <c r="F104" s="5">
        <v>943081220</v>
      </c>
      <c r="G104" s="5">
        <v>12727935161</v>
      </c>
      <c r="H104" s="1">
        <v>4865497886</v>
      </c>
      <c r="I104" s="1">
        <v>2023720643</v>
      </c>
      <c r="J104" s="1">
        <v>-4075569871</v>
      </c>
      <c r="K104" s="1">
        <v>2.4093529891112766</v>
      </c>
      <c r="L104" s="1">
        <v>3.145860398959063</v>
      </c>
      <c r="M104" s="1">
        <v>0.67979331922682473</v>
      </c>
      <c r="N104" s="6">
        <v>83.765104798903593</v>
      </c>
      <c r="O104" s="6">
        <v>1.5906</v>
      </c>
      <c r="P104" s="7">
        <v>107.89</v>
      </c>
      <c r="Q104" s="8">
        <v>1.4522284336125921</v>
      </c>
      <c r="R104" s="9">
        <v>198.37</v>
      </c>
      <c r="S104" s="9">
        <v>581.41</v>
      </c>
      <c r="T104" s="9">
        <v>101.96</v>
      </c>
      <c r="U104" s="9">
        <v>1012.234</v>
      </c>
    </row>
    <row r="105" spans="1:21" ht="15.75" x14ac:dyDescent="0.25">
      <c r="A105" s="4" t="s">
        <v>103</v>
      </c>
      <c r="B105" s="5">
        <v>8183189443</v>
      </c>
      <c r="C105" s="5">
        <v>2788142928</v>
      </c>
      <c r="D105" s="5">
        <v>8286218794</v>
      </c>
      <c r="E105" s="5">
        <v>3523409586</v>
      </c>
      <c r="F105" s="5">
        <v>944617706</v>
      </c>
      <c r="G105" s="5">
        <v>12978615988</v>
      </c>
      <c r="H105" s="1">
        <v>4659779857</v>
      </c>
      <c r="I105" s="1">
        <v>1843525222</v>
      </c>
      <c r="J105" s="1">
        <v>-4692397194</v>
      </c>
      <c r="K105" s="1">
        <v>2.3225200599769273</v>
      </c>
      <c r="L105" s="1">
        <v>2.9516098526317482</v>
      </c>
      <c r="M105" s="1">
        <v>0.63845165013445349</v>
      </c>
      <c r="N105" s="6">
        <v>83.132684694408098</v>
      </c>
      <c r="O105" s="6">
        <v>1.6114999999999999</v>
      </c>
      <c r="P105" s="7">
        <v>111.11</v>
      </c>
      <c r="Q105" s="8">
        <v>1.5152218414149106</v>
      </c>
      <c r="R105" s="9">
        <v>189.75</v>
      </c>
      <c r="S105" s="9">
        <v>538.14</v>
      </c>
      <c r="T105" s="9">
        <v>103.85</v>
      </c>
      <c r="U105" s="9">
        <v>948.89369999999997</v>
      </c>
    </row>
    <row r="106" spans="1:21" ht="15.75" x14ac:dyDescent="0.25">
      <c r="A106" s="4" t="s">
        <v>104</v>
      </c>
      <c r="B106" s="5">
        <v>7426652788</v>
      </c>
      <c r="C106" s="5">
        <v>2746270365</v>
      </c>
      <c r="D106" s="5">
        <v>9290315371</v>
      </c>
      <c r="E106" s="5">
        <v>2613030981</v>
      </c>
      <c r="F106" s="5">
        <v>1054041163</v>
      </c>
      <c r="G106" s="5">
        <v>13592310360</v>
      </c>
      <c r="H106" s="1">
        <v>4813621807</v>
      </c>
      <c r="I106" s="1">
        <v>1692229202</v>
      </c>
      <c r="J106" s="1">
        <v>-4301994989</v>
      </c>
      <c r="K106" s="1">
        <v>2.8421602506824621</v>
      </c>
      <c r="L106" s="1">
        <v>2.6054678521127168</v>
      </c>
      <c r="M106" s="1">
        <v>0.68349788409334111</v>
      </c>
      <c r="N106" s="6">
        <v>91.397065132490994</v>
      </c>
      <c r="O106" s="6">
        <v>1.7988</v>
      </c>
      <c r="P106" s="7">
        <v>108.79</v>
      </c>
      <c r="Q106" s="8">
        <v>1.6560163493272404</v>
      </c>
      <c r="R106" s="9">
        <v>179.27</v>
      </c>
      <c r="S106" s="9">
        <v>515.72</v>
      </c>
      <c r="T106" s="9">
        <v>96.32</v>
      </c>
      <c r="U106" s="9">
        <v>916.76089999999999</v>
      </c>
    </row>
    <row r="107" spans="1:21" ht="15.75" x14ac:dyDescent="0.25">
      <c r="A107" s="4" t="s">
        <v>105</v>
      </c>
      <c r="B107" s="5">
        <v>7180107030</v>
      </c>
      <c r="C107" s="5">
        <v>2777266400</v>
      </c>
      <c r="D107" s="5">
        <v>7975998238</v>
      </c>
      <c r="E107" s="5">
        <v>2940116208</v>
      </c>
      <c r="F107" s="5">
        <v>904077735</v>
      </c>
      <c r="G107" s="5">
        <v>13340082051</v>
      </c>
      <c r="H107" s="1">
        <v>4239990822</v>
      </c>
      <c r="I107" s="1">
        <v>1873188665</v>
      </c>
      <c r="J107" s="1">
        <v>-5364083813</v>
      </c>
      <c r="K107" s="1">
        <v>2.4421167471078409</v>
      </c>
      <c r="L107" s="1">
        <v>3.0719331894618551</v>
      </c>
      <c r="M107" s="1">
        <v>0.59789723987508026</v>
      </c>
      <c r="N107" s="6">
        <v>104.843726872025</v>
      </c>
      <c r="O107" s="6">
        <v>2.1720999999999999</v>
      </c>
      <c r="P107" s="7">
        <v>111.39</v>
      </c>
      <c r="Q107" s="8">
        <v>2.0474758314292969</v>
      </c>
      <c r="R107" s="9">
        <v>175.73</v>
      </c>
      <c r="S107" s="9">
        <v>463.4</v>
      </c>
      <c r="T107" s="9">
        <v>97.15</v>
      </c>
      <c r="U107" s="9">
        <v>848.9846</v>
      </c>
    </row>
    <row r="108" spans="1:21" ht="15.75" x14ac:dyDescent="0.25">
      <c r="A108" s="4" t="s">
        <v>106</v>
      </c>
      <c r="B108" s="5">
        <v>5174602867</v>
      </c>
      <c r="C108" s="5">
        <v>2048167021</v>
      </c>
      <c r="D108" s="5">
        <v>7210673151</v>
      </c>
      <c r="E108" s="5">
        <v>1775643549</v>
      </c>
      <c r="F108" s="5">
        <v>692154896</v>
      </c>
      <c r="G108" s="5">
        <v>10650757618</v>
      </c>
      <c r="H108" s="1">
        <v>3398959318</v>
      </c>
      <c r="I108" s="1">
        <v>1356012125</v>
      </c>
      <c r="J108" s="1">
        <v>-3440084467</v>
      </c>
      <c r="K108" s="1">
        <v>2.9142126357028202</v>
      </c>
      <c r="L108" s="1">
        <v>2.9591165689016523</v>
      </c>
      <c r="M108" s="1">
        <v>0.67701035077671978</v>
      </c>
      <c r="N108" s="6">
        <v>105.599495949116</v>
      </c>
      <c r="O108" s="6">
        <v>2.2654999999999998</v>
      </c>
      <c r="P108" s="7">
        <v>105.75</v>
      </c>
      <c r="Q108" s="8">
        <v>2.0273895658796648</v>
      </c>
      <c r="R108" s="9">
        <v>151.72</v>
      </c>
      <c r="S108" s="9">
        <v>418.72</v>
      </c>
      <c r="T108" s="9">
        <v>76.94</v>
      </c>
      <c r="U108" s="9">
        <v>756.48410000000001</v>
      </c>
    </row>
    <row r="109" spans="1:21" ht="15.75" x14ac:dyDescent="0.25">
      <c r="A109" s="4" t="s">
        <v>107</v>
      </c>
      <c r="B109" s="5">
        <v>4741624971</v>
      </c>
      <c r="C109" s="5">
        <v>1548118877</v>
      </c>
      <c r="D109" s="5">
        <v>7263072398</v>
      </c>
      <c r="E109" s="5">
        <v>2279836205</v>
      </c>
      <c r="F109" s="5">
        <v>455303582</v>
      </c>
      <c r="G109" s="5">
        <v>8766031725</v>
      </c>
      <c r="H109" s="1">
        <v>2461788766</v>
      </c>
      <c r="I109" s="1">
        <v>1092815295</v>
      </c>
      <c r="J109" s="1">
        <v>-1502959327</v>
      </c>
      <c r="K109" s="1">
        <v>2.0798094883312022</v>
      </c>
      <c r="L109" s="1">
        <v>3.400190418444808</v>
      </c>
      <c r="M109" s="1">
        <v>0.82854735481806618</v>
      </c>
      <c r="N109" s="6">
        <v>111.713250052124</v>
      </c>
      <c r="O109" s="6">
        <v>2.3936000000000002</v>
      </c>
      <c r="P109" s="7">
        <v>104.19</v>
      </c>
      <c r="Q109" s="8">
        <v>2.1104272150291954</v>
      </c>
      <c r="R109" s="9">
        <v>140.30000000000001</v>
      </c>
      <c r="S109" s="9">
        <v>399.57</v>
      </c>
      <c r="T109" s="9">
        <v>67.45</v>
      </c>
      <c r="U109" s="9">
        <v>705.59820000000002</v>
      </c>
    </row>
    <row r="110" spans="1:21" ht="15.75" x14ac:dyDescent="0.25">
      <c r="A110" s="4" t="s">
        <v>108</v>
      </c>
      <c r="B110" s="5">
        <v>3558542689</v>
      </c>
      <c r="C110" s="5">
        <v>1659868679</v>
      </c>
      <c r="D110" s="5">
        <v>4325881604</v>
      </c>
      <c r="E110" s="5">
        <v>1622734031</v>
      </c>
      <c r="F110" s="5">
        <v>303401728</v>
      </c>
      <c r="G110" s="5">
        <v>8385506602</v>
      </c>
      <c r="H110" s="1">
        <v>1935808658</v>
      </c>
      <c r="I110" s="1">
        <v>1356466951</v>
      </c>
      <c r="J110" s="1">
        <v>-4059624998</v>
      </c>
      <c r="K110" s="1">
        <v>2.1929303391801489</v>
      </c>
      <c r="L110" s="1">
        <v>5.4708609932505068</v>
      </c>
      <c r="M110" s="1">
        <v>0.51587600002225842</v>
      </c>
      <c r="N110" s="6">
        <v>106.18025002249099</v>
      </c>
      <c r="O110" s="6">
        <v>2.3066</v>
      </c>
      <c r="P110" s="7">
        <v>97.07</v>
      </c>
      <c r="Q110" s="8">
        <v>1.8947419988152661</v>
      </c>
      <c r="R110" s="9">
        <v>130.63</v>
      </c>
      <c r="S110" s="9">
        <v>374.19</v>
      </c>
      <c r="T110" s="9">
        <v>56.29</v>
      </c>
      <c r="U110" s="9">
        <v>662.22569999999996</v>
      </c>
    </row>
    <row r="111" spans="1:21" ht="15.75" x14ac:dyDescent="0.25">
      <c r="A111" s="4" t="s">
        <v>109</v>
      </c>
      <c r="B111" s="5">
        <v>3489181535</v>
      </c>
      <c r="C111" s="5">
        <v>1303976933</v>
      </c>
      <c r="D111" s="5">
        <v>4628859714</v>
      </c>
      <c r="E111" s="5">
        <v>1109916319</v>
      </c>
      <c r="F111" s="5">
        <v>205612832</v>
      </c>
      <c r="G111" s="5">
        <v>6510141038</v>
      </c>
      <c r="H111" s="1">
        <v>2379265216</v>
      </c>
      <c r="I111" s="1">
        <v>1098364101</v>
      </c>
      <c r="J111" s="1">
        <v>-1881281324</v>
      </c>
      <c r="K111" s="1">
        <v>3.1436437822120173</v>
      </c>
      <c r="L111" s="1">
        <v>6.3419044439794501</v>
      </c>
      <c r="M111" s="1">
        <v>0.71102295433864304</v>
      </c>
      <c r="N111" s="6">
        <v>103.9881970598</v>
      </c>
      <c r="O111" s="6">
        <v>2.3119000000000001</v>
      </c>
      <c r="P111" s="7">
        <v>98.88</v>
      </c>
      <c r="Q111" s="8">
        <v>1.9345068291444529</v>
      </c>
      <c r="R111" s="9">
        <v>122.77</v>
      </c>
      <c r="S111" s="9">
        <v>360.94</v>
      </c>
      <c r="T111" s="9">
        <v>75.19</v>
      </c>
      <c r="U111" s="9">
        <v>628.60730000000001</v>
      </c>
    </row>
    <row r="112" spans="1:21" ht="15.75" x14ac:dyDescent="0.25">
      <c r="A112" s="4" t="s">
        <v>110</v>
      </c>
      <c r="B112" s="5">
        <v>4601160849</v>
      </c>
      <c r="C112" s="5">
        <v>1343038016</v>
      </c>
      <c r="D112" s="5">
        <v>5599789466</v>
      </c>
      <c r="E112" s="5">
        <v>1520169219</v>
      </c>
      <c r="F112" s="5">
        <v>242555981</v>
      </c>
      <c r="G112" s="5">
        <v>8290322213</v>
      </c>
      <c r="H112" s="1">
        <v>3080991630</v>
      </c>
      <c r="I112" s="1">
        <v>1100482035</v>
      </c>
      <c r="J112" s="1">
        <v>-2690532747</v>
      </c>
      <c r="K112" s="1">
        <v>3.0267425438509683</v>
      </c>
      <c r="L112" s="1">
        <v>5.5370228780299584</v>
      </c>
      <c r="M112" s="1">
        <v>0.67546101612540543</v>
      </c>
      <c r="N112" s="6">
        <v>103.037260804458</v>
      </c>
      <c r="O112" s="6">
        <v>2.3130000000000002</v>
      </c>
      <c r="P112" s="7">
        <v>99.87</v>
      </c>
      <c r="Q112" s="8">
        <v>1.954805026656512</v>
      </c>
      <c r="R112" s="9">
        <v>123.33</v>
      </c>
      <c r="S112" s="9">
        <v>360.63</v>
      </c>
      <c r="T112" s="9">
        <v>70.89</v>
      </c>
      <c r="U112" s="9">
        <v>626.17280000000005</v>
      </c>
    </row>
    <row r="113" spans="1:21" ht="15.75" x14ac:dyDescent="0.25">
      <c r="A113" s="4" t="s">
        <v>111</v>
      </c>
      <c r="B113" s="5">
        <v>5594067276</v>
      </c>
      <c r="C113" s="5">
        <v>1433670151</v>
      </c>
      <c r="D113" s="5">
        <v>5041298743</v>
      </c>
      <c r="E113" s="5">
        <v>1132786835</v>
      </c>
      <c r="F113" s="5">
        <v>263451433</v>
      </c>
      <c r="G113" s="5">
        <v>7233310704</v>
      </c>
      <c r="H113" s="1">
        <v>4461280441</v>
      </c>
      <c r="I113" s="1">
        <v>1170218718</v>
      </c>
      <c r="J113" s="1">
        <v>-2192011961</v>
      </c>
      <c r="K113" s="1">
        <v>4.938322995252677</v>
      </c>
      <c r="L113" s="1">
        <v>5.4418764577378482</v>
      </c>
      <c r="M113" s="1">
        <v>0.69695592368404369</v>
      </c>
      <c r="N113" s="6">
        <v>98.327490566594406</v>
      </c>
      <c r="O113" s="6">
        <v>2.2050999999999998</v>
      </c>
      <c r="P113" s="7">
        <v>100.73</v>
      </c>
      <c r="Q113" s="8">
        <v>1.8796625454853177</v>
      </c>
      <c r="R113" s="9">
        <v>121.95</v>
      </c>
      <c r="S113" s="9">
        <v>361.06</v>
      </c>
      <c r="T113" s="9">
        <v>73.62</v>
      </c>
      <c r="U113" s="9">
        <v>627.48829999999998</v>
      </c>
    </row>
    <row r="114" spans="1:21" ht="15.75" x14ac:dyDescent="0.25">
      <c r="A114" s="4" t="s">
        <v>112</v>
      </c>
      <c r="B114" s="5">
        <v>5369692948</v>
      </c>
      <c r="C114" s="5">
        <v>1428890547</v>
      </c>
      <c r="D114" s="5">
        <v>4966129384</v>
      </c>
      <c r="E114" s="5">
        <v>1532197586</v>
      </c>
      <c r="F114" s="5">
        <v>333785997</v>
      </c>
      <c r="G114" s="5">
        <v>7495521853</v>
      </c>
      <c r="H114" s="1">
        <v>3837495362</v>
      </c>
      <c r="I114" s="1">
        <v>1095104550</v>
      </c>
      <c r="J114" s="1">
        <v>-2529392469</v>
      </c>
      <c r="K114" s="1">
        <v>3.5045695131384966</v>
      </c>
      <c r="L114" s="1">
        <v>4.2808582739916439</v>
      </c>
      <c r="M114" s="1">
        <v>0.66254618175949431</v>
      </c>
      <c r="N114" s="6">
        <v>92.661867220549695</v>
      </c>
      <c r="O114" s="6">
        <v>2.0600999999999998</v>
      </c>
      <c r="P114" s="7">
        <v>100.78</v>
      </c>
      <c r="Q114" s="8">
        <v>1.7569338918507234</v>
      </c>
      <c r="R114" s="9">
        <v>120.19</v>
      </c>
      <c r="S114" s="9">
        <v>362.6</v>
      </c>
      <c r="T114" s="9">
        <v>77.86</v>
      </c>
      <c r="U114" s="9">
        <v>628.08230000000003</v>
      </c>
    </row>
    <row r="115" spans="1:21" ht="15.75" x14ac:dyDescent="0.25">
      <c r="A115" s="4" t="s">
        <v>113</v>
      </c>
      <c r="B115" s="5">
        <v>6775868177</v>
      </c>
      <c r="C115" s="5">
        <v>1671439236</v>
      </c>
      <c r="D115" s="5">
        <v>5737685970</v>
      </c>
      <c r="E115" s="5">
        <v>1546440564</v>
      </c>
      <c r="F115" s="5">
        <v>462849577</v>
      </c>
      <c r="G115" s="5">
        <v>7855597539</v>
      </c>
      <c r="H115" s="1">
        <v>5229427613</v>
      </c>
      <c r="I115" s="1">
        <v>1208589659</v>
      </c>
      <c r="J115" s="1">
        <v>-2117911569</v>
      </c>
      <c r="K115" s="1">
        <v>4.381589784138642</v>
      </c>
      <c r="L115" s="1">
        <v>3.6111931803709956</v>
      </c>
      <c r="M115" s="1">
        <v>0.73039459334756029</v>
      </c>
      <c r="N115" s="6">
        <v>88.745147764831003</v>
      </c>
      <c r="O115" s="6">
        <v>1.9568000000000001</v>
      </c>
      <c r="P115" s="7">
        <v>102.42</v>
      </c>
      <c r="Q115" s="8">
        <v>1.6959926884996193</v>
      </c>
      <c r="R115" s="9">
        <v>123.67</v>
      </c>
      <c r="S115" s="9">
        <v>378.3</v>
      </c>
      <c r="T115" s="9">
        <v>86.14</v>
      </c>
      <c r="U115" s="9">
        <v>655.78440000000001</v>
      </c>
    </row>
    <row r="116" spans="1:21" ht="15.75" x14ac:dyDescent="0.25">
      <c r="A116" s="4" t="s">
        <v>114</v>
      </c>
      <c r="B116" s="5">
        <v>6398490666</v>
      </c>
      <c r="C116" s="5">
        <v>1735830756</v>
      </c>
      <c r="D116" s="5">
        <v>5744725421</v>
      </c>
      <c r="E116" s="5">
        <v>1669288274</v>
      </c>
      <c r="F116" s="5">
        <v>541444259</v>
      </c>
      <c r="G116" s="5">
        <v>9020671499</v>
      </c>
      <c r="H116" s="1">
        <v>4729202392</v>
      </c>
      <c r="I116" s="1">
        <v>1194386497</v>
      </c>
      <c r="J116" s="1">
        <v>-3275946078</v>
      </c>
      <c r="K116" s="1">
        <v>3.8330651246160974</v>
      </c>
      <c r="L116" s="1">
        <v>3.205926976132182</v>
      </c>
      <c r="M116" s="1">
        <v>0.63684010903587829</v>
      </c>
      <c r="N116" s="6">
        <v>87.104982233462295</v>
      </c>
      <c r="O116" s="6">
        <v>1.9319999999999999</v>
      </c>
      <c r="P116" s="7">
        <v>102.09</v>
      </c>
      <c r="Q116" s="8">
        <v>1.6691028179741052</v>
      </c>
      <c r="R116" s="9">
        <v>131.47</v>
      </c>
      <c r="S116" s="9">
        <v>388.08</v>
      </c>
      <c r="T116" s="9">
        <v>87.07</v>
      </c>
      <c r="U116" s="9">
        <v>682.66420000000005</v>
      </c>
    </row>
    <row r="117" spans="1:21" ht="15.75" x14ac:dyDescent="0.25">
      <c r="A117" s="4" t="s">
        <v>115</v>
      </c>
      <c r="B117" s="5">
        <v>6089500818</v>
      </c>
      <c r="C117" s="5">
        <v>1862741308</v>
      </c>
      <c r="D117" s="5">
        <v>5585019036</v>
      </c>
      <c r="E117" s="5">
        <v>1355181607</v>
      </c>
      <c r="F117" s="5">
        <v>587506342</v>
      </c>
      <c r="G117" s="5">
        <v>8845186429</v>
      </c>
      <c r="H117" s="1">
        <v>4734319211</v>
      </c>
      <c r="I117" s="1">
        <v>1275234966</v>
      </c>
      <c r="J117" s="1">
        <v>-3260167393</v>
      </c>
      <c r="K117" s="1">
        <v>4.4934942937135069</v>
      </c>
      <c r="L117" s="1">
        <v>3.170589276804777</v>
      </c>
      <c r="M117" s="1">
        <v>0.63141903009402356</v>
      </c>
      <c r="N117" s="6">
        <v>83.821769533935694</v>
      </c>
      <c r="O117" s="6">
        <v>1.8444</v>
      </c>
      <c r="P117" s="7">
        <v>102.72</v>
      </c>
      <c r="Q117" s="8">
        <v>1.6032560548362529</v>
      </c>
      <c r="R117" s="9">
        <v>130.04</v>
      </c>
      <c r="S117" s="9">
        <v>401.99</v>
      </c>
      <c r="T117" s="9">
        <v>86</v>
      </c>
      <c r="U117" s="9">
        <v>694.03409999999997</v>
      </c>
    </row>
    <row r="118" spans="1:21" ht="15.75" x14ac:dyDescent="0.25">
      <c r="A118" s="4" t="s">
        <v>116</v>
      </c>
      <c r="B118" s="5">
        <v>5502411041</v>
      </c>
      <c r="C118" s="5">
        <v>1881696930</v>
      </c>
      <c r="D118" s="5">
        <v>6161765340</v>
      </c>
      <c r="E118" s="5">
        <v>2010694327</v>
      </c>
      <c r="F118" s="5">
        <v>660207237</v>
      </c>
      <c r="G118" s="5">
        <v>9883478434</v>
      </c>
      <c r="H118" s="1">
        <v>3491716714</v>
      </c>
      <c r="I118" s="1">
        <v>1221489693</v>
      </c>
      <c r="J118" s="1">
        <v>-3721713094</v>
      </c>
      <c r="K118" s="1">
        <v>2.7365726192751127</v>
      </c>
      <c r="L118" s="1">
        <v>2.8501610169414122</v>
      </c>
      <c r="M118" s="1">
        <v>0.62344096576393659</v>
      </c>
      <c r="N118" s="6">
        <v>82.988590567655095</v>
      </c>
      <c r="O118" s="6">
        <v>1.819</v>
      </c>
      <c r="P118" s="7">
        <v>106.1</v>
      </c>
      <c r="Q118" s="8">
        <v>1.6332055513243631</v>
      </c>
      <c r="R118" s="9">
        <v>138.30000000000001</v>
      </c>
      <c r="S118" s="9">
        <v>418.59</v>
      </c>
      <c r="T118" s="9">
        <v>92.38</v>
      </c>
      <c r="U118" s="9">
        <v>726.54499999999996</v>
      </c>
    </row>
    <row r="119" spans="1:21" ht="15.75" x14ac:dyDescent="0.25">
      <c r="A119" s="4" t="s">
        <v>117</v>
      </c>
      <c r="B119" s="5">
        <v>5454002141</v>
      </c>
      <c r="C119" s="5">
        <v>2142575852</v>
      </c>
      <c r="D119" s="5">
        <v>6221708675</v>
      </c>
      <c r="E119" s="5">
        <v>1729737565</v>
      </c>
      <c r="F119" s="5">
        <v>547364592</v>
      </c>
      <c r="G119" s="5">
        <v>10489052883</v>
      </c>
      <c r="H119" s="1">
        <v>3724264576</v>
      </c>
      <c r="I119" s="1">
        <v>1595211260</v>
      </c>
      <c r="J119" s="1">
        <v>-4267344208</v>
      </c>
      <c r="K119" s="1">
        <v>3.1530807050490344</v>
      </c>
      <c r="L119" s="1">
        <v>3.9143486504512519</v>
      </c>
      <c r="M119" s="1">
        <v>0.59316210380479206</v>
      </c>
      <c r="N119" s="6">
        <v>79.764805172341099</v>
      </c>
      <c r="O119" s="6">
        <v>1.7376</v>
      </c>
      <c r="P119" s="7">
        <v>106.65</v>
      </c>
      <c r="Q119" s="8">
        <v>1.5682071591774565</v>
      </c>
      <c r="R119" s="9">
        <v>140.01</v>
      </c>
      <c r="S119" s="9">
        <v>428.87</v>
      </c>
      <c r="T119" s="9">
        <v>94.56</v>
      </c>
      <c r="U119" s="9">
        <v>743.48469999999998</v>
      </c>
    </row>
    <row r="120" spans="1:21" ht="15.75" x14ac:dyDescent="0.25">
      <c r="A120" s="4" t="s">
        <v>118</v>
      </c>
      <c r="B120" s="5">
        <v>4394394872</v>
      </c>
      <c r="C120" s="5">
        <v>2041975168</v>
      </c>
      <c r="D120" s="5">
        <v>5897713033</v>
      </c>
      <c r="E120" s="5">
        <v>1617533453</v>
      </c>
      <c r="F120" s="5">
        <v>441824287</v>
      </c>
      <c r="G120" s="5">
        <v>9983103539</v>
      </c>
      <c r="H120" s="1">
        <v>2776861419</v>
      </c>
      <c r="I120" s="1">
        <v>1600150881</v>
      </c>
      <c r="J120" s="1">
        <v>-4085390506</v>
      </c>
      <c r="K120" s="1">
        <v>2.7167258048665532</v>
      </c>
      <c r="L120" s="1">
        <v>4.6216906315066382</v>
      </c>
      <c r="M120" s="1">
        <v>0.5907694946726727</v>
      </c>
      <c r="N120" s="6">
        <v>79.773180526053494</v>
      </c>
      <c r="O120" s="6">
        <v>1.7252000000000001</v>
      </c>
      <c r="P120" s="7">
        <v>108.83</v>
      </c>
      <c r="Q120" s="8">
        <v>1.5888424811711941</v>
      </c>
      <c r="R120" s="9">
        <v>143.82</v>
      </c>
      <c r="S120" s="9">
        <v>435.02</v>
      </c>
      <c r="T120" s="9">
        <v>95.81</v>
      </c>
      <c r="U120" s="9">
        <v>759.93370000000004</v>
      </c>
    </row>
    <row r="121" spans="1:21" ht="15.75" x14ac:dyDescent="0.25">
      <c r="A121" s="4" t="s">
        <v>119</v>
      </c>
      <c r="B121" s="5">
        <v>4730137128</v>
      </c>
      <c r="C121" s="5">
        <v>1993488769</v>
      </c>
      <c r="D121" s="5">
        <v>7438484042</v>
      </c>
      <c r="E121" s="5">
        <v>1941864351</v>
      </c>
      <c r="F121" s="5">
        <v>512908660</v>
      </c>
      <c r="G121" s="5">
        <v>9838993199</v>
      </c>
      <c r="H121" s="1">
        <v>2788272777</v>
      </c>
      <c r="I121" s="1">
        <v>1480580109</v>
      </c>
      <c r="J121" s="1">
        <v>-2400509157</v>
      </c>
      <c r="K121" s="1">
        <v>2.4358741255866434</v>
      </c>
      <c r="L121" s="1">
        <v>3.8866350375133067</v>
      </c>
      <c r="M121" s="1">
        <v>0.75602085412113318</v>
      </c>
      <c r="N121" s="6">
        <v>80.766806774929705</v>
      </c>
      <c r="O121" s="6">
        <v>1.7495000000000001</v>
      </c>
      <c r="P121" s="7">
        <v>112.31</v>
      </c>
      <c r="Q121" s="8">
        <v>1.6627430396885843</v>
      </c>
      <c r="R121" s="9">
        <v>149.22999999999999</v>
      </c>
      <c r="S121" s="9">
        <v>425.2</v>
      </c>
      <c r="T121" s="9">
        <v>105.23</v>
      </c>
      <c r="U121" s="9">
        <v>755.44949999999994</v>
      </c>
    </row>
    <row r="122" spans="1:21" ht="15.75" x14ac:dyDescent="0.25">
      <c r="A122" s="4" t="s">
        <v>120</v>
      </c>
      <c r="B122" s="5">
        <v>4075255413</v>
      </c>
      <c r="C122" s="5">
        <v>1716629927</v>
      </c>
      <c r="D122" s="5">
        <v>5197766009</v>
      </c>
      <c r="E122" s="5">
        <v>1534005843</v>
      </c>
      <c r="F122" s="5">
        <v>458272847</v>
      </c>
      <c r="G122" s="5">
        <v>9493453856</v>
      </c>
      <c r="H122" s="1">
        <v>2541249570</v>
      </c>
      <c r="I122" s="1">
        <v>1258357080</v>
      </c>
      <c r="J122" s="1">
        <v>-4295687847</v>
      </c>
      <c r="K122" s="1">
        <v>2.6566100980620582</v>
      </c>
      <c r="L122" s="1">
        <v>3.7458687291590724</v>
      </c>
      <c r="M122" s="1">
        <v>0.54751053598000443</v>
      </c>
      <c r="N122" s="6">
        <v>81.408345462608906</v>
      </c>
      <c r="O122" s="6">
        <v>1.7789999999999999</v>
      </c>
      <c r="P122" s="7">
        <v>113.03</v>
      </c>
      <c r="Q122" s="8">
        <v>1.7016194465600405</v>
      </c>
      <c r="R122" s="9">
        <v>148.21</v>
      </c>
      <c r="S122" s="9">
        <v>422.92</v>
      </c>
      <c r="T122" s="9">
        <v>106.99</v>
      </c>
      <c r="U122" s="9">
        <v>754.06560000000002</v>
      </c>
    </row>
    <row r="123" spans="1:21" ht="15.75" x14ac:dyDescent="0.25">
      <c r="A123" s="4" t="s">
        <v>121</v>
      </c>
      <c r="B123" s="5">
        <v>4754599286</v>
      </c>
      <c r="C123" s="5">
        <v>1795415918</v>
      </c>
      <c r="D123" s="5">
        <v>5320666004</v>
      </c>
      <c r="E123" s="5">
        <v>1864283263</v>
      </c>
      <c r="F123" s="5">
        <v>493939326</v>
      </c>
      <c r="G123" s="5">
        <v>9449845293</v>
      </c>
      <c r="H123" s="1">
        <v>2890316023</v>
      </c>
      <c r="I123" s="1">
        <v>1301476592</v>
      </c>
      <c r="J123" s="1">
        <v>-4129179289</v>
      </c>
      <c r="K123" s="1">
        <v>2.5503631236537041</v>
      </c>
      <c r="L123" s="1">
        <v>3.634891622296136</v>
      </c>
      <c r="M123" s="1">
        <v>0.56304265721062108</v>
      </c>
      <c r="N123" s="6">
        <v>82.788860202645907</v>
      </c>
      <c r="O123" s="6">
        <v>1.8393999999999999</v>
      </c>
      <c r="P123" s="7">
        <v>111.96</v>
      </c>
      <c r="Q123" s="8">
        <v>1.7427369383092155</v>
      </c>
      <c r="R123" s="9">
        <v>152.07</v>
      </c>
      <c r="S123" s="9">
        <v>411.3</v>
      </c>
      <c r="T123" s="9">
        <v>108.33</v>
      </c>
      <c r="U123" s="9">
        <v>750.87549999999999</v>
      </c>
    </row>
    <row r="124" spans="1:21" ht="15.75" x14ac:dyDescent="0.25">
      <c r="A124" s="4" t="s">
        <v>122</v>
      </c>
      <c r="B124" s="5">
        <v>6636897316</v>
      </c>
      <c r="C124" s="5">
        <v>2071891544</v>
      </c>
      <c r="D124" s="5">
        <v>6648489560</v>
      </c>
      <c r="E124" s="5">
        <v>2006799696</v>
      </c>
      <c r="F124" s="5">
        <v>557278262</v>
      </c>
      <c r="G124" s="5">
        <v>12491236800</v>
      </c>
      <c r="H124" s="1">
        <v>4630097620</v>
      </c>
      <c r="I124" s="1">
        <v>1514613282</v>
      </c>
      <c r="J124" s="1">
        <v>-5842747240</v>
      </c>
      <c r="K124" s="1">
        <v>3.3072046648346713</v>
      </c>
      <c r="L124" s="1">
        <v>3.7178761227187431</v>
      </c>
      <c r="M124" s="1">
        <v>0.53225230347086205</v>
      </c>
      <c r="N124" s="6">
        <v>80.672506691656494</v>
      </c>
      <c r="O124" s="6">
        <v>1.7849999999999999</v>
      </c>
      <c r="P124" s="7">
        <v>113.18</v>
      </c>
      <c r="Q124" s="8">
        <v>1.7096242701193196</v>
      </c>
      <c r="R124" s="9">
        <v>156.29</v>
      </c>
      <c r="S124" s="9">
        <v>433.04</v>
      </c>
      <c r="T124" s="9">
        <v>111.63</v>
      </c>
      <c r="U124" s="9">
        <v>783.98850000000004</v>
      </c>
    </row>
    <row r="125" spans="1:21" ht="15.75" x14ac:dyDescent="0.25">
      <c r="A125" s="4" t="s">
        <v>123</v>
      </c>
      <c r="B125" s="5">
        <v>7017385143</v>
      </c>
      <c r="C125" s="5">
        <v>1918917236</v>
      </c>
      <c r="D125" s="5">
        <v>5946500831</v>
      </c>
      <c r="E125" s="5">
        <v>2057919160</v>
      </c>
      <c r="F125" s="5">
        <v>554789317</v>
      </c>
      <c r="G125" s="5">
        <v>11266247150</v>
      </c>
      <c r="H125" s="1">
        <v>4959465983</v>
      </c>
      <c r="I125" s="1">
        <v>1364127919</v>
      </c>
      <c r="J125" s="1">
        <v>-5319746319</v>
      </c>
      <c r="K125" s="1">
        <v>3.409942081009635</v>
      </c>
      <c r="L125" s="1">
        <v>3.4588215331478707</v>
      </c>
      <c r="M125" s="1">
        <v>0.52781558506818305</v>
      </c>
      <c r="N125" s="6">
        <v>79.556919639415497</v>
      </c>
      <c r="O125" s="6">
        <v>1.7558</v>
      </c>
      <c r="P125" s="7">
        <v>112.28</v>
      </c>
      <c r="Q125" s="8">
        <v>1.6682848777185411</v>
      </c>
      <c r="R125" s="9">
        <v>156.68</v>
      </c>
      <c r="S125" s="9">
        <v>426.73</v>
      </c>
      <c r="T125" s="9">
        <v>113.81</v>
      </c>
      <c r="U125" s="9">
        <v>778.04079999999999</v>
      </c>
    </row>
    <row r="126" spans="1:21" ht="15.75" x14ac:dyDescent="0.25">
      <c r="A126" s="4" t="s">
        <v>124</v>
      </c>
      <c r="B126" s="5">
        <v>8573802264</v>
      </c>
      <c r="C126" s="5">
        <v>2330527855</v>
      </c>
      <c r="D126" s="5">
        <v>6494274971</v>
      </c>
      <c r="E126" s="5">
        <v>1900082165</v>
      </c>
      <c r="F126" s="5">
        <v>565561641</v>
      </c>
      <c r="G126" s="5">
        <v>11786514123</v>
      </c>
      <c r="H126" s="1">
        <v>6673720099</v>
      </c>
      <c r="I126" s="1">
        <v>1764966214</v>
      </c>
      <c r="J126" s="1">
        <v>-5292239152</v>
      </c>
      <c r="K126" s="1">
        <v>4.5123323727424181</v>
      </c>
      <c r="L126" s="1">
        <v>4.120731828416206</v>
      </c>
      <c r="M126" s="1">
        <v>0.55099199841683333</v>
      </c>
      <c r="N126" s="6">
        <v>80.866499790415105</v>
      </c>
      <c r="O126" s="6">
        <v>1.8124</v>
      </c>
      <c r="P126" s="7">
        <v>117.25</v>
      </c>
      <c r="Q126" s="8">
        <v>1.7982897520521284</v>
      </c>
      <c r="R126" s="9">
        <v>159.66999999999999</v>
      </c>
      <c r="S126" s="9">
        <v>421.46</v>
      </c>
      <c r="T126" s="9">
        <v>112.37</v>
      </c>
      <c r="U126" s="9">
        <v>778.43550000000005</v>
      </c>
    </row>
    <row r="127" spans="1:21" ht="15.75" x14ac:dyDescent="0.25">
      <c r="A127" s="4" t="s">
        <v>125</v>
      </c>
      <c r="B127" s="5">
        <v>7628235753</v>
      </c>
      <c r="C127" s="5">
        <v>2540327178</v>
      </c>
      <c r="D127" s="5">
        <v>6531524282</v>
      </c>
      <c r="E127" s="5">
        <v>2192420412</v>
      </c>
      <c r="F127" s="5">
        <v>500371766</v>
      </c>
      <c r="G127" s="5">
        <v>12134439177</v>
      </c>
      <c r="H127" s="1">
        <v>5435815341</v>
      </c>
      <c r="I127" s="1">
        <v>2039955412</v>
      </c>
      <c r="J127" s="1">
        <v>-5602914895</v>
      </c>
      <c r="K127" s="1">
        <v>3.4793672378014695</v>
      </c>
      <c r="L127" s="1">
        <v>5.0768795336066184</v>
      </c>
      <c r="M127" s="1">
        <v>0.53826338298188992</v>
      </c>
      <c r="N127" s="6">
        <v>80.566362704304296</v>
      </c>
      <c r="O127" s="6">
        <v>1.8053999999999999</v>
      </c>
      <c r="P127" s="7">
        <v>117.19</v>
      </c>
      <c r="Q127" s="8">
        <v>1.7904275704493524</v>
      </c>
      <c r="R127" s="9">
        <v>163.77000000000001</v>
      </c>
      <c r="S127" s="9">
        <v>418.58</v>
      </c>
      <c r="T127" s="9">
        <v>113.96</v>
      </c>
      <c r="U127" s="9">
        <v>780.37660000000005</v>
      </c>
    </row>
    <row r="128" spans="1:21" ht="15.75" x14ac:dyDescent="0.25">
      <c r="A128" s="4" t="s">
        <v>126</v>
      </c>
      <c r="B128" s="5">
        <v>7954498846</v>
      </c>
      <c r="C128" s="5">
        <v>2569677340</v>
      </c>
      <c r="D128" s="5">
        <v>6830350276</v>
      </c>
      <c r="E128" s="5">
        <v>2458332047</v>
      </c>
      <c r="F128" s="5">
        <v>656599111</v>
      </c>
      <c r="G128" s="5">
        <v>13214353000</v>
      </c>
      <c r="H128" s="1">
        <v>5496166799</v>
      </c>
      <c r="I128" s="1">
        <v>1913078229</v>
      </c>
      <c r="J128" s="1">
        <v>-6384002724</v>
      </c>
      <c r="K128" s="1">
        <v>3.2357300372450459</v>
      </c>
      <c r="L128" s="1">
        <v>3.9136168431394665</v>
      </c>
      <c r="M128" s="1">
        <v>0.51688874029625209</v>
      </c>
      <c r="N128" s="6">
        <v>80.8495369927642</v>
      </c>
      <c r="O128" s="6">
        <v>1.7687999999999999</v>
      </c>
      <c r="P128" s="7">
        <v>121.14</v>
      </c>
      <c r="Q128" s="8">
        <v>1.8132557501904036</v>
      </c>
      <c r="R128" s="9">
        <v>161.07</v>
      </c>
      <c r="S128" s="9">
        <v>434.6</v>
      </c>
      <c r="T128" s="9">
        <v>111.56</v>
      </c>
      <c r="U128" s="9">
        <v>797.93</v>
      </c>
    </row>
    <row r="129" spans="1:21" ht="15.75" x14ac:dyDescent="0.25">
      <c r="A129" s="4" t="s">
        <v>127</v>
      </c>
      <c r="B129" s="5">
        <v>9181822455</v>
      </c>
      <c r="C129" s="5">
        <v>2476097931</v>
      </c>
      <c r="D129" s="5">
        <v>7138442843</v>
      </c>
      <c r="E129" s="5">
        <v>1745304278</v>
      </c>
      <c r="F129" s="5">
        <v>543411899</v>
      </c>
      <c r="G129" s="5">
        <v>14556194949</v>
      </c>
      <c r="H129" s="1">
        <v>7436518177</v>
      </c>
      <c r="I129" s="1">
        <v>1932686032</v>
      </c>
      <c r="J129" s="1">
        <v>-7417752106</v>
      </c>
      <c r="K129" s="1">
        <v>5.2608720271526197</v>
      </c>
      <c r="L129" s="1">
        <v>4.5565765776505387</v>
      </c>
      <c r="M129" s="1">
        <v>0.49040582844697378</v>
      </c>
      <c r="N129" s="6">
        <v>81.697602443766996</v>
      </c>
      <c r="O129" s="6">
        <v>1.7587999999999999</v>
      </c>
      <c r="P129" s="7">
        <v>121.68</v>
      </c>
      <c r="Q129" s="8">
        <v>1.8110415841584158</v>
      </c>
      <c r="R129" s="9">
        <v>165.92</v>
      </c>
      <c r="S129" s="9">
        <v>443.05</v>
      </c>
      <c r="T129" s="9">
        <v>117.64</v>
      </c>
      <c r="U129" s="9">
        <v>810.14449999999999</v>
      </c>
    </row>
    <row r="130" spans="1:21" ht="15.75" x14ac:dyDescent="0.25">
      <c r="A130" s="4" t="s">
        <v>128</v>
      </c>
      <c r="B130" s="5">
        <v>8906244678</v>
      </c>
      <c r="C130" s="5">
        <v>2448800590</v>
      </c>
      <c r="D130" s="5">
        <v>7152069916</v>
      </c>
      <c r="E130" s="5">
        <v>2180195266</v>
      </c>
      <c r="F130" s="5">
        <v>643009497</v>
      </c>
      <c r="G130" s="5">
        <v>14932068879</v>
      </c>
      <c r="H130" s="1">
        <v>6726049412</v>
      </c>
      <c r="I130" s="1">
        <v>1805791093</v>
      </c>
      <c r="J130" s="1">
        <v>-7779998963</v>
      </c>
      <c r="K130" s="1">
        <v>4.08506743267096</v>
      </c>
      <c r="L130" s="1">
        <v>3.8083428027502366</v>
      </c>
      <c r="M130" s="1">
        <v>0.478973809587662</v>
      </c>
      <c r="N130" s="6">
        <v>80.446991043845202</v>
      </c>
      <c r="O130" s="6">
        <v>1.7179</v>
      </c>
      <c r="P130" s="7">
        <v>126.71</v>
      </c>
      <c r="Q130" s="8">
        <v>1.8420505119742743</v>
      </c>
      <c r="R130" s="9">
        <v>165.07</v>
      </c>
      <c r="S130" s="9">
        <v>447.98</v>
      </c>
      <c r="T130" s="9">
        <v>115.54</v>
      </c>
      <c r="U130" s="9">
        <v>820.94150000000002</v>
      </c>
    </row>
    <row r="131" spans="1:21" ht="15.75" x14ac:dyDescent="0.25">
      <c r="A131" s="4" t="s">
        <v>129</v>
      </c>
      <c r="B131" s="5">
        <v>8209612842</v>
      </c>
      <c r="C131" s="5">
        <v>2691182957</v>
      </c>
      <c r="D131" s="5">
        <v>7183268779</v>
      </c>
      <c r="E131" s="5">
        <v>1894742566</v>
      </c>
      <c r="F131" s="5">
        <v>712698348</v>
      </c>
      <c r="G131" s="5">
        <v>13946550313</v>
      </c>
      <c r="H131" s="1">
        <v>6314870276</v>
      </c>
      <c r="I131" s="1">
        <v>1978484609</v>
      </c>
      <c r="J131" s="1">
        <v>-6763281534</v>
      </c>
      <c r="K131" s="1">
        <v>4.3328381329033805</v>
      </c>
      <c r="L131" s="1">
        <v>3.7760476989347533</v>
      </c>
      <c r="M131" s="1">
        <v>0.51505702971610534</v>
      </c>
      <c r="N131" s="6">
        <v>80.837896680507299</v>
      </c>
      <c r="O131" s="6">
        <v>1.6852</v>
      </c>
      <c r="P131" s="7">
        <v>125.62</v>
      </c>
      <c r="Q131" s="8">
        <v>1.7914430396885843</v>
      </c>
      <c r="R131" s="9">
        <v>166.35</v>
      </c>
      <c r="S131" s="9">
        <v>480.06</v>
      </c>
      <c r="T131" s="9">
        <v>121.31</v>
      </c>
      <c r="U131" s="9">
        <v>861.44349999999997</v>
      </c>
    </row>
    <row r="132" spans="1:21" ht="15.75" x14ac:dyDescent="0.25">
      <c r="A132" s="4" t="s">
        <v>130</v>
      </c>
      <c r="B132" s="5">
        <v>7432400340</v>
      </c>
      <c r="C132" s="5">
        <v>2970617584</v>
      </c>
      <c r="D132" s="5">
        <v>6983125059</v>
      </c>
      <c r="E132" s="5">
        <v>2121685244</v>
      </c>
      <c r="F132" s="5">
        <v>747562982</v>
      </c>
      <c r="G132" s="5">
        <v>14526597246</v>
      </c>
      <c r="H132" s="1">
        <v>5310715096</v>
      </c>
      <c r="I132" s="1">
        <v>2223054602</v>
      </c>
      <c r="J132" s="1">
        <v>-7543472187</v>
      </c>
      <c r="K132" s="1">
        <v>3.5030645384457415</v>
      </c>
      <c r="L132" s="1">
        <v>3.9737355320250463</v>
      </c>
      <c r="M132" s="1">
        <v>0.4807130631313436</v>
      </c>
      <c r="N132" s="6">
        <v>82.165516044925099</v>
      </c>
      <c r="O132" s="6">
        <v>1.7125300000000001</v>
      </c>
      <c r="P132" s="7">
        <v>126.48</v>
      </c>
      <c r="Q132" s="8">
        <v>1.8329592485402388</v>
      </c>
      <c r="R132" s="9">
        <v>166.84</v>
      </c>
      <c r="S132" s="9">
        <v>480.49</v>
      </c>
      <c r="T132" s="9">
        <v>130.07</v>
      </c>
      <c r="U132" s="9">
        <v>865.97500000000002</v>
      </c>
    </row>
    <row r="133" spans="1:21" ht="15.75" x14ac:dyDescent="0.25">
      <c r="A133" s="4" t="s">
        <v>131</v>
      </c>
      <c r="B133" s="5">
        <v>9634222687</v>
      </c>
      <c r="C133" s="5">
        <v>2677288263</v>
      </c>
      <c r="D133" s="5">
        <v>8136158219</v>
      </c>
      <c r="E133" s="5">
        <v>1929258181</v>
      </c>
      <c r="F133" s="5">
        <v>669859468</v>
      </c>
      <c r="G133" s="5">
        <v>12974853915</v>
      </c>
      <c r="H133" s="1">
        <v>7704964506</v>
      </c>
      <c r="I133" s="1">
        <v>2007428795</v>
      </c>
      <c r="J133" s="1">
        <v>-4838695696</v>
      </c>
      <c r="K133" s="1">
        <v>4.9937446329792188</v>
      </c>
      <c r="L133" s="1">
        <v>3.9967909552634704</v>
      </c>
      <c r="M133" s="1">
        <v>0.62707127743410895</v>
      </c>
      <c r="N133" s="6">
        <v>81.349727978119901</v>
      </c>
      <c r="O133" s="6">
        <v>1.6926545449999999</v>
      </c>
      <c r="P133" s="7">
        <v>129.07</v>
      </c>
      <c r="Q133" s="8">
        <v>1.8487849887716845</v>
      </c>
      <c r="R133" s="9">
        <v>172.06</v>
      </c>
      <c r="S133" s="9">
        <v>474.82</v>
      </c>
      <c r="T133" s="9">
        <v>130.88</v>
      </c>
      <c r="U133" s="9">
        <v>868.22969999999998</v>
      </c>
    </row>
    <row r="134" spans="1:21" ht="15.75" x14ac:dyDescent="0.25">
      <c r="A134" s="4" t="s">
        <v>132</v>
      </c>
      <c r="B134" s="5">
        <v>6685876936</v>
      </c>
      <c r="C134" s="5">
        <v>2332265507</v>
      </c>
      <c r="D134" s="5">
        <v>5924166844</v>
      </c>
      <c r="E134" s="5">
        <v>2069555597</v>
      </c>
      <c r="F134" s="5">
        <v>589572484</v>
      </c>
      <c r="G134" s="5">
        <v>12156988996</v>
      </c>
      <c r="H134" s="1">
        <v>4616321339</v>
      </c>
      <c r="I134" s="1">
        <v>1742693023</v>
      </c>
      <c r="J134" s="1">
        <v>-6232822152</v>
      </c>
      <c r="K134" s="1">
        <v>3.2305858058086274</v>
      </c>
      <c r="L134" s="1">
        <v>3.9558588134516808</v>
      </c>
      <c r="M134" s="1">
        <v>0.48730543771564011</v>
      </c>
      <c r="N134" s="6">
        <v>80.406823839151699</v>
      </c>
      <c r="O134" s="6">
        <v>1.674114286</v>
      </c>
      <c r="P134" s="7">
        <v>128.5</v>
      </c>
      <c r="Q134" s="8">
        <v>1.8204593869086909</v>
      </c>
      <c r="R134" s="9">
        <v>181.24</v>
      </c>
      <c r="S134" s="9">
        <v>496.96</v>
      </c>
      <c r="T134" s="9">
        <v>160.59</v>
      </c>
      <c r="U134" s="9">
        <v>907.99649999999997</v>
      </c>
    </row>
    <row r="135" spans="1:21" ht="15.75" x14ac:dyDescent="0.25">
      <c r="A135" s="4" t="s">
        <v>133</v>
      </c>
      <c r="B135" s="5">
        <v>7361487173</v>
      </c>
      <c r="C135" s="5">
        <v>2274966652</v>
      </c>
      <c r="D135" s="5">
        <v>6648643738</v>
      </c>
      <c r="E135" s="5">
        <v>2468790764</v>
      </c>
      <c r="F135" s="5">
        <v>646452586</v>
      </c>
      <c r="G135" s="5">
        <v>12422902287</v>
      </c>
      <c r="H135" s="1">
        <v>4892696409</v>
      </c>
      <c r="I135" s="1">
        <v>1628514066</v>
      </c>
      <c r="J135" s="1">
        <v>-5774258549</v>
      </c>
      <c r="K135" s="1">
        <v>2.9818189861795839</v>
      </c>
      <c r="L135" s="1">
        <v>3.5191546932724314</v>
      </c>
      <c r="M135" s="1">
        <v>0.53519246826544731</v>
      </c>
      <c r="N135" s="6">
        <v>81.652769357675695</v>
      </c>
      <c r="O135" s="6">
        <v>1.6672</v>
      </c>
      <c r="P135" s="7">
        <v>128.38</v>
      </c>
      <c r="Q135" s="8">
        <v>1.8112476601506304</v>
      </c>
      <c r="R135" s="9">
        <v>177.58</v>
      </c>
      <c r="S135" s="9">
        <v>501.75</v>
      </c>
      <c r="T135" s="9">
        <v>128.41999999999999</v>
      </c>
      <c r="U135" s="9">
        <v>907.69159999999999</v>
      </c>
    </row>
    <row r="136" spans="1:21" ht="15.75" x14ac:dyDescent="0.25">
      <c r="A136" s="4" t="s">
        <v>134</v>
      </c>
      <c r="B136" s="5">
        <v>8763133878</v>
      </c>
      <c r="C136" s="5">
        <v>2709673202</v>
      </c>
      <c r="D136" s="5">
        <v>7430489917</v>
      </c>
      <c r="E136" s="5">
        <v>2788421173</v>
      </c>
      <c r="F136" s="5">
        <v>678830755</v>
      </c>
      <c r="G136" s="5">
        <v>14267138496</v>
      </c>
      <c r="H136" s="1">
        <v>5974712705</v>
      </c>
      <c r="I136" s="1">
        <v>2030842447</v>
      </c>
      <c r="J136" s="1">
        <v>-6836648579</v>
      </c>
      <c r="K136" s="1">
        <v>3.1426866080535243</v>
      </c>
      <c r="L136" s="1">
        <v>3.9916771331316596</v>
      </c>
      <c r="M136" s="1">
        <v>0.5208115081439243</v>
      </c>
      <c r="N136" s="6">
        <v>82.931567740926795</v>
      </c>
      <c r="O136" s="6">
        <v>1.6583000000000001</v>
      </c>
      <c r="P136" s="7">
        <v>126.67</v>
      </c>
      <c r="Q136" s="8">
        <v>1.7775819666582044</v>
      </c>
      <c r="R136" s="9">
        <v>182.97</v>
      </c>
      <c r="S136" s="9">
        <v>520.98</v>
      </c>
      <c r="T136" s="9">
        <v>141.35</v>
      </c>
      <c r="U136" s="9">
        <v>944.37270000000001</v>
      </c>
    </row>
    <row r="137" spans="1:21" ht="15.75" x14ac:dyDescent="0.25">
      <c r="A137" s="4" t="s">
        <v>135</v>
      </c>
      <c r="B137" s="5">
        <v>10316049122</v>
      </c>
      <c r="C137" s="5">
        <v>2588096583</v>
      </c>
      <c r="D137" s="5">
        <v>6779687733</v>
      </c>
      <c r="E137" s="5">
        <v>2983548806</v>
      </c>
      <c r="F137" s="5">
        <v>817750618</v>
      </c>
      <c r="G137" s="5">
        <v>14510499709</v>
      </c>
      <c r="H137" s="1">
        <v>7332500316</v>
      </c>
      <c r="I137" s="1">
        <v>1770345965</v>
      </c>
      <c r="J137" s="1">
        <v>-7730811976</v>
      </c>
      <c r="K137" s="1">
        <v>3.4576438304793733</v>
      </c>
      <c r="L137" s="1">
        <v>3.1648971288212464</v>
      </c>
      <c r="M137" s="1">
        <v>0.46722634429984261</v>
      </c>
      <c r="N137" s="6">
        <v>81.1987867344085</v>
      </c>
      <c r="O137" s="6">
        <v>1.5855999999999999</v>
      </c>
      <c r="P137" s="7">
        <v>127.11</v>
      </c>
      <c r="Q137" s="8">
        <v>1.7055565371921808</v>
      </c>
      <c r="R137" s="9">
        <v>182.9</v>
      </c>
      <c r="S137" s="9">
        <v>539.30999999999995</v>
      </c>
      <c r="T137" s="9">
        <v>140.30000000000001</v>
      </c>
      <c r="U137" s="9">
        <v>958.00390000000004</v>
      </c>
    </row>
    <row r="138" spans="1:21" ht="15.75" x14ac:dyDescent="0.25">
      <c r="A138" s="4" t="s">
        <v>136</v>
      </c>
      <c r="B138" s="5">
        <v>12100665048</v>
      </c>
      <c r="C138" s="5">
        <v>2970655334</v>
      </c>
      <c r="D138" s="5">
        <v>7611810409</v>
      </c>
      <c r="E138" s="5">
        <v>3160306444</v>
      </c>
      <c r="F138" s="5">
        <v>862039815</v>
      </c>
      <c r="G138" s="5">
        <v>15661914036</v>
      </c>
      <c r="H138" s="1">
        <v>8940358604</v>
      </c>
      <c r="I138" s="1">
        <v>2108615519</v>
      </c>
      <c r="J138" s="1">
        <v>-8050103627</v>
      </c>
      <c r="K138" s="1">
        <v>3.8289530659198312</v>
      </c>
      <c r="L138" s="1">
        <v>3.4460767151456921</v>
      </c>
      <c r="M138" s="1">
        <v>0.48600767387074939</v>
      </c>
      <c r="N138" s="6">
        <v>83.475674696845005</v>
      </c>
      <c r="O138" s="6">
        <v>1.6127</v>
      </c>
      <c r="P138" s="7">
        <v>129.31</v>
      </c>
      <c r="Q138" s="8">
        <v>1.7647307861555386</v>
      </c>
      <c r="R138" s="9">
        <v>187.89</v>
      </c>
      <c r="S138" s="9">
        <v>551.97</v>
      </c>
      <c r="T138" s="9">
        <v>142.47999999999999</v>
      </c>
      <c r="U138" s="9">
        <v>980.96990000000005</v>
      </c>
    </row>
    <row r="139" spans="1:21" ht="15.75" x14ac:dyDescent="0.25">
      <c r="A139" s="4" t="s">
        <v>137</v>
      </c>
      <c r="B139" s="5">
        <v>10948554093</v>
      </c>
      <c r="C139" s="5">
        <v>3297018466</v>
      </c>
      <c r="D139" s="5">
        <v>8987592945</v>
      </c>
      <c r="E139" s="5">
        <v>2787208023</v>
      </c>
      <c r="F139" s="5">
        <v>808644408</v>
      </c>
      <c r="G139" s="5">
        <v>15663366636</v>
      </c>
      <c r="H139" s="1">
        <v>8161346070</v>
      </c>
      <c r="I139" s="1">
        <v>2488374058</v>
      </c>
      <c r="J139" s="1">
        <v>-6675773691</v>
      </c>
      <c r="K139" s="1">
        <v>3.9281438639142436</v>
      </c>
      <c r="L139" s="1">
        <v>4.0772166769253166</v>
      </c>
      <c r="M139" s="1">
        <v>0.57379701017425644</v>
      </c>
      <c r="N139" s="6">
        <v>83.499010978639603</v>
      </c>
      <c r="O139" s="6">
        <v>1.5862000000000001</v>
      </c>
      <c r="P139" s="7">
        <v>129.66999999999999</v>
      </c>
      <c r="Q139" s="8">
        <v>1.7405648980282642</v>
      </c>
      <c r="R139" s="9">
        <v>188.2</v>
      </c>
      <c r="S139" s="9">
        <v>523.48</v>
      </c>
      <c r="T139" s="9">
        <v>135.66999999999999</v>
      </c>
      <c r="U139" s="9">
        <v>959.21479999999997</v>
      </c>
    </row>
    <row r="140" spans="1:21" ht="15.75" x14ac:dyDescent="0.25">
      <c r="A140" s="4" t="s">
        <v>138</v>
      </c>
      <c r="B140" s="5">
        <v>10678290061</v>
      </c>
      <c r="C140" s="5">
        <v>3322233961</v>
      </c>
      <c r="D140" s="5">
        <v>7792268736</v>
      </c>
      <c r="E140" s="5">
        <v>2347365630</v>
      </c>
      <c r="F140" s="5">
        <v>916008527</v>
      </c>
      <c r="G140" s="5">
        <v>15850250369</v>
      </c>
      <c r="H140" s="1">
        <v>8330924431</v>
      </c>
      <c r="I140" s="1">
        <v>2406225434</v>
      </c>
      <c r="J140" s="1">
        <v>-8057981633</v>
      </c>
      <c r="K140" s="1">
        <v>4.549052744288498</v>
      </c>
      <c r="L140" s="1">
        <v>3.6268592082658637</v>
      </c>
      <c r="M140" s="1">
        <v>0.49161802208753491</v>
      </c>
      <c r="N140" s="6">
        <v>83.943564434686607</v>
      </c>
      <c r="O140" s="6">
        <v>1.5630999999999999</v>
      </c>
      <c r="P140" s="7">
        <v>130.31</v>
      </c>
      <c r="Q140" s="8">
        <v>1.7236824997884403</v>
      </c>
      <c r="R140" s="9">
        <v>188.46</v>
      </c>
      <c r="S140" s="9">
        <v>533.73</v>
      </c>
      <c r="T140" s="9">
        <v>143.21</v>
      </c>
      <c r="U140" s="9">
        <v>970.57069999999999</v>
      </c>
    </row>
    <row r="141" spans="1:21" ht="15.75" x14ac:dyDescent="0.25">
      <c r="A141" s="4" t="s">
        <v>139</v>
      </c>
      <c r="B141" s="5">
        <v>12767704340</v>
      </c>
      <c r="C141" s="5">
        <v>3935585000</v>
      </c>
      <c r="D141" s="5">
        <v>8949221558</v>
      </c>
      <c r="E141" s="5">
        <v>2727279472</v>
      </c>
      <c r="F141" s="5">
        <v>957699206</v>
      </c>
      <c r="G141" s="5">
        <v>18595346367</v>
      </c>
      <c r="H141" s="1">
        <v>10040424868</v>
      </c>
      <c r="I141" s="1">
        <v>2977885794</v>
      </c>
      <c r="J141" s="1">
        <v>-9646124809</v>
      </c>
      <c r="K141" s="1">
        <v>4.6814800137211607</v>
      </c>
      <c r="L141" s="1">
        <v>4.1094165843967509</v>
      </c>
      <c r="M141" s="1">
        <v>0.4812613533180336</v>
      </c>
      <c r="N141" s="6">
        <v>87.012099912506699</v>
      </c>
      <c r="O141" s="6">
        <v>1.5962000000000001</v>
      </c>
      <c r="P141" s="7">
        <v>130.68</v>
      </c>
      <c r="Q141" s="8">
        <v>1.7651808073115005</v>
      </c>
      <c r="R141" s="9">
        <v>188.05</v>
      </c>
      <c r="S141" s="9">
        <v>538.55999999999995</v>
      </c>
      <c r="T141" s="9">
        <v>148.28</v>
      </c>
      <c r="U141" s="9">
        <v>976.49869999999999</v>
      </c>
    </row>
    <row r="142" spans="1:21" ht="15.75" x14ac:dyDescent="0.25">
      <c r="A142" s="4" t="s">
        <v>140</v>
      </c>
      <c r="B142" s="5">
        <v>11353068036</v>
      </c>
      <c r="C142" s="5">
        <v>3449398986</v>
      </c>
      <c r="D142" s="5">
        <v>8034105373</v>
      </c>
      <c r="E142" s="5">
        <v>2622740798</v>
      </c>
      <c r="F142" s="5">
        <v>843242696</v>
      </c>
      <c r="G142" s="5">
        <v>16746532209</v>
      </c>
      <c r="H142" s="1">
        <v>8730327238</v>
      </c>
      <c r="I142" s="1">
        <v>2606156290</v>
      </c>
      <c r="J142" s="1">
        <v>-8712426836</v>
      </c>
      <c r="K142" s="1">
        <v>4.3287037913382092</v>
      </c>
      <c r="L142" s="1">
        <v>4.0906360676025351</v>
      </c>
      <c r="M142" s="1">
        <v>0.47974740517814629</v>
      </c>
      <c r="N142" s="6">
        <v>95.689002283349893</v>
      </c>
      <c r="O142" s="6">
        <v>1.7490000000000001</v>
      </c>
      <c r="P142" s="7">
        <v>132.66999999999999</v>
      </c>
      <c r="Q142" s="8">
        <v>1.9636103071845645</v>
      </c>
      <c r="R142" s="9">
        <v>188.97</v>
      </c>
      <c r="S142" s="9">
        <v>514.88</v>
      </c>
      <c r="T142" s="9">
        <v>145.09</v>
      </c>
      <c r="U142" s="9">
        <v>956.5367</v>
      </c>
    </row>
    <row r="143" spans="1:21" ht="15.75" x14ac:dyDescent="0.25">
      <c r="A143" s="4" t="s">
        <v>141</v>
      </c>
      <c r="B143" s="5">
        <v>10929296610</v>
      </c>
      <c r="C143" s="5">
        <v>3011442405</v>
      </c>
      <c r="D143" s="5">
        <v>7764278736</v>
      </c>
      <c r="E143" s="5">
        <v>2741228095</v>
      </c>
      <c r="F143" s="5">
        <v>761318452</v>
      </c>
      <c r="G143" s="5">
        <v>16282936589</v>
      </c>
      <c r="H143" s="1">
        <v>8188068515</v>
      </c>
      <c r="I143" s="1">
        <v>2250123953</v>
      </c>
      <c r="J143" s="1">
        <v>-8518657853</v>
      </c>
      <c r="K143" s="1">
        <v>3.9870073672216613</v>
      </c>
      <c r="L143" s="1">
        <v>3.9555620871776793</v>
      </c>
      <c r="M143" s="1">
        <v>0.47683528665493841</v>
      </c>
      <c r="N143" s="6">
        <v>97.876384395048802</v>
      </c>
      <c r="O143" s="6">
        <v>1.7719</v>
      </c>
      <c r="P143" s="7">
        <v>132.54</v>
      </c>
      <c r="Q143" s="8">
        <v>1.9873709570957094</v>
      </c>
      <c r="R143" s="9">
        <v>190.07</v>
      </c>
      <c r="S143" s="9">
        <v>508.2</v>
      </c>
      <c r="T143" s="9">
        <v>154.51</v>
      </c>
      <c r="U143" s="9">
        <v>950.53110000000004</v>
      </c>
    </row>
    <row r="144" spans="1:21" ht="15.75" x14ac:dyDescent="0.25">
      <c r="A144" s="4" t="s">
        <v>142</v>
      </c>
      <c r="B144" s="5">
        <v>10059313690</v>
      </c>
      <c r="C144" s="5">
        <v>3389779210</v>
      </c>
      <c r="D144" s="5">
        <v>7867418269</v>
      </c>
      <c r="E144" s="5">
        <v>2984953040</v>
      </c>
      <c r="F144" s="5">
        <v>837387077</v>
      </c>
      <c r="G144" s="5">
        <v>17372861804</v>
      </c>
      <c r="H144" s="1">
        <v>7074360650</v>
      </c>
      <c r="I144" s="1">
        <v>2552392133</v>
      </c>
      <c r="J144" s="1">
        <v>-9505443535</v>
      </c>
      <c r="K144" s="1">
        <v>3.3700073519414562</v>
      </c>
      <c r="L144" s="1">
        <v>4.0480433757637266</v>
      </c>
      <c r="M144" s="1">
        <v>0.45285678075149211</v>
      </c>
      <c r="N144" s="6">
        <v>99.627128368763096</v>
      </c>
      <c r="O144" s="6">
        <v>1.789725</v>
      </c>
      <c r="P144" s="7">
        <v>128.22999999999999</v>
      </c>
      <c r="Q144" s="8">
        <v>1.9420871350596596</v>
      </c>
      <c r="R144" s="9">
        <v>189.69</v>
      </c>
      <c r="S144" s="9">
        <v>503.36</v>
      </c>
      <c r="T144" s="9">
        <v>154.33000000000001</v>
      </c>
      <c r="U144" s="9">
        <v>939.90200000000004</v>
      </c>
    </row>
    <row r="145" spans="1:21" ht="15.75" x14ac:dyDescent="0.25">
      <c r="A145" s="4" t="s">
        <v>143</v>
      </c>
      <c r="B145" s="5">
        <v>10493419732</v>
      </c>
      <c r="C145" s="5">
        <v>2745362001</v>
      </c>
      <c r="D145" s="5">
        <v>8501183099</v>
      </c>
      <c r="E145" s="5">
        <v>2424118653</v>
      </c>
      <c r="F145" s="5">
        <v>662219922</v>
      </c>
      <c r="G145" s="5">
        <v>15225988368</v>
      </c>
      <c r="H145" s="1">
        <v>8069301079</v>
      </c>
      <c r="I145" s="1">
        <v>2083142079</v>
      </c>
      <c r="J145" s="1">
        <v>-6724805269</v>
      </c>
      <c r="K145" s="1">
        <v>4.3287566468801888</v>
      </c>
      <c r="L145" s="1">
        <v>4.1456952740240878</v>
      </c>
      <c r="M145" s="1">
        <v>0.55833374448562434</v>
      </c>
      <c r="N145" s="6">
        <v>102.40795296428</v>
      </c>
      <c r="O145" s="6">
        <v>1.8362000000000001</v>
      </c>
      <c r="P145" s="7">
        <v>124.63</v>
      </c>
      <c r="Q145" s="8">
        <v>1.9365795548785647</v>
      </c>
      <c r="R145" s="9">
        <v>193.98</v>
      </c>
      <c r="S145" s="9">
        <v>495.66</v>
      </c>
      <c r="T145" s="9">
        <v>149.94</v>
      </c>
      <c r="U145" s="9">
        <v>933.73350000000005</v>
      </c>
    </row>
    <row r="146" spans="1:21" ht="15.75" x14ac:dyDescent="0.25">
      <c r="A146" s="4" t="s">
        <v>144</v>
      </c>
      <c r="B146" s="5">
        <v>6953050169</v>
      </c>
      <c r="C146" s="5">
        <v>2503373414</v>
      </c>
      <c r="D146" s="5">
        <v>6196577920</v>
      </c>
      <c r="E146" s="5">
        <v>2478959172</v>
      </c>
      <c r="F146" s="5">
        <v>636062845</v>
      </c>
      <c r="G146" s="5">
        <v>14333457396</v>
      </c>
      <c r="H146" s="1">
        <v>4474090997</v>
      </c>
      <c r="I146" s="1">
        <v>1867310569</v>
      </c>
      <c r="J146" s="1">
        <v>-8136879476</v>
      </c>
      <c r="K146" s="1">
        <v>2.8048264156728111</v>
      </c>
      <c r="L146" s="1">
        <v>3.9357328189795457</v>
      </c>
      <c r="M146" s="1">
        <v>0.43231564784427118</v>
      </c>
      <c r="N146" s="6">
        <v>100.256373961771</v>
      </c>
      <c r="O146" s="6">
        <v>1.789013636</v>
      </c>
      <c r="P146" s="7">
        <v>122.82</v>
      </c>
      <c r="Q146" s="8">
        <v>1.8594114815394769</v>
      </c>
      <c r="R146" s="9">
        <v>194.45</v>
      </c>
      <c r="S146" s="9">
        <v>487.66</v>
      </c>
      <c r="T146" s="9">
        <v>135.99</v>
      </c>
      <c r="U146" s="9">
        <v>931.15920000000006</v>
      </c>
    </row>
    <row r="147" spans="1:21" ht="15.75" x14ac:dyDescent="0.25">
      <c r="A147" s="4" t="s">
        <v>145</v>
      </c>
      <c r="B147" s="5">
        <v>7454805143</v>
      </c>
      <c r="C147" s="5">
        <v>2705337511</v>
      </c>
      <c r="D147" s="5">
        <v>7442780480</v>
      </c>
      <c r="E147" s="5">
        <v>1748076336</v>
      </c>
      <c r="F147" s="5">
        <v>519574301</v>
      </c>
      <c r="G147" s="5">
        <v>14057483822</v>
      </c>
      <c r="H147" s="1">
        <v>5706728807</v>
      </c>
      <c r="I147" s="1">
        <v>2185763210</v>
      </c>
      <c r="J147" s="1">
        <v>-6614703342</v>
      </c>
      <c r="K147" s="1">
        <v>4.2645764315180346</v>
      </c>
      <c r="L147" s="1">
        <v>5.2068347217966044</v>
      </c>
      <c r="M147" s="1">
        <v>0.52945324883476153</v>
      </c>
      <c r="N147" s="6">
        <v>98.064271122966204</v>
      </c>
      <c r="O147" s="6">
        <v>1.7177578950000001</v>
      </c>
      <c r="P147" s="7">
        <v>120.44</v>
      </c>
      <c r="Q147" s="8">
        <v>1.7507553598527545</v>
      </c>
      <c r="R147" s="9">
        <v>189.35</v>
      </c>
      <c r="S147" s="9">
        <v>508.47</v>
      </c>
      <c r="T147" s="9">
        <v>168.3</v>
      </c>
      <c r="U147" s="9">
        <v>943.64869999999996</v>
      </c>
    </row>
    <row r="148" spans="1:21" ht="15.75" x14ac:dyDescent="0.25">
      <c r="A148" s="4" t="s">
        <v>146</v>
      </c>
      <c r="B148" s="5">
        <v>10138627652</v>
      </c>
      <c r="C148" s="5">
        <v>2400577348</v>
      </c>
      <c r="D148" s="5">
        <v>7888251138</v>
      </c>
      <c r="E148" s="5">
        <v>2496353127</v>
      </c>
      <c r="F148" s="5">
        <v>742815275</v>
      </c>
      <c r="G148" s="5">
        <v>15648240693</v>
      </c>
      <c r="H148" s="1">
        <v>7642274525</v>
      </c>
      <c r="I148" s="1">
        <v>1657762073</v>
      </c>
      <c r="J148" s="1">
        <v>-7759989555</v>
      </c>
      <c r="K148" s="1">
        <v>4.0613755891916332</v>
      </c>
      <c r="L148" s="1">
        <v>3.2317285720867814</v>
      </c>
      <c r="M148" s="1">
        <v>0.50409827486413139</v>
      </c>
      <c r="N148" s="6">
        <v>103.90565945171799</v>
      </c>
      <c r="O148" s="6">
        <v>1.7947</v>
      </c>
      <c r="P148" s="7">
        <v>120.23</v>
      </c>
      <c r="Q148" s="8">
        <v>1.8259861301514766</v>
      </c>
      <c r="R148" s="9">
        <v>197.37</v>
      </c>
      <c r="S148" s="9">
        <v>505.46</v>
      </c>
      <c r="T148" s="9">
        <v>151.94999999999999</v>
      </c>
      <c r="U148" s="9">
        <v>957.23450000000003</v>
      </c>
    </row>
    <row r="149" spans="1:21" ht="15.75" x14ac:dyDescent="0.25">
      <c r="A149" s="4" t="s">
        <v>147</v>
      </c>
      <c r="B149" s="5">
        <v>10074723663</v>
      </c>
      <c r="C149" s="5">
        <v>2201509307</v>
      </c>
      <c r="D149" s="5">
        <v>6851652663</v>
      </c>
      <c r="E149" s="5">
        <v>2860319112</v>
      </c>
      <c r="F149" s="5">
        <v>697608070</v>
      </c>
      <c r="G149" s="5">
        <v>15129270360</v>
      </c>
      <c r="H149" s="1">
        <v>7214404551</v>
      </c>
      <c r="I149" s="1">
        <v>1503901237</v>
      </c>
      <c r="J149" s="1">
        <v>-8277617697</v>
      </c>
      <c r="K149" s="1">
        <v>3.5222376484963331</v>
      </c>
      <c r="L149" s="1">
        <v>3.1557967885893294</v>
      </c>
      <c r="M149" s="1">
        <v>0.45287396549637704</v>
      </c>
      <c r="N149" s="6">
        <v>107.993516724903</v>
      </c>
      <c r="O149" s="6">
        <v>1.8542000000000001</v>
      </c>
      <c r="P149" s="7">
        <v>121.05</v>
      </c>
      <c r="Q149" s="8">
        <v>1.8993899466869766</v>
      </c>
      <c r="R149" s="9">
        <v>193.94</v>
      </c>
      <c r="S149" s="9">
        <v>500.52</v>
      </c>
      <c r="T149" s="9">
        <v>140.38</v>
      </c>
      <c r="U149" s="9">
        <v>941.49959999999999</v>
      </c>
    </row>
    <row r="150" spans="1:21" ht="15.75" x14ac:dyDescent="0.25">
      <c r="A150" s="4" t="s">
        <v>148</v>
      </c>
      <c r="B150" s="5">
        <v>11849370748</v>
      </c>
      <c r="C150" s="5">
        <v>2989020513</v>
      </c>
      <c r="D150" s="5">
        <v>7818328984</v>
      </c>
      <c r="E150" s="5">
        <v>2620295123</v>
      </c>
      <c r="F150" s="5">
        <v>784480595</v>
      </c>
      <c r="G150" s="5">
        <v>16848930280</v>
      </c>
      <c r="H150" s="1">
        <v>9229075625</v>
      </c>
      <c r="I150" s="1">
        <v>2204539918</v>
      </c>
      <c r="J150" s="1">
        <v>-9030601296</v>
      </c>
      <c r="K150" s="1">
        <v>4.5221512050266863</v>
      </c>
      <c r="L150" s="1">
        <v>3.8101905031825547</v>
      </c>
      <c r="M150" s="1">
        <v>0.46402524398124578</v>
      </c>
      <c r="N150" s="6">
        <v>115.28266580029</v>
      </c>
      <c r="O150" s="6">
        <v>1.985386364</v>
      </c>
      <c r="P150" s="7">
        <v>122.69</v>
      </c>
      <c r="Q150" s="8">
        <v>2.0613273504202421</v>
      </c>
      <c r="R150" s="9">
        <v>193.56</v>
      </c>
      <c r="S150" s="9">
        <v>483.74</v>
      </c>
      <c r="T150" s="9">
        <v>154.52000000000001</v>
      </c>
      <c r="U150" s="9">
        <v>927.85550000000001</v>
      </c>
    </row>
    <row r="151" spans="1:21" ht="15.75" x14ac:dyDescent="0.25">
      <c r="A151" s="4" t="s">
        <v>149</v>
      </c>
      <c r="B151" s="5">
        <v>9365497506</v>
      </c>
      <c r="C151" s="5">
        <v>2440739673</v>
      </c>
      <c r="D151" s="5">
        <v>7090205171</v>
      </c>
      <c r="E151" s="5">
        <v>2780789392</v>
      </c>
      <c r="F151" s="5">
        <v>757511715</v>
      </c>
      <c r="G151" s="5">
        <v>15014460857</v>
      </c>
      <c r="H151" s="1">
        <v>6584708114</v>
      </c>
      <c r="I151" s="1">
        <v>1683227958</v>
      </c>
      <c r="J151" s="1">
        <v>-7924255686</v>
      </c>
      <c r="K151" s="1">
        <v>3.3679276585790427</v>
      </c>
      <c r="L151" s="1">
        <v>3.2220487481173805</v>
      </c>
      <c r="M151" s="1">
        <v>0.47222509276411512</v>
      </c>
      <c r="N151" s="6">
        <v>118.53619856867</v>
      </c>
      <c r="O151" s="6">
        <v>2.0485699999999998</v>
      </c>
      <c r="P151" s="7">
        <v>122.89</v>
      </c>
      <c r="Q151" s="8">
        <v>2.1303949166455105</v>
      </c>
      <c r="R151" s="9">
        <v>190.86</v>
      </c>
      <c r="S151" s="9">
        <v>475.23</v>
      </c>
      <c r="T151" s="9">
        <v>150.69</v>
      </c>
      <c r="U151" s="9">
        <v>910.43960000000004</v>
      </c>
    </row>
    <row r="152" spans="1:21" ht="15.75" x14ac:dyDescent="0.25">
      <c r="A152" s="4" t="s">
        <v>150</v>
      </c>
      <c r="B152" s="5">
        <v>9993863801</v>
      </c>
      <c r="C152" s="5">
        <v>3044572603</v>
      </c>
      <c r="D152" s="5">
        <v>7538501091</v>
      </c>
      <c r="E152" s="5">
        <v>2721871760</v>
      </c>
      <c r="F152" s="5">
        <v>750931853</v>
      </c>
      <c r="G152" s="5">
        <v>14666960786</v>
      </c>
      <c r="H152" s="1">
        <v>7271992041</v>
      </c>
      <c r="I152" s="1">
        <v>2293640750</v>
      </c>
      <c r="J152" s="1">
        <v>-7128459695</v>
      </c>
      <c r="K152" s="1">
        <v>3.6716879714421227</v>
      </c>
      <c r="L152" s="1">
        <v>4.0543926733655287</v>
      </c>
      <c r="M152" s="1">
        <v>0.51397840363735736</v>
      </c>
      <c r="N152" s="6">
        <v>117.56810518955101</v>
      </c>
      <c r="O152" s="6">
        <v>2.0281500000000001</v>
      </c>
      <c r="P152" s="7">
        <v>122.69</v>
      </c>
      <c r="Q152" s="8">
        <v>2.1057266945925361</v>
      </c>
      <c r="R152" s="9">
        <v>189.74</v>
      </c>
      <c r="S152" s="9">
        <v>466.84</v>
      </c>
      <c r="T152" s="9">
        <v>149.5</v>
      </c>
      <c r="U152" s="9">
        <v>902.07140000000004</v>
      </c>
    </row>
    <row r="153" spans="1:21" ht="15.75" x14ac:dyDescent="0.25">
      <c r="A153" s="4" t="s">
        <v>151</v>
      </c>
      <c r="B153" s="5">
        <v>10788620087</v>
      </c>
      <c r="C153" s="5">
        <v>3006310804</v>
      </c>
      <c r="D153" s="5">
        <v>8180845402</v>
      </c>
      <c r="E153" s="5">
        <v>1890752876</v>
      </c>
      <c r="F153" s="5">
        <v>922218572</v>
      </c>
      <c r="G153" s="5">
        <v>16346827748</v>
      </c>
      <c r="H153" s="1">
        <v>8897867211</v>
      </c>
      <c r="I153" s="1">
        <v>2084092232</v>
      </c>
      <c r="J153" s="1">
        <v>-8165982346</v>
      </c>
      <c r="K153" s="1">
        <v>5.7059916311347711</v>
      </c>
      <c r="L153" s="1">
        <v>3.2598679914678623</v>
      </c>
      <c r="M153" s="1">
        <v>0.50045461591169638</v>
      </c>
      <c r="N153" s="6">
        <v>118.682723505067</v>
      </c>
      <c r="O153" s="6">
        <v>2.0288652169999999</v>
      </c>
      <c r="P153" s="7">
        <v>123.52</v>
      </c>
      <c r="Q153" s="8">
        <v>2.1207195701433528</v>
      </c>
      <c r="R153" s="9">
        <v>189.06</v>
      </c>
      <c r="S153" s="9">
        <v>478.85</v>
      </c>
      <c r="T153" s="9">
        <v>145.91</v>
      </c>
      <c r="U153" s="9">
        <v>912.55250000000001</v>
      </c>
    </row>
    <row r="154" spans="1:21" ht="15.75" x14ac:dyDescent="0.25">
      <c r="A154" s="4" t="s">
        <v>152</v>
      </c>
      <c r="B154" s="5">
        <v>9460589689</v>
      </c>
      <c r="C154" s="5">
        <v>2634836063</v>
      </c>
      <c r="D154" s="5">
        <v>7482055622</v>
      </c>
      <c r="E154" s="5">
        <v>2150635647</v>
      </c>
      <c r="F154" s="5">
        <v>726002193</v>
      </c>
      <c r="G154" s="5">
        <v>14568602074</v>
      </c>
      <c r="H154" s="1">
        <v>7309954042</v>
      </c>
      <c r="I154" s="1">
        <v>1908833870</v>
      </c>
      <c r="J154" s="1">
        <v>-7086546452</v>
      </c>
      <c r="K154" s="1">
        <v>4.398973718396662</v>
      </c>
      <c r="L154" s="1">
        <v>3.6292398127783616</v>
      </c>
      <c r="M154" s="1">
        <v>0.51357402611420933</v>
      </c>
      <c r="N154" s="6">
        <v>120.058249474097</v>
      </c>
      <c r="O154" s="6">
        <v>2.0274999999999999</v>
      </c>
      <c r="P154" s="7">
        <v>121.55</v>
      </c>
      <c r="Q154" s="8">
        <v>2.085492299229923</v>
      </c>
      <c r="R154" s="9">
        <v>191.65</v>
      </c>
      <c r="S154" s="9">
        <v>485.52</v>
      </c>
      <c r="T154" s="9">
        <v>153.82</v>
      </c>
      <c r="U154" s="9">
        <v>929.59050000000002</v>
      </c>
    </row>
    <row r="155" spans="1:21" ht="15.75" x14ac:dyDescent="0.25">
      <c r="A155" s="4" t="s">
        <v>153</v>
      </c>
      <c r="B155" s="5">
        <v>9241098829</v>
      </c>
      <c r="C155" s="5">
        <v>3460787811</v>
      </c>
      <c r="D155" s="5">
        <v>8617956868</v>
      </c>
      <c r="E155" s="5">
        <v>1875156131</v>
      </c>
      <c r="F155" s="5">
        <v>877306623</v>
      </c>
      <c r="G155" s="5">
        <v>17360412879</v>
      </c>
      <c r="H155" s="1">
        <v>7365942698</v>
      </c>
      <c r="I155" s="1">
        <v>2583481188</v>
      </c>
      <c r="J155" s="1">
        <v>-8742456011</v>
      </c>
      <c r="K155" s="1">
        <v>4.928175673602083</v>
      </c>
      <c r="L155" s="1">
        <v>3.944787056508976</v>
      </c>
      <c r="M155" s="1">
        <v>0.49641428047052383</v>
      </c>
      <c r="N155" s="6">
        <v>120.452126658889</v>
      </c>
      <c r="O155" s="6">
        <v>2.0292818179999998</v>
      </c>
      <c r="P155" s="7">
        <v>120.77</v>
      </c>
      <c r="Q155" s="8">
        <v>2.0739304828624858</v>
      </c>
      <c r="R155" s="9">
        <v>188.35</v>
      </c>
      <c r="S155" s="9">
        <v>490.37</v>
      </c>
      <c r="T155" s="9">
        <v>150.86000000000001</v>
      </c>
      <c r="U155" s="9">
        <v>927.91980000000001</v>
      </c>
    </row>
    <row r="156" spans="1:21" ht="15.75" x14ac:dyDescent="0.25">
      <c r="A156" s="4" t="s">
        <v>154</v>
      </c>
      <c r="B156" s="5">
        <v>8854880559</v>
      </c>
      <c r="C156" s="5">
        <v>2914884150</v>
      </c>
      <c r="D156" s="5">
        <v>8258874350</v>
      </c>
      <c r="E156" s="5">
        <v>3020110682</v>
      </c>
      <c r="F156" s="5">
        <v>812452481</v>
      </c>
      <c r="G156" s="5">
        <v>16833295058</v>
      </c>
      <c r="H156" s="1">
        <v>5834769877</v>
      </c>
      <c r="I156" s="1">
        <v>2102431669</v>
      </c>
      <c r="J156" s="1">
        <v>-8574420708</v>
      </c>
      <c r="K156" s="1">
        <v>2.9319721994877539</v>
      </c>
      <c r="L156" s="1">
        <v>3.5877595529183939</v>
      </c>
      <c r="M156" s="1">
        <v>0.49062731458954506</v>
      </c>
      <c r="N156" s="6">
        <v>122.493015693708</v>
      </c>
      <c r="O156" s="6">
        <v>2.0671949999999999</v>
      </c>
      <c r="P156" s="7">
        <v>119.48</v>
      </c>
      <c r="Q156" s="8">
        <v>2.0901113531353133</v>
      </c>
      <c r="R156" s="9">
        <v>194.53</v>
      </c>
      <c r="S156" s="9">
        <v>481.58</v>
      </c>
      <c r="T156" s="9">
        <v>155.80000000000001</v>
      </c>
      <c r="U156" s="9">
        <v>932.57320000000004</v>
      </c>
    </row>
    <row r="157" spans="1:21" ht="15.75" x14ac:dyDescent="0.25">
      <c r="A157" s="4" t="s">
        <v>155</v>
      </c>
      <c r="B157" s="5">
        <v>9279107999</v>
      </c>
      <c r="C157" s="5">
        <v>2740100640</v>
      </c>
      <c r="D157" s="5">
        <v>7341150698</v>
      </c>
      <c r="E157" s="5">
        <v>2642798912</v>
      </c>
      <c r="F157" s="5">
        <v>799020762</v>
      </c>
      <c r="G157" s="5">
        <v>14063431135</v>
      </c>
      <c r="H157" s="1">
        <v>6636309087</v>
      </c>
      <c r="I157" s="1">
        <v>1941079878</v>
      </c>
      <c r="J157" s="1">
        <v>-6722280437</v>
      </c>
      <c r="K157" s="1">
        <v>3.5110911983756714</v>
      </c>
      <c r="L157" s="1">
        <v>3.429323454801541</v>
      </c>
      <c r="M157" s="1">
        <v>0.52200281905102808</v>
      </c>
      <c r="N157" s="6">
        <v>123.96494704859801</v>
      </c>
      <c r="O157" s="6">
        <v>2.0772400000000002</v>
      </c>
      <c r="P157" s="7">
        <v>120.36</v>
      </c>
      <c r="Q157" s="8">
        <v>2.1157367047473978</v>
      </c>
      <c r="R157" s="9">
        <v>189.87</v>
      </c>
      <c r="S157" s="9">
        <v>484</v>
      </c>
      <c r="T157" s="9">
        <v>160.13</v>
      </c>
      <c r="U157" s="9">
        <v>916.51350000000002</v>
      </c>
    </row>
    <row r="158" spans="1:21" ht="15.75" x14ac:dyDescent="0.25">
      <c r="A158" s="4" t="s">
        <v>156</v>
      </c>
      <c r="B158" s="5">
        <v>6545898582</v>
      </c>
      <c r="C158" s="5">
        <v>2667977590</v>
      </c>
      <c r="D158" s="5">
        <v>6259932124</v>
      </c>
      <c r="E158" s="5">
        <v>2611912636</v>
      </c>
      <c r="F158" s="5">
        <v>569035928</v>
      </c>
      <c r="G158" s="5">
        <v>16825874900</v>
      </c>
      <c r="H158" s="1">
        <v>3933985946</v>
      </c>
      <c r="I158" s="1">
        <v>2098941662</v>
      </c>
      <c r="J158" s="1">
        <v>-10565942776</v>
      </c>
      <c r="K158" s="1">
        <v>2.5061705708597826</v>
      </c>
      <c r="L158" s="1">
        <v>4.6885925101024553</v>
      </c>
      <c r="M158" s="1">
        <v>0.37204199848175501</v>
      </c>
      <c r="N158" s="6">
        <v>121.63042643448</v>
      </c>
      <c r="O158" s="6">
        <v>2.0304772729999998</v>
      </c>
      <c r="P158" s="7">
        <v>121.22</v>
      </c>
      <c r="Q158" s="8">
        <v>2.0828844464166876</v>
      </c>
      <c r="R158" s="9">
        <v>192.02</v>
      </c>
      <c r="S158" s="9">
        <v>499.5</v>
      </c>
      <c r="T158" s="9">
        <v>169.25</v>
      </c>
      <c r="U158" s="9">
        <v>938.70230000000004</v>
      </c>
    </row>
    <row r="159" spans="1:21" ht="15.75" x14ac:dyDescent="0.25">
      <c r="A159" s="4" t="s">
        <v>157</v>
      </c>
      <c r="B159" s="5">
        <v>7053696032</v>
      </c>
      <c r="C159" s="5">
        <v>2126848151</v>
      </c>
      <c r="D159" s="5">
        <v>6034108644</v>
      </c>
      <c r="E159" s="5">
        <v>2382566202</v>
      </c>
      <c r="F159" s="5">
        <v>487864604</v>
      </c>
      <c r="G159" s="5">
        <v>13957842453</v>
      </c>
      <c r="H159" s="1">
        <v>4671129830</v>
      </c>
      <c r="I159" s="1">
        <v>1638983547</v>
      </c>
      <c r="J159" s="1">
        <v>-7923733809</v>
      </c>
      <c r="K159" s="1">
        <v>2.9605456612617558</v>
      </c>
      <c r="L159" s="1">
        <v>4.3595049396123029</v>
      </c>
      <c r="M159" s="1">
        <v>0.43230955388116388</v>
      </c>
      <c r="N159" s="6">
        <v>118.64315798921599</v>
      </c>
      <c r="O159" s="6">
        <v>1.972677778</v>
      </c>
      <c r="P159" s="7">
        <v>120.68</v>
      </c>
      <c r="Q159" s="8">
        <v>2.0145786091989506</v>
      </c>
      <c r="R159" s="9">
        <v>193.33</v>
      </c>
      <c r="S159" s="9">
        <v>492.84</v>
      </c>
      <c r="T159" s="9">
        <v>151.33000000000001</v>
      </c>
      <c r="U159" s="9">
        <v>934.33780000000002</v>
      </c>
    </row>
    <row r="160" spans="1:21" ht="15.75" x14ac:dyDescent="0.25">
      <c r="A160" s="4" t="s">
        <v>158</v>
      </c>
      <c r="B160" s="5">
        <v>8878733102</v>
      </c>
      <c r="C160" s="5">
        <v>2557139101</v>
      </c>
      <c r="D160" s="5">
        <v>7466984351</v>
      </c>
      <c r="E160" s="5">
        <v>2843752333</v>
      </c>
      <c r="F160" s="5">
        <v>668168083</v>
      </c>
      <c r="G160" s="5">
        <v>15645881731</v>
      </c>
      <c r="H160" s="1">
        <v>6034980769</v>
      </c>
      <c r="I160" s="1">
        <v>1888971018</v>
      </c>
      <c r="J160" s="1">
        <v>-8178897380</v>
      </c>
      <c r="K160" s="1">
        <v>3.1221892986135793</v>
      </c>
      <c r="L160" s="1">
        <v>3.8270895693172462</v>
      </c>
      <c r="M160" s="1">
        <v>0.47724918795757448</v>
      </c>
      <c r="N160" s="6">
        <v>118.58029811769001</v>
      </c>
      <c r="O160" s="6">
        <v>1.98227</v>
      </c>
      <c r="P160" s="7">
        <v>121.81</v>
      </c>
      <c r="Q160" s="8">
        <v>2.0433300220022002</v>
      </c>
      <c r="R160" s="9">
        <v>184.64</v>
      </c>
      <c r="S160" s="9">
        <v>479.94</v>
      </c>
      <c r="T160" s="9">
        <v>176.19</v>
      </c>
      <c r="U160" s="9">
        <v>905.98450000000003</v>
      </c>
    </row>
    <row r="161" spans="1:21" ht="15.75" x14ac:dyDescent="0.25">
      <c r="A161" s="4" t="s">
        <v>159</v>
      </c>
      <c r="B161" s="5">
        <v>10472073414</v>
      </c>
      <c r="C161" s="5">
        <v>2456705859</v>
      </c>
      <c r="D161" s="5">
        <v>7244709119</v>
      </c>
      <c r="E161" s="5">
        <v>3011681634</v>
      </c>
      <c r="F161" s="5">
        <v>769240436</v>
      </c>
      <c r="G161" s="5">
        <v>17838832948</v>
      </c>
      <c r="H161" s="1">
        <v>7460391780</v>
      </c>
      <c r="I161" s="1">
        <v>1687465423</v>
      </c>
      <c r="J161" s="1">
        <v>-10594123829</v>
      </c>
      <c r="K161" s="1">
        <v>3.4771515341385517</v>
      </c>
      <c r="L161" s="1">
        <v>3.1936774823938143</v>
      </c>
      <c r="M161" s="1">
        <v>0.40612012793203717</v>
      </c>
      <c r="N161" s="6">
        <v>120.467705459317</v>
      </c>
      <c r="O161" s="6">
        <v>2.0016318179999999</v>
      </c>
      <c r="P161" s="7">
        <v>119.54</v>
      </c>
      <c r="Q161" s="8">
        <v>2.0248376705062197</v>
      </c>
      <c r="R161" s="9">
        <v>189.38</v>
      </c>
      <c r="S161" s="9">
        <v>477.44</v>
      </c>
      <c r="T161" s="9">
        <v>162.01</v>
      </c>
      <c r="U161" s="9">
        <v>914.17349999999999</v>
      </c>
    </row>
    <row r="162" spans="1:21" ht="15.75" x14ac:dyDescent="0.25">
      <c r="A162" s="4" t="s">
        <v>160</v>
      </c>
      <c r="B162" s="5">
        <v>11503082601</v>
      </c>
      <c r="C162" s="5">
        <v>2468154759</v>
      </c>
      <c r="D162" s="5">
        <v>7395592874</v>
      </c>
      <c r="E162" s="5">
        <v>2873283705</v>
      </c>
      <c r="F162" s="5">
        <v>714598006</v>
      </c>
      <c r="G162" s="5">
        <v>17472848203</v>
      </c>
      <c r="H162" s="1">
        <v>8629798896</v>
      </c>
      <c r="I162" s="1">
        <v>1753556753</v>
      </c>
      <c r="J162" s="1">
        <v>-10077255329</v>
      </c>
      <c r="K162" s="1">
        <v>4.0034621645550317</v>
      </c>
      <c r="L162" s="1">
        <v>3.4539065856279483</v>
      </c>
      <c r="M162" s="1">
        <v>0.42326201132624813</v>
      </c>
      <c r="N162" s="6">
        <v>123.535160915872</v>
      </c>
      <c r="O162" s="6">
        <v>2.0342666669999998</v>
      </c>
      <c r="P162" s="7">
        <v>119.18</v>
      </c>
      <c r="Q162" s="8">
        <v>2.0516535615897435</v>
      </c>
      <c r="R162" s="9">
        <v>193.05</v>
      </c>
      <c r="S162" s="9">
        <v>471</v>
      </c>
      <c r="T162" s="9">
        <v>152.97</v>
      </c>
      <c r="U162" s="9">
        <v>907.88199999999995</v>
      </c>
    </row>
    <row r="163" spans="1:21" ht="15.75" x14ac:dyDescent="0.25">
      <c r="A163" s="4" t="s">
        <v>161</v>
      </c>
      <c r="B163" s="5">
        <v>9920640535</v>
      </c>
      <c r="C163" s="5">
        <v>2384797909</v>
      </c>
      <c r="D163" s="5">
        <v>8356699313</v>
      </c>
      <c r="E163" s="5">
        <v>2321904501</v>
      </c>
      <c r="F163" s="5">
        <v>771240172</v>
      </c>
      <c r="G163" s="5">
        <v>15732820016</v>
      </c>
      <c r="H163" s="1">
        <v>7598736034</v>
      </c>
      <c r="I163" s="1">
        <v>1613557737</v>
      </c>
      <c r="J163" s="1">
        <v>-7376120703</v>
      </c>
      <c r="K163" s="1">
        <v>4.2726307351260004</v>
      </c>
      <c r="L163" s="1">
        <v>3.0921598687159673</v>
      </c>
      <c r="M163" s="1">
        <v>0.5311634725688964</v>
      </c>
      <c r="N163" s="6">
        <v>133.16298885735</v>
      </c>
      <c r="O163" s="6">
        <v>2.1723750000000002</v>
      </c>
      <c r="P163" s="7">
        <v>118.05</v>
      </c>
      <c r="Q163" s="8">
        <v>2.1701689832444786</v>
      </c>
      <c r="R163" s="9">
        <v>187.79</v>
      </c>
      <c r="S163" s="9">
        <v>487.71</v>
      </c>
      <c r="T163" s="9">
        <v>152.72</v>
      </c>
      <c r="U163" s="9">
        <v>915.55290000000002</v>
      </c>
    </row>
    <row r="164" spans="1:21" ht="15.75" x14ac:dyDescent="0.25">
      <c r="A164" s="4" t="s">
        <v>162</v>
      </c>
      <c r="B164" s="5">
        <v>9983836560</v>
      </c>
      <c r="C164" s="5">
        <v>2402164105</v>
      </c>
      <c r="D164" s="5">
        <v>7929581364</v>
      </c>
      <c r="E164" s="5">
        <v>4516877878</v>
      </c>
      <c r="F164" s="5">
        <v>646871842</v>
      </c>
      <c r="G164" s="5">
        <v>17541779777</v>
      </c>
      <c r="H164" s="1">
        <v>5466958682</v>
      </c>
      <c r="I164" s="1">
        <v>1755292263</v>
      </c>
      <c r="J164" s="1">
        <v>-9612198413</v>
      </c>
      <c r="K164" s="1">
        <v>2.2103401574409358</v>
      </c>
      <c r="L164" s="1">
        <v>3.713508532962237</v>
      </c>
      <c r="M164" s="1">
        <v>0.45203972828326766</v>
      </c>
      <c r="N164" s="6">
        <v>139.69239452625601</v>
      </c>
      <c r="O164" s="6">
        <v>2.25156087</v>
      </c>
      <c r="P164" s="7">
        <v>117.93</v>
      </c>
      <c r="Q164" s="8">
        <v>2.246988012178218</v>
      </c>
      <c r="R164" s="9">
        <v>190.77</v>
      </c>
      <c r="S164" s="9">
        <v>485.02</v>
      </c>
      <c r="T164" s="9">
        <v>159.66</v>
      </c>
      <c r="U164" s="9">
        <v>921.97249999999997</v>
      </c>
    </row>
    <row r="165" spans="1:21" ht="15.75" x14ac:dyDescent="0.25">
      <c r="A165" s="4" t="s">
        <v>163</v>
      </c>
      <c r="B165" s="5">
        <v>10616621013</v>
      </c>
      <c r="C165" s="5">
        <v>2732693416</v>
      </c>
      <c r="D165" s="5">
        <v>7549592400</v>
      </c>
      <c r="E165" s="5">
        <v>2053102212</v>
      </c>
      <c r="F165" s="5">
        <v>840194687</v>
      </c>
      <c r="G165" s="5">
        <v>17307257675</v>
      </c>
      <c r="H165" s="1">
        <v>8563518801</v>
      </c>
      <c r="I165" s="1">
        <v>1892498729</v>
      </c>
      <c r="J165" s="1">
        <v>-9757665275</v>
      </c>
      <c r="K165" s="1">
        <v>5.1710143562009856</v>
      </c>
      <c r="L165" s="1">
        <v>3.2524526258995494</v>
      </c>
      <c r="M165" s="1">
        <v>0.43620962614459946</v>
      </c>
      <c r="N165" s="6">
        <v>147.260948386194</v>
      </c>
      <c r="O165" s="6">
        <v>2.3415954550000002</v>
      </c>
      <c r="P165" s="7">
        <v>116.3</v>
      </c>
      <c r="Q165" s="8">
        <v>2.3045405044977576</v>
      </c>
      <c r="R165" s="9">
        <v>190.63</v>
      </c>
      <c r="S165" s="9">
        <v>491.01</v>
      </c>
      <c r="T165" s="9">
        <v>162.13</v>
      </c>
      <c r="U165" s="9">
        <v>922.61069999999995</v>
      </c>
    </row>
    <row r="166" spans="1:21" ht="15.75" x14ac:dyDescent="0.25">
      <c r="A166" s="4" t="s">
        <v>164</v>
      </c>
      <c r="B166" s="5">
        <v>10494346510</v>
      </c>
      <c r="C166" s="5">
        <v>2673176859</v>
      </c>
      <c r="D166" s="5">
        <v>7355155152</v>
      </c>
      <c r="E166" s="5">
        <v>2161888270</v>
      </c>
      <c r="F166" s="5">
        <v>637970490</v>
      </c>
      <c r="G166" s="5">
        <v>16055178583</v>
      </c>
      <c r="H166" s="1">
        <v>8332458240</v>
      </c>
      <c r="I166" s="1">
        <v>2035206369</v>
      </c>
      <c r="J166" s="1">
        <v>-8700023431</v>
      </c>
      <c r="K166" s="1">
        <v>4.8542501736225248</v>
      </c>
      <c r="L166" s="1">
        <v>4.1901261906330491</v>
      </c>
      <c r="M166" s="1">
        <v>0.45811730551462032</v>
      </c>
      <c r="N166" s="6">
        <v>144.590002917052</v>
      </c>
      <c r="O166" s="6">
        <v>2.2698999999999998</v>
      </c>
      <c r="P166" s="7">
        <v>118.28</v>
      </c>
      <c r="Q166" s="8">
        <v>2.2720129643733604</v>
      </c>
      <c r="R166" s="9">
        <v>194.65</v>
      </c>
      <c r="S166" s="9">
        <v>494.02</v>
      </c>
      <c r="T166" s="9">
        <v>163.21</v>
      </c>
      <c r="U166" s="9">
        <v>936.89790000000005</v>
      </c>
    </row>
    <row r="167" spans="1:21" ht="15.75" x14ac:dyDescent="0.25">
      <c r="A167" s="4" t="s">
        <v>165</v>
      </c>
      <c r="B167" s="5">
        <v>9627717060</v>
      </c>
      <c r="C167" s="5">
        <v>2831763003</v>
      </c>
      <c r="D167" s="5">
        <v>9830452313</v>
      </c>
      <c r="E167" s="5">
        <v>3493332508</v>
      </c>
      <c r="F167" s="5">
        <v>796127955</v>
      </c>
      <c r="G167" s="5">
        <v>18756740825</v>
      </c>
      <c r="H167" s="1">
        <v>6134384552</v>
      </c>
      <c r="I167" s="1">
        <v>2035635048</v>
      </c>
      <c r="J167" s="1">
        <v>-8926288512</v>
      </c>
      <c r="K167" s="1">
        <v>2.7560265270917634</v>
      </c>
      <c r="L167" s="1">
        <v>3.556919443935366</v>
      </c>
      <c r="M167" s="1">
        <v>0.52410236963435786</v>
      </c>
      <c r="N167" s="6">
        <v>141.22512541952099</v>
      </c>
      <c r="O167" s="6">
        <v>2.1880565220000001</v>
      </c>
      <c r="P167" s="7">
        <v>119.62</v>
      </c>
      <c r="Q167" s="8">
        <v>2.2149049772500637</v>
      </c>
      <c r="R167" s="9">
        <v>194.39</v>
      </c>
      <c r="S167" s="9">
        <v>504.7</v>
      </c>
      <c r="T167" s="9">
        <v>162.72999999999999</v>
      </c>
      <c r="U167" s="9">
        <v>953.46339999999998</v>
      </c>
    </row>
    <row r="168" spans="1:21" ht="15.75" x14ac:dyDescent="0.25">
      <c r="A168" s="4" t="s">
        <v>166</v>
      </c>
      <c r="B168" s="5">
        <v>9129151600</v>
      </c>
      <c r="C168" s="5">
        <v>2483323490</v>
      </c>
      <c r="D168" s="5">
        <v>8778872313</v>
      </c>
      <c r="E168" s="5">
        <v>2284130241</v>
      </c>
      <c r="F168" s="5">
        <v>627171535</v>
      </c>
      <c r="G168" s="5">
        <v>16210984270</v>
      </c>
      <c r="H168" s="1">
        <v>6845021359</v>
      </c>
      <c r="I168" s="1">
        <v>1856151955</v>
      </c>
      <c r="J168" s="1">
        <v>-7432111957</v>
      </c>
      <c r="K168" s="1">
        <v>3.9967736673383505</v>
      </c>
      <c r="L168" s="1">
        <v>3.9595602660761702</v>
      </c>
      <c r="M168" s="1">
        <v>0.54153851282467502</v>
      </c>
      <c r="N168" s="6">
        <v>149.26567418768499</v>
      </c>
      <c r="O168" s="6">
        <v>2.2947099999999998</v>
      </c>
      <c r="P168" s="7">
        <v>117.9</v>
      </c>
      <c r="Q168" s="8">
        <v>2.2894669459253616</v>
      </c>
      <c r="R168" s="9">
        <v>191.28</v>
      </c>
      <c r="S168" s="9">
        <v>495.07</v>
      </c>
      <c r="T168" s="9">
        <v>165.12</v>
      </c>
      <c r="U168" s="9">
        <v>939.5453</v>
      </c>
    </row>
    <row r="169" spans="1:21" ht="15.75" x14ac:dyDescent="0.25">
      <c r="A169" s="4" t="s">
        <v>167</v>
      </c>
      <c r="B169" s="5">
        <v>8797539248</v>
      </c>
      <c r="C169" s="5">
        <v>2740759863</v>
      </c>
      <c r="D169" s="5">
        <v>8888532125</v>
      </c>
      <c r="E169" s="5">
        <v>2767325714</v>
      </c>
      <c r="F169" s="5">
        <v>659364724</v>
      </c>
      <c r="G169" s="5">
        <v>14765257228</v>
      </c>
      <c r="H169" s="1">
        <v>6030213534</v>
      </c>
      <c r="I169" s="1">
        <v>2081395139</v>
      </c>
      <c r="J169" s="1">
        <v>-5876725103</v>
      </c>
      <c r="K169" s="1">
        <v>3.179076175779719</v>
      </c>
      <c r="L169" s="1">
        <v>4.1566674152255683</v>
      </c>
      <c r="M169" s="1">
        <v>0.60198965637688251</v>
      </c>
      <c r="N169" s="6">
        <v>127.63405480032399</v>
      </c>
      <c r="O169" s="6">
        <v>2.3448619050000001</v>
      </c>
      <c r="P169" s="7">
        <v>118.17</v>
      </c>
      <c r="Q169" s="8">
        <v>2.3448619050000001</v>
      </c>
      <c r="R169" s="9">
        <v>191.58</v>
      </c>
      <c r="S169" s="9">
        <v>0</v>
      </c>
      <c r="T169" s="9">
        <v>173.1</v>
      </c>
      <c r="U169" s="3"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sqref="A1:U21"/>
    </sheetView>
  </sheetViews>
  <sheetFormatPr defaultRowHeight="15" x14ac:dyDescent="0.25"/>
  <sheetData>
    <row r="1" spans="1:21" x14ac:dyDescent="0.25">
      <c r="A1" s="14"/>
      <c r="B1" s="14" t="s">
        <v>168</v>
      </c>
      <c r="C1" s="14" t="s">
        <v>169</v>
      </c>
      <c r="D1" s="14" t="s">
        <v>170</v>
      </c>
      <c r="E1" s="14" t="s">
        <v>171</v>
      </c>
      <c r="F1" s="14" t="s">
        <v>172</v>
      </c>
      <c r="G1" s="14" t="s">
        <v>173</v>
      </c>
      <c r="H1" s="14" t="s">
        <v>174</v>
      </c>
      <c r="I1" s="14" t="s">
        <v>175</v>
      </c>
      <c r="J1" s="14" t="s">
        <v>176</v>
      </c>
      <c r="K1" s="14" t="s">
        <v>177</v>
      </c>
      <c r="L1" s="14" t="s">
        <v>178</v>
      </c>
      <c r="M1" s="14" t="s">
        <v>179</v>
      </c>
      <c r="N1" s="14" t="s">
        <v>180</v>
      </c>
      <c r="O1" s="14" t="s">
        <v>181</v>
      </c>
      <c r="P1" s="14" t="s">
        <v>182</v>
      </c>
      <c r="Q1" s="14" t="s">
        <v>183</v>
      </c>
      <c r="R1" s="14" t="s">
        <v>184</v>
      </c>
      <c r="S1" s="14" t="s">
        <v>185</v>
      </c>
      <c r="T1" s="14" t="s">
        <v>187</v>
      </c>
      <c r="U1" s="14" t="s">
        <v>188</v>
      </c>
    </row>
    <row r="2" spans="1:21" x14ac:dyDescent="0.25">
      <c r="A2" s="10" t="s">
        <v>168</v>
      </c>
      <c r="B2" s="10">
        <v>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25">
      <c r="A3" s="10" t="s">
        <v>169</v>
      </c>
      <c r="B3" s="10">
        <v>0.9419535745825196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25">
      <c r="A4" s="10" t="s">
        <v>170</v>
      </c>
      <c r="B4" s="10">
        <v>0.85026691524107689</v>
      </c>
      <c r="C4" s="10">
        <v>0.91583978294589385</v>
      </c>
      <c r="D4" s="10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25">
      <c r="A5" s="10" t="s">
        <v>171</v>
      </c>
      <c r="B5" s="10">
        <v>0.8817666552450848</v>
      </c>
      <c r="C5" s="10">
        <v>0.88991674417218447</v>
      </c>
      <c r="D5" s="10">
        <v>0.88760305265321704</v>
      </c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25">
      <c r="A6" s="10" t="s">
        <v>172</v>
      </c>
      <c r="B6" s="10">
        <v>0.92617805248795371</v>
      </c>
      <c r="C6" s="10">
        <v>0.95217795657496862</v>
      </c>
      <c r="D6" s="10">
        <v>0.8987578695825007</v>
      </c>
      <c r="E6" s="10">
        <v>0.91175122544735443</v>
      </c>
      <c r="F6" s="10">
        <v>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25">
      <c r="A7" s="10" t="s">
        <v>173</v>
      </c>
      <c r="B7" s="10">
        <v>0.96431270497490207</v>
      </c>
      <c r="C7" s="10">
        <v>0.9408755744260785</v>
      </c>
      <c r="D7" s="10">
        <v>0.84404735214108051</v>
      </c>
      <c r="E7" s="10">
        <v>0.89807135135443161</v>
      </c>
      <c r="F7" s="10">
        <v>0.9289837108809661</v>
      </c>
      <c r="G7" s="10">
        <v>1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25">
      <c r="A8" s="10" t="s">
        <v>174</v>
      </c>
      <c r="B8" s="10">
        <v>0.98800004683280362</v>
      </c>
      <c r="C8" s="10">
        <v>0.91122141942746704</v>
      </c>
      <c r="D8" s="10">
        <v>0.79491950690662794</v>
      </c>
      <c r="E8" s="10">
        <v>0.7983319258803675</v>
      </c>
      <c r="F8" s="10">
        <v>0.88393056182231022</v>
      </c>
      <c r="G8" s="10">
        <v>0.93709786822395469</v>
      </c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25">
      <c r="A9" s="10" t="s">
        <v>175</v>
      </c>
      <c r="B9" s="10">
        <v>0.92057472921887984</v>
      </c>
      <c r="C9" s="10">
        <v>0.99095302944667552</v>
      </c>
      <c r="D9" s="10">
        <v>0.89581955369158872</v>
      </c>
      <c r="E9" s="10">
        <v>0.85358167970328414</v>
      </c>
      <c r="F9" s="10">
        <v>0.90255683229787642</v>
      </c>
      <c r="G9" s="10">
        <v>0.91782324231032775</v>
      </c>
      <c r="H9" s="10">
        <v>0.89582422739561618</v>
      </c>
      <c r="I9" s="10">
        <v>1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25">
      <c r="A10" s="10" t="s">
        <v>176</v>
      </c>
      <c r="B10" s="10">
        <v>-0.89078224692196206</v>
      </c>
      <c r="C10" s="10">
        <v>-0.81720894225582352</v>
      </c>
      <c r="D10" s="10">
        <v>-0.62568725284475957</v>
      </c>
      <c r="E10" s="10">
        <v>-0.77194561524541561</v>
      </c>
      <c r="F10" s="10">
        <v>-0.81019552610751788</v>
      </c>
      <c r="G10" s="10">
        <v>-0.9464389071882453</v>
      </c>
      <c r="H10" s="10">
        <v>-0.88451886991073236</v>
      </c>
      <c r="I10" s="10">
        <v>-0.79573027746646519</v>
      </c>
      <c r="J10" s="10">
        <v>1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25">
      <c r="A11" s="10" t="s">
        <v>177</v>
      </c>
      <c r="B11" s="10">
        <v>0.76829887712336975</v>
      </c>
      <c r="C11" s="10">
        <v>0.66823409082432961</v>
      </c>
      <c r="D11" s="10">
        <v>0.54808272047468831</v>
      </c>
      <c r="E11" s="10">
        <v>0.42200607607057494</v>
      </c>
      <c r="F11" s="10">
        <v>0.60461624920442825</v>
      </c>
      <c r="G11" s="10">
        <v>0.67108766935297004</v>
      </c>
      <c r="H11" s="10">
        <v>0.84272784238125786</v>
      </c>
      <c r="I11" s="10">
        <v>0.67609580996978125</v>
      </c>
      <c r="J11" s="10">
        <v>-0.64619008819510482</v>
      </c>
      <c r="K11" s="10">
        <v>1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25">
      <c r="A12" s="10" t="s">
        <v>178</v>
      </c>
      <c r="B12" s="10">
        <v>-0.52634316639042</v>
      </c>
      <c r="C12" s="10">
        <v>-0.48548281646554864</v>
      </c>
      <c r="D12" s="10">
        <v>-0.53477301952056555</v>
      </c>
      <c r="E12" s="10">
        <v>-0.5840249229255855</v>
      </c>
      <c r="F12" s="10">
        <v>-0.67162142725077445</v>
      </c>
      <c r="G12" s="10">
        <v>-0.5638836266673013</v>
      </c>
      <c r="H12" s="10">
        <v>-0.48076152902462305</v>
      </c>
      <c r="I12" s="10">
        <v>-0.38913204092273224</v>
      </c>
      <c r="J12" s="10">
        <v>0.49826122500188513</v>
      </c>
      <c r="K12" s="10">
        <v>-0.24263977595399991</v>
      </c>
      <c r="L12" s="10">
        <v>1</v>
      </c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25">
      <c r="A13" s="10" t="s">
        <v>179</v>
      </c>
      <c r="B13" s="10">
        <v>-0.67274784574905622</v>
      </c>
      <c r="C13" s="10">
        <v>-0.58229659045586102</v>
      </c>
      <c r="D13" s="10">
        <v>-0.36786250170015355</v>
      </c>
      <c r="E13" s="10">
        <v>-0.56932290367270411</v>
      </c>
      <c r="F13" s="10">
        <v>-0.62863341631050051</v>
      </c>
      <c r="G13" s="10">
        <v>-0.76217273434696131</v>
      </c>
      <c r="H13" s="10">
        <v>-0.67249562715662037</v>
      </c>
      <c r="I13" s="10">
        <v>-0.54444375313101978</v>
      </c>
      <c r="J13" s="10">
        <v>0.88719452887740724</v>
      </c>
      <c r="K13" s="10">
        <v>-0.47340219124672978</v>
      </c>
      <c r="L13" s="10">
        <v>0.54495107394981479</v>
      </c>
      <c r="M13" s="10">
        <v>1</v>
      </c>
      <c r="N13" s="10"/>
      <c r="O13" s="10"/>
      <c r="P13" s="10"/>
      <c r="Q13" s="10"/>
      <c r="R13" s="10"/>
      <c r="S13" s="10"/>
      <c r="T13" s="10"/>
      <c r="U13" s="10"/>
    </row>
    <row r="14" spans="1:21" x14ac:dyDescent="0.25">
      <c r="A14" s="10" t="s">
        <v>180</v>
      </c>
      <c r="B14" s="10">
        <v>-0.19403642772909246</v>
      </c>
      <c r="C14" s="10">
        <v>-0.31084301323052527</v>
      </c>
      <c r="D14" s="10">
        <v>-0.37765469311040517</v>
      </c>
      <c r="E14" s="10">
        <v>-0.28493207456930641</v>
      </c>
      <c r="F14" s="10">
        <v>-0.31267602958073337</v>
      </c>
      <c r="G14" s="10">
        <v>-0.17609772584854161</v>
      </c>
      <c r="H14" s="10">
        <v>-0.15443199220442339</v>
      </c>
      <c r="I14" s="10">
        <v>-0.30069621504344191</v>
      </c>
      <c r="J14" s="10">
        <v>2.8774757497040455E-2</v>
      </c>
      <c r="K14" s="10">
        <v>-5.9018548848581848E-2</v>
      </c>
      <c r="L14" s="10">
        <v>0.31099406794845652</v>
      </c>
      <c r="M14" s="10">
        <v>6.9426346537837316E-2</v>
      </c>
      <c r="N14" s="10">
        <v>1</v>
      </c>
      <c r="O14" s="10"/>
      <c r="P14" s="10"/>
      <c r="Q14" s="10"/>
      <c r="R14" s="10"/>
      <c r="S14" s="10"/>
      <c r="T14" s="10"/>
      <c r="U14" s="10"/>
    </row>
    <row r="15" spans="1:21" x14ac:dyDescent="0.25">
      <c r="A15" s="10" t="s">
        <v>181</v>
      </c>
      <c r="B15" s="10">
        <v>-0.53371327061402918</v>
      </c>
      <c r="C15" s="10">
        <v>-0.56572710561518613</v>
      </c>
      <c r="D15" s="10">
        <v>-0.54601831433782133</v>
      </c>
      <c r="E15" s="10">
        <v>-0.56346888506983173</v>
      </c>
      <c r="F15" s="10">
        <v>-0.61211875734403409</v>
      </c>
      <c r="G15" s="10">
        <v>-0.59408353624319488</v>
      </c>
      <c r="H15" s="10">
        <v>-0.49690227234914336</v>
      </c>
      <c r="I15" s="10">
        <v>-0.52834814292355314</v>
      </c>
      <c r="J15" s="10">
        <v>0.53542030675339758</v>
      </c>
      <c r="K15" s="10">
        <v>-0.25719347014442595</v>
      </c>
      <c r="L15" s="10">
        <v>0.63736559719654651</v>
      </c>
      <c r="M15" s="10">
        <v>0.61680525866213154</v>
      </c>
      <c r="N15" s="10">
        <v>0.70546006428459151</v>
      </c>
      <c r="O15" s="10">
        <v>1</v>
      </c>
      <c r="P15" s="10"/>
      <c r="Q15" s="10"/>
      <c r="R15" s="10"/>
      <c r="S15" s="10"/>
      <c r="T15" s="10"/>
      <c r="U15" s="10"/>
    </row>
    <row r="16" spans="1:21" x14ac:dyDescent="0.25">
      <c r="A16" s="10" t="s">
        <v>182</v>
      </c>
      <c r="B16" s="10">
        <v>0.91748311765972923</v>
      </c>
      <c r="C16" s="10">
        <v>0.89346124040034014</v>
      </c>
      <c r="D16" s="10">
        <v>0.73865280157311219</v>
      </c>
      <c r="E16" s="10">
        <v>0.79974879312663427</v>
      </c>
      <c r="F16" s="10">
        <v>0.85018485465171822</v>
      </c>
      <c r="G16" s="10">
        <v>0.93551761613256279</v>
      </c>
      <c r="H16" s="10">
        <v>0.90950464284830179</v>
      </c>
      <c r="I16" s="10">
        <v>0.88561937616850428</v>
      </c>
      <c r="J16" s="10">
        <v>-0.9160979035944341</v>
      </c>
      <c r="K16" s="10">
        <v>0.67398514115081987</v>
      </c>
      <c r="L16" s="10">
        <v>-0.49046483008264052</v>
      </c>
      <c r="M16" s="10">
        <v>-0.76101695170499417</v>
      </c>
      <c r="N16" s="10">
        <v>-0.25953712881701851</v>
      </c>
      <c r="O16" s="10">
        <v>-0.62060967769802655</v>
      </c>
      <c r="P16" s="10">
        <v>1</v>
      </c>
      <c r="Q16" s="10"/>
      <c r="R16" s="10"/>
      <c r="S16" s="10"/>
      <c r="T16" s="10"/>
      <c r="U16" s="10"/>
    </row>
    <row r="17" spans="1:21" x14ac:dyDescent="0.25">
      <c r="A17" s="10" t="s">
        <v>183</v>
      </c>
      <c r="B17" s="10">
        <v>-0.11579005997491294</v>
      </c>
      <c r="C17" s="10">
        <v>-0.17433044931156605</v>
      </c>
      <c r="D17" s="10">
        <v>-0.22989895650830072</v>
      </c>
      <c r="E17" s="10">
        <v>-0.21930334546605348</v>
      </c>
      <c r="F17" s="10">
        <v>-0.25564556548527506</v>
      </c>
      <c r="G17" s="10">
        <v>-0.17430007349455537</v>
      </c>
      <c r="H17" s="10">
        <v>-7.6022279093798231E-2</v>
      </c>
      <c r="I17" s="10">
        <v>-0.13337397793137232</v>
      </c>
      <c r="J17" s="10">
        <v>0.1151223465751228</v>
      </c>
      <c r="K17" s="10">
        <v>8.2317427875405524E-2</v>
      </c>
      <c r="L17" s="10">
        <v>0.49052663712872091</v>
      </c>
      <c r="M17" s="10">
        <v>0.31132692445267318</v>
      </c>
      <c r="N17" s="10">
        <v>0.76036263710965357</v>
      </c>
      <c r="O17" s="10">
        <v>0.8812492302660111</v>
      </c>
      <c r="P17" s="10">
        <v>-0.18392137814140247</v>
      </c>
      <c r="Q17" s="10">
        <v>1</v>
      </c>
      <c r="R17" s="10"/>
      <c r="S17" s="10"/>
      <c r="T17" s="10"/>
      <c r="U17" s="10"/>
    </row>
    <row r="18" spans="1:21" x14ac:dyDescent="0.25">
      <c r="A18" s="10" t="s">
        <v>184</v>
      </c>
      <c r="B18" s="10">
        <v>0.86945342313259055</v>
      </c>
      <c r="C18" s="10">
        <v>0.91911296823339594</v>
      </c>
      <c r="D18" s="10">
        <v>0.94373116084216391</v>
      </c>
      <c r="E18" s="10">
        <v>0.91161197419391138</v>
      </c>
      <c r="F18" s="10">
        <v>0.89643306179039317</v>
      </c>
      <c r="G18" s="10">
        <v>0.88400311974119705</v>
      </c>
      <c r="H18" s="10">
        <v>0.81155386228375226</v>
      </c>
      <c r="I18" s="10">
        <v>0.90145327010495779</v>
      </c>
      <c r="J18" s="10">
        <v>-0.71768723095017528</v>
      </c>
      <c r="K18" s="10">
        <v>0.5173189679369844</v>
      </c>
      <c r="L18" s="10">
        <v>-0.5280815221263091</v>
      </c>
      <c r="M18" s="10">
        <v>-0.46184032560764365</v>
      </c>
      <c r="N18" s="10">
        <v>-0.33700018450442648</v>
      </c>
      <c r="O18" s="10">
        <v>-0.58006051135703773</v>
      </c>
      <c r="P18" s="10">
        <v>0.80177330797046109</v>
      </c>
      <c r="Q18" s="10">
        <v>-0.23555181705990563</v>
      </c>
      <c r="R18" s="10">
        <v>1</v>
      </c>
      <c r="S18" s="10"/>
      <c r="T18" s="10"/>
      <c r="U18" s="10"/>
    </row>
    <row r="19" spans="1:21" x14ac:dyDescent="0.25">
      <c r="A19" s="10" t="s">
        <v>185</v>
      </c>
      <c r="B19" s="10">
        <v>0.7866486902127886</v>
      </c>
      <c r="C19" s="10">
        <v>0.85119804302239443</v>
      </c>
      <c r="D19" s="10">
        <v>0.88114556117440979</v>
      </c>
      <c r="E19" s="10">
        <v>0.84466014599757488</v>
      </c>
      <c r="F19" s="10">
        <v>0.84699982604440327</v>
      </c>
      <c r="G19" s="10">
        <v>0.7905145062135347</v>
      </c>
      <c r="H19" s="10">
        <v>0.72775757551598164</v>
      </c>
      <c r="I19" s="10">
        <v>0.82746134970112339</v>
      </c>
      <c r="J19" s="10">
        <v>-0.61937789505738727</v>
      </c>
      <c r="K19" s="10">
        <v>0.48157729518355857</v>
      </c>
      <c r="L19" s="10">
        <v>-0.50703631319920939</v>
      </c>
      <c r="M19" s="10">
        <v>-0.40177144072015891</v>
      </c>
      <c r="N19" s="10">
        <v>-0.46758711379814266</v>
      </c>
      <c r="O19" s="10">
        <v>-0.58203814832523404</v>
      </c>
      <c r="P19" s="10">
        <v>0.71287356275621505</v>
      </c>
      <c r="Q19" s="10">
        <v>-0.30783462648476084</v>
      </c>
      <c r="R19" s="10">
        <v>0.90739308373018557</v>
      </c>
      <c r="S19" s="10">
        <v>1</v>
      </c>
      <c r="T19" s="10"/>
      <c r="U19" s="10"/>
    </row>
    <row r="20" spans="1:21" x14ac:dyDescent="0.25">
      <c r="A20" s="10" t="s">
        <v>187</v>
      </c>
      <c r="B20" s="10">
        <v>0.93989922908522683</v>
      </c>
      <c r="C20" s="10">
        <v>0.92964650020945916</v>
      </c>
      <c r="D20" s="10">
        <v>0.86273135628839359</v>
      </c>
      <c r="E20" s="10">
        <v>0.88408043463499153</v>
      </c>
      <c r="F20" s="10">
        <v>0.88447523558326802</v>
      </c>
      <c r="G20" s="10">
        <v>0.95985765676992385</v>
      </c>
      <c r="H20" s="10">
        <v>0.91050966545079481</v>
      </c>
      <c r="I20" s="10">
        <v>0.92154949246307205</v>
      </c>
      <c r="J20" s="10">
        <v>-0.87679704995322405</v>
      </c>
      <c r="K20" s="10">
        <v>0.66775203846168241</v>
      </c>
      <c r="L20" s="10">
        <v>-0.4775862388756536</v>
      </c>
      <c r="M20" s="10">
        <v>-0.64364183894405858</v>
      </c>
      <c r="N20" s="10">
        <v>-0.19331482908002992</v>
      </c>
      <c r="O20" s="10">
        <v>-0.53101268428514048</v>
      </c>
      <c r="P20" s="10">
        <v>0.91043812056487983</v>
      </c>
      <c r="Q20" s="10">
        <v>-0.10812538401211498</v>
      </c>
      <c r="R20" s="10">
        <v>0.92403000955226988</v>
      </c>
      <c r="S20" s="10">
        <v>0.8176342585932026</v>
      </c>
      <c r="T20" s="10">
        <v>1</v>
      </c>
      <c r="U20" s="10"/>
    </row>
    <row r="21" spans="1:21" ht="15.75" thickBot="1" x14ac:dyDescent="0.3">
      <c r="A21" s="13" t="s">
        <v>188</v>
      </c>
      <c r="B21" s="13">
        <v>0.824569451647299</v>
      </c>
      <c r="C21" s="13">
        <v>0.87392369812959669</v>
      </c>
      <c r="D21" s="13">
        <v>0.88210341561058725</v>
      </c>
      <c r="E21" s="13">
        <v>0.86038879357516018</v>
      </c>
      <c r="F21" s="13">
        <v>0.86636972156510383</v>
      </c>
      <c r="G21" s="13">
        <v>0.83390725567144774</v>
      </c>
      <c r="H21" s="13">
        <v>0.77102197708661413</v>
      </c>
      <c r="I21" s="13">
        <v>0.85097804466969629</v>
      </c>
      <c r="J21" s="13">
        <v>-0.68192169860095087</v>
      </c>
      <c r="K21" s="13">
        <v>0.51504949442402148</v>
      </c>
      <c r="L21" s="13">
        <v>-0.519435947655708</v>
      </c>
      <c r="M21" s="13">
        <v>-0.45755583328535931</v>
      </c>
      <c r="N21" s="13">
        <v>-0.41278984514641853</v>
      </c>
      <c r="O21" s="13">
        <v>-0.59016594384511678</v>
      </c>
      <c r="P21" s="13">
        <v>0.76121448017425597</v>
      </c>
      <c r="Q21" s="13">
        <v>-0.28599838999161092</v>
      </c>
      <c r="R21" s="13">
        <v>0.92457195020995375</v>
      </c>
      <c r="S21" s="13">
        <v>0.99287220883530636</v>
      </c>
      <c r="T21" s="13">
        <v>0.85304312309261443</v>
      </c>
      <c r="U21" s="1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workbookViewId="0">
      <selection activeCell="F2" sqref="F2"/>
    </sheetView>
  </sheetViews>
  <sheetFormatPr defaultRowHeight="15" x14ac:dyDescent="0.25"/>
  <cols>
    <col min="2" max="2" width="12" bestFit="1" customWidth="1"/>
    <col min="3" max="3" width="11" bestFit="1" customWidth="1"/>
    <col min="4" max="4" width="12.7109375" bestFit="1" customWidth="1"/>
  </cols>
  <sheetData>
    <row r="1" spans="1:5" ht="15.75" x14ac:dyDescent="0.25">
      <c r="B1" t="s">
        <v>189</v>
      </c>
      <c r="C1" t="s">
        <v>190</v>
      </c>
      <c r="D1" t="s">
        <v>191</v>
      </c>
      <c r="E1" s="1" t="s">
        <v>182</v>
      </c>
    </row>
    <row r="2" spans="1:5" ht="15.75" x14ac:dyDescent="0.25">
      <c r="A2" t="s">
        <v>0</v>
      </c>
      <c r="B2">
        <v>294.17405400000001</v>
      </c>
      <c r="C2">
        <v>521.47326099999998</v>
      </c>
      <c r="D2">
        <v>-994.288411</v>
      </c>
      <c r="E2" s="7">
        <v>91.08</v>
      </c>
    </row>
    <row r="3" spans="1:5" ht="15.75" x14ac:dyDescent="0.25">
      <c r="A3" t="s">
        <v>1</v>
      </c>
      <c r="B3">
        <v>111.00693699999999</v>
      </c>
      <c r="C3">
        <v>582.29630599999996</v>
      </c>
      <c r="D3">
        <v>-711.614329</v>
      </c>
      <c r="E3" s="7">
        <v>97.08</v>
      </c>
    </row>
    <row r="4" spans="1:5" ht="15.75" x14ac:dyDescent="0.25">
      <c r="A4" t="s">
        <v>2</v>
      </c>
      <c r="B4">
        <v>162.62237500000001</v>
      </c>
      <c r="C4">
        <v>513.43008799999996</v>
      </c>
      <c r="D4">
        <v>-720.74995899999999</v>
      </c>
      <c r="E4" s="7">
        <v>96.52</v>
      </c>
    </row>
    <row r="5" spans="1:5" ht="15.75" x14ac:dyDescent="0.25">
      <c r="A5" t="s">
        <v>3</v>
      </c>
      <c r="B5">
        <v>572.41810699999996</v>
      </c>
      <c r="C5">
        <v>472.433874</v>
      </c>
      <c r="D5">
        <v>-933.61819500000001</v>
      </c>
      <c r="E5" s="7">
        <v>95.32</v>
      </c>
    </row>
    <row r="6" spans="1:5" ht="15.75" x14ac:dyDescent="0.25">
      <c r="A6" t="s">
        <v>4</v>
      </c>
      <c r="B6">
        <v>729.20274099999995</v>
      </c>
      <c r="C6">
        <v>533.38658999999996</v>
      </c>
      <c r="D6">
        <v>-1198.4253779999999</v>
      </c>
      <c r="E6" s="7">
        <v>98.31</v>
      </c>
    </row>
    <row r="7" spans="1:5" ht="15.75" x14ac:dyDescent="0.25">
      <c r="A7" t="s">
        <v>5</v>
      </c>
      <c r="B7">
        <v>553.61558600000001</v>
      </c>
      <c r="C7">
        <v>498.67980899999998</v>
      </c>
      <c r="D7">
        <v>-923.93033000000003</v>
      </c>
      <c r="E7" s="7">
        <v>95.89</v>
      </c>
    </row>
    <row r="8" spans="1:5" ht="15.75" x14ac:dyDescent="0.25">
      <c r="A8" t="s">
        <v>6</v>
      </c>
      <c r="B8">
        <v>661.00513000000001</v>
      </c>
      <c r="C8">
        <v>555.59760400000005</v>
      </c>
      <c r="D8">
        <v>-1197.2567369999999</v>
      </c>
      <c r="E8" s="7">
        <v>97.26</v>
      </c>
    </row>
    <row r="9" spans="1:5" ht="15.75" x14ac:dyDescent="0.25">
      <c r="A9" t="s">
        <v>7</v>
      </c>
      <c r="B9">
        <v>596.75210800000002</v>
      </c>
      <c r="C9">
        <v>588.87813100000005</v>
      </c>
      <c r="D9">
        <v>-1369.287388</v>
      </c>
      <c r="E9" s="7">
        <v>100.87</v>
      </c>
    </row>
    <row r="10" spans="1:5" ht="15.75" x14ac:dyDescent="0.25">
      <c r="A10" t="s">
        <v>8</v>
      </c>
      <c r="B10">
        <v>326.09387199999998</v>
      </c>
      <c r="C10">
        <v>531.454384</v>
      </c>
      <c r="D10">
        <v>-1276.338616</v>
      </c>
      <c r="E10" s="7">
        <v>98.01</v>
      </c>
    </row>
    <row r="11" spans="1:5" ht="15.75" x14ac:dyDescent="0.25">
      <c r="A11" t="s">
        <v>9</v>
      </c>
      <c r="B11">
        <v>441.14408800000001</v>
      </c>
      <c r="C11">
        <v>484.98721899999998</v>
      </c>
      <c r="D11">
        <v>-1550.5225379999999</v>
      </c>
      <c r="E11" s="7">
        <v>93.24</v>
      </c>
    </row>
    <row r="12" spans="1:5" ht="15.75" x14ac:dyDescent="0.25">
      <c r="A12" t="s">
        <v>10</v>
      </c>
      <c r="B12">
        <v>468.354018</v>
      </c>
      <c r="C12">
        <v>533.02040099999999</v>
      </c>
      <c r="D12">
        <v>-1751.5553159999999</v>
      </c>
      <c r="E12" s="7">
        <v>95.25</v>
      </c>
    </row>
    <row r="13" spans="1:5" ht="15.75" x14ac:dyDescent="0.25">
      <c r="A13" t="s">
        <v>11</v>
      </c>
      <c r="B13">
        <v>251.658368</v>
      </c>
      <c r="C13">
        <v>583.02683000000002</v>
      </c>
      <c r="D13">
        <v>-1167.621468</v>
      </c>
      <c r="E13" s="7">
        <v>96.04</v>
      </c>
    </row>
    <row r="14" spans="1:5" ht="15.75" x14ac:dyDescent="0.25">
      <c r="A14" t="s">
        <v>12</v>
      </c>
      <c r="B14">
        <v>375.29285700000003</v>
      </c>
      <c r="C14">
        <v>701.45467499999995</v>
      </c>
      <c r="D14">
        <v>-1798.4255969999999</v>
      </c>
      <c r="E14" s="7">
        <v>97.11</v>
      </c>
    </row>
    <row r="15" spans="1:5" ht="15.75" x14ac:dyDescent="0.25">
      <c r="A15" t="s">
        <v>13</v>
      </c>
      <c r="B15">
        <v>377.941059</v>
      </c>
      <c r="C15">
        <v>477.89943599999998</v>
      </c>
      <c r="D15">
        <v>-955.48832600000003</v>
      </c>
      <c r="E15" s="7">
        <v>97.32</v>
      </c>
    </row>
    <row r="16" spans="1:5" ht="15.75" x14ac:dyDescent="0.25">
      <c r="A16" t="s">
        <v>14</v>
      </c>
      <c r="B16">
        <v>476.43205899999998</v>
      </c>
      <c r="C16">
        <v>543.98921800000005</v>
      </c>
      <c r="D16">
        <v>-1506.1360460000001</v>
      </c>
      <c r="E16" s="7">
        <v>100.04</v>
      </c>
    </row>
    <row r="17" spans="1:5" ht="15.75" x14ac:dyDescent="0.25">
      <c r="A17" t="s">
        <v>15</v>
      </c>
      <c r="B17">
        <v>866.15409199999999</v>
      </c>
      <c r="C17">
        <v>423.57564200000002</v>
      </c>
      <c r="D17">
        <v>-1291.8448080000001</v>
      </c>
      <c r="E17" s="7">
        <v>96.51</v>
      </c>
    </row>
    <row r="18" spans="1:5" ht="15.75" x14ac:dyDescent="0.25">
      <c r="A18" t="s">
        <v>16</v>
      </c>
      <c r="B18">
        <v>1038.039297</v>
      </c>
      <c r="C18">
        <v>492.78637400000002</v>
      </c>
      <c r="D18">
        <v>-1424.4210499999999</v>
      </c>
      <c r="E18" s="7">
        <v>96.15</v>
      </c>
    </row>
    <row r="19" spans="1:5" ht="15.75" x14ac:dyDescent="0.25">
      <c r="A19" t="s">
        <v>17</v>
      </c>
      <c r="B19">
        <v>871.64569600000004</v>
      </c>
      <c r="C19">
        <v>402.82628899999997</v>
      </c>
      <c r="D19">
        <v>-1089.3829470000001</v>
      </c>
      <c r="E19" s="7">
        <v>94.82</v>
      </c>
    </row>
    <row r="20" spans="1:5" ht="15.75" x14ac:dyDescent="0.25">
      <c r="A20" t="s">
        <v>18</v>
      </c>
      <c r="B20">
        <v>942.75309300000004</v>
      </c>
      <c r="C20">
        <v>475.64266700000002</v>
      </c>
      <c r="D20">
        <v>-1378.533989</v>
      </c>
      <c r="E20" s="7">
        <v>96.1</v>
      </c>
    </row>
    <row r="21" spans="1:5" ht="15.75" x14ac:dyDescent="0.25">
      <c r="A21" t="s">
        <v>19</v>
      </c>
      <c r="B21">
        <v>869.10509300000001</v>
      </c>
      <c r="C21">
        <v>634.91979900000001</v>
      </c>
      <c r="D21">
        <v>-1182.868332</v>
      </c>
      <c r="E21" s="7">
        <v>96.75</v>
      </c>
    </row>
    <row r="22" spans="1:5" ht="15.75" x14ac:dyDescent="0.25">
      <c r="A22" t="s">
        <v>20</v>
      </c>
      <c r="B22">
        <v>826.005043</v>
      </c>
      <c r="C22">
        <v>472.969314</v>
      </c>
      <c r="D22">
        <v>-847.59308799999997</v>
      </c>
      <c r="E22" s="7">
        <v>94.11</v>
      </c>
    </row>
    <row r="23" spans="1:5" ht="15.75" x14ac:dyDescent="0.25">
      <c r="A23" t="s">
        <v>21</v>
      </c>
      <c r="B23">
        <v>651.43421499999999</v>
      </c>
      <c r="C23">
        <v>577.36962400000004</v>
      </c>
      <c r="D23">
        <v>-1061.927463</v>
      </c>
      <c r="E23" s="7">
        <v>92.55</v>
      </c>
    </row>
    <row r="24" spans="1:5" ht="15.75" x14ac:dyDescent="0.25">
      <c r="A24" t="s">
        <v>22</v>
      </c>
      <c r="B24">
        <v>529.51789199999996</v>
      </c>
      <c r="C24">
        <v>558.75612999999998</v>
      </c>
      <c r="D24">
        <v>-887.628469</v>
      </c>
      <c r="E24" s="7">
        <v>96.44</v>
      </c>
    </row>
    <row r="25" spans="1:5" ht="15.75" x14ac:dyDescent="0.25">
      <c r="A25" t="s">
        <v>23</v>
      </c>
      <c r="B25">
        <v>537.41530999999998</v>
      </c>
      <c r="C25">
        <v>585.062546</v>
      </c>
      <c r="D25">
        <v>-336.385493</v>
      </c>
      <c r="E25" s="7">
        <v>94.39</v>
      </c>
    </row>
    <row r="26" spans="1:5" ht="15.75" x14ac:dyDescent="0.25">
      <c r="A26" t="s">
        <v>24</v>
      </c>
      <c r="B26">
        <v>394.13171299999999</v>
      </c>
      <c r="C26">
        <v>521.468389</v>
      </c>
      <c r="D26">
        <v>-1138.9832120000001</v>
      </c>
      <c r="E26" s="7">
        <v>94.87</v>
      </c>
    </row>
    <row r="27" spans="1:5" ht="15.75" x14ac:dyDescent="0.25">
      <c r="A27" t="s">
        <v>25</v>
      </c>
      <c r="B27">
        <v>286.30790000000002</v>
      </c>
      <c r="C27">
        <v>461.08939900000001</v>
      </c>
      <c r="D27">
        <v>-561.08661400000005</v>
      </c>
      <c r="E27" s="7">
        <v>96.99</v>
      </c>
    </row>
    <row r="28" spans="1:5" ht="15.75" x14ac:dyDescent="0.25">
      <c r="A28" t="s">
        <v>26</v>
      </c>
      <c r="B28">
        <v>533.55025899999998</v>
      </c>
      <c r="C28">
        <v>462.28427099999999</v>
      </c>
      <c r="D28">
        <v>-496.77569599999998</v>
      </c>
      <c r="E28" s="7">
        <v>97.19</v>
      </c>
    </row>
    <row r="29" spans="1:5" ht="15.75" x14ac:dyDescent="0.25">
      <c r="A29" t="s">
        <v>27</v>
      </c>
      <c r="B29">
        <v>650.23777099999995</v>
      </c>
      <c r="C29">
        <v>453.99356899999998</v>
      </c>
      <c r="D29">
        <v>-688.61096499999996</v>
      </c>
      <c r="E29" s="7">
        <v>97.24</v>
      </c>
    </row>
    <row r="30" spans="1:5" ht="15.75" x14ac:dyDescent="0.25">
      <c r="A30" t="s">
        <v>28</v>
      </c>
      <c r="B30">
        <v>542.94441900000004</v>
      </c>
      <c r="C30">
        <v>410.105863</v>
      </c>
      <c r="D30">
        <v>-659.53592900000001</v>
      </c>
      <c r="E30" s="7">
        <v>96.57</v>
      </c>
    </row>
    <row r="31" spans="1:5" ht="15.75" x14ac:dyDescent="0.25">
      <c r="A31" t="s">
        <v>29</v>
      </c>
      <c r="B31">
        <v>541.45728499999996</v>
      </c>
      <c r="C31">
        <v>373.84175599999998</v>
      </c>
      <c r="D31">
        <v>-328.93247200000002</v>
      </c>
      <c r="E31" s="7">
        <v>98.69</v>
      </c>
    </row>
    <row r="32" spans="1:5" ht="15.75" x14ac:dyDescent="0.25">
      <c r="A32" t="s">
        <v>30</v>
      </c>
      <c r="B32">
        <v>1391.397984</v>
      </c>
      <c r="C32">
        <v>732.14717099999996</v>
      </c>
      <c r="D32">
        <v>-1021.8702469999999</v>
      </c>
      <c r="E32" s="7">
        <v>95.7</v>
      </c>
    </row>
    <row r="33" spans="1:5" ht="15.75" x14ac:dyDescent="0.25">
      <c r="A33" t="s">
        <v>31</v>
      </c>
      <c r="B33">
        <v>1172.212847</v>
      </c>
      <c r="C33">
        <v>745.00003000000004</v>
      </c>
      <c r="D33">
        <v>-422.04250400000001</v>
      </c>
      <c r="E33" s="7">
        <v>92.71</v>
      </c>
    </row>
    <row r="34" spans="1:5" ht="15.75" x14ac:dyDescent="0.25">
      <c r="A34" t="s">
        <v>32</v>
      </c>
      <c r="B34">
        <v>1659.319301</v>
      </c>
      <c r="C34">
        <v>844.19304199999999</v>
      </c>
      <c r="D34">
        <v>-118.448719</v>
      </c>
      <c r="E34" s="7">
        <v>92.84</v>
      </c>
    </row>
    <row r="35" spans="1:5" ht="15.75" x14ac:dyDescent="0.25">
      <c r="A35" t="s">
        <v>33</v>
      </c>
      <c r="B35">
        <v>1238.6868890000001</v>
      </c>
      <c r="C35">
        <v>882.51982099999998</v>
      </c>
      <c r="D35">
        <v>-33.580185</v>
      </c>
      <c r="E35" s="7">
        <v>92.35</v>
      </c>
    </row>
    <row r="36" spans="1:5" ht="15.75" x14ac:dyDescent="0.25">
      <c r="A36" t="s">
        <v>34</v>
      </c>
      <c r="B36">
        <v>741.60167200000001</v>
      </c>
      <c r="C36">
        <v>722.26423699999998</v>
      </c>
      <c r="D36">
        <v>-264.38331099999999</v>
      </c>
      <c r="E36" s="7">
        <v>93.18</v>
      </c>
    </row>
    <row r="37" spans="1:5" ht="15.75" x14ac:dyDescent="0.25">
      <c r="A37" t="s">
        <v>35</v>
      </c>
      <c r="B37">
        <v>606.634502</v>
      </c>
      <c r="C37">
        <v>672.75664800000004</v>
      </c>
      <c r="D37">
        <v>444.51391799999999</v>
      </c>
      <c r="E37" s="7">
        <v>89.38</v>
      </c>
    </row>
    <row r="38" spans="1:5" ht="15.75" x14ac:dyDescent="0.25">
      <c r="A38" t="s">
        <v>36</v>
      </c>
      <c r="B38">
        <v>589.82422999999994</v>
      </c>
      <c r="C38">
        <v>825.71439899999996</v>
      </c>
      <c r="D38">
        <v>-352.07694500000002</v>
      </c>
      <c r="E38" s="7">
        <v>91.77</v>
      </c>
    </row>
    <row r="39" spans="1:5" ht="15.75" x14ac:dyDescent="0.25">
      <c r="A39" t="s">
        <v>37</v>
      </c>
      <c r="B39">
        <v>550.15791999999999</v>
      </c>
      <c r="C39">
        <v>651.67100900000003</v>
      </c>
      <c r="D39">
        <v>-183.90892299999999</v>
      </c>
      <c r="E39" s="7">
        <v>90.02</v>
      </c>
    </row>
    <row r="40" spans="1:5" ht="15.75" x14ac:dyDescent="0.25">
      <c r="A40" t="s">
        <v>38</v>
      </c>
      <c r="B40">
        <v>774.51699699999995</v>
      </c>
      <c r="C40">
        <v>581.06762600000002</v>
      </c>
      <c r="D40">
        <v>51.566592</v>
      </c>
      <c r="E40" s="7">
        <v>92.51</v>
      </c>
    </row>
    <row r="41" spans="1:5" ht="15.75" x14ac:dyDescent="0.25">
      <c r="A41" t="s">
        <v>39</v>
      </c>
      <c r="B41">
        <v>990.48793000000001</v>
      </c>
      <c r="C41">
        <v>556.38347599999997</v>
      </c>
      <c r="D41">
        <v>43.570487999999997</v>
      </c>
      <c r="E41" s="7">
        <v>92.18</v>
      </c>
    </row>
    <row r="42" spans="1:5" ht="15.75" x14ac:dyDescent="0.25">
      <c r="A42" t="s">
        <v>40</v>
      </c>
      <c r="B42">
        <v>1444.277178</v>
      </c>
      <c r="C42">
        <v>756.01367400000004</v>
      </c>
      <c r="D42">
        <v>225.305162</v>
      </c>
      <c r="E42" s="7">
        <v>93.6</v>
      </c>
    </row>
    <row r="43" spans="1:5" ht="15.75" x14ac:dyDescent="0.25">
      <c r="A43" t="s">
        <v>41</v>
      </c>
      <c r="B43">
        <v>1193.452818</v>
      </c>
      <c r="C43">
        <v>739.75656700000002</v>
      </c>
      <c r="D43">
        <v>306.213572</v>
      </c>
      <c r="E43" s="7">
        <v>94.44</v>
      </c>
    </row>
    <row r="44" spans="1:5" ht="15.75" x14ac:dyDescent="0.25">
      <c r="A44" t="s">
        <v>42</v>
      </c>
      <c r="B44">
        <v>1058.2455259999999</v>
      </c>
      <c r="C44">
        <v>805.17915200000004</v>
      </c>
      <c r="D44">
        <v>142.15444199999999</v>
      </c>
      <c r="E44" s="7">
        <v>94.85</v>
      </c>
    </row>
    <row r="45" spans="1:5" ht="15.75" x14ac:dyDescent="0.25">
      <c r="A45" t="s">
        <v>43</v>
      </c>
      <c r="B45">
        <v>1191.9559529999999</v>
      </c>
      <c r="C45">
        <v>875.254411</v>
      </c>
      <c r="D45">
        <v>503.04540300000002</v>
      </c>
      <c r="E45" s="7">
        <v>93.58</v>
      </c>
    </row>
    <row r="46" spans="1:5" ht="15.75" x14ac:dyDescent="0.25">
      <c r="A46" t="s">
        <v>44</v>
      </c>
      <c r="B46">
        <v>1418.3714010000001</v>
      </c>
      <c r="C46">
        <v>826.96862299999998</v>
      </c>
      <c r="D46">
        <v>293.06740500000001</v>
      </c>
      <c r="E46" s="7">
        <v>93.75</v>
      </c>
    </row>
    <row r="47" spans="1:5" ht="15.75" x14ac:dyDescent="0.25">
      <c r="A47" t="s">
        <v>45</v>
      </c>
      <c r="B47">
        <v>1494.5661030000001</v>
      </c>
      <c r="C47">
        <v>877.131213</v>
      </c>
      <c r="D47">
        <v>67.346170999999998</v>
      </c>
      <c r="E47" s="7">
        <v>95.78</v>
      </c>
    </row>
    <row r="48" spans="1:5" ht="15.75" x14ac:dyDescent="0.25">
      <c r="A48" t="s">
        <v>46</v>
      </c>
      <c r="B48">
        <v>846.65679999999998</v>
      </c>
      <c r="C48">
        <v>632.679395</v>
      </c>
      <c r="D48">
        <v>153.01543000000001</v>
      </c>
      <c r="E48" s="7">
        <v>93.92</v>
      </c>
    </row>
    <row r="49" spans="1:5" ht="15.75" x14ac:dyDescent="0.25">
      <c r="A49" t="s">
        <v>47</v>
      </c>
      <c r="B49">
        <v>1027.0607299999999</v>
      </c>
      <c r="C49">
        <v>888.48666600000001</v>
      </c>
      <c r="D49">
        <v>724.100864</v>
      </c>
      <c r="E49" s="7">
        <v>94.65</v>
      </c>
    </row>
    <row r="50" spans="1:5" ht="15.75" x14ac:dyDescent="0.25">
      <c r="A50" t="s">
        <v>48</v>
      </c>
      <c r="B50">
        <v>923.00449000000003</v>
      </c>
      <c r="C50">
        <v>786.650845</v>
      </c>
      <c r="D50">
        <v>-221.57213899999999</v>
      </c>
      <c r="E50" s="7">
        <v>95.44</v>
      </c>
    </row>
    <row r="51" spans="1:5" ht="15.75" x14ac:dyDescent="0.25">
      <c r="A51" t="s">
        <v>49</v>
      </c>
      <c r="B51">
        <v>922.10115099999996</v>
      </c>
      <c r="C51">
        <v>713.46315100000004</v>
      </c>
      <c r="D51">
        <v>251.101484</v>
      </c>
      <c r="E51" s="7">
        <v>92.87</v>
      </c>
    </row>
    <row r="52" spans="1:5" ht="15.75" x14ac:dyDescent="0.25">
      <c r="A52" t="s">
        <v>50</v>
      </c>
      <c r="B52">
        <v>1504.030872</v>
      </c>
      <c r="C52">
        <v>822.74938099999997</v>
      </c>
      <c r="D52">
        <v>135.71583799999999</v>
      </c>
      <c r="E52" s="7">
        <v>94.17</v>
      </c>
    </row>
    <row r="53" spans="1:5" ht="15.75" x14ac:dyDescent="0.25">
      <c r="A53" t="s">
        <v>51</v>
      </c>
      <c r="B53">
        <v>893.67969900000003</v>
      </c>
      <c r="C53">
        <v>637.27563899999996</v>
      </c>
      <c r="D53">
        <v>347.62299300000001</v>
      </c>
      <c r="E53" s="7">
        <v>95.38</v>
      </c>
    </row>
    <row r="54" spans="1:5" ht="15.75" x14ac:dyDescent="0.25">
      <c r="A54" t="s">
        <v>52</v>
      </c>
      <c r="B54">
        <v>1493.0844629999999</v>
      </c>
      <c r="C54">
        <v>821.14691700000003</v>
      </c>
      <c r="D54">
        <v>698.68293000000006</v>
      </c>
      <c r="E54" s="7">
        <v>97.01</v>
      </c>
    </row>
    <row r="55" spans="1:5" ht="15.75" x14ac:dyDescent="0.25">
      <c r="A55" t="s">
        <v>53</v>
      </c>
      <c r="B55">
        <v>2178.584742</v>
      </c>
      <c r="C55">
        <v>937.80643999999995</v>
      </c>
      <c r="D55">
        <v>561.339473</v>
      </c>
      <c r="E55" s="7">
        <v>93.25</v>
      </c>
    </row>
    <row r="56" spans="1:5" ht="15.75" x14ac:dyDescent="0.25">
      <c r="A56" t="s">
        <v>54</v>
      </c>
      <c r="B56">
        <v>1649.1654329999999</v>
      </c>
      <c r="C56">
        <v>1097.31708</v>
      </c>
      <c r="D56">
        <v>615.28432999999995</v>
      </c>
      <c r="E56" s="7">
        <v>97.73</v>
      </c>
    </row>
    <row r="57" spans="1:5" ht="15.75" x14ac:dyDescent="0.25">
      <c r="A57" t="s">
        <v>55</v>
      </c>
      <c r="B57">
        <v>1896.812142</v>
      </c>
      <c r="C57">
        <v>958.33620599999995</v>
      </c>
      <c r="D57">
        <v>414.61323299999998</v>
      </c>
      <c r="E57" s="7">
        <v>94.07</v>
      </c>
    </row>
    <row r="58" spans="1:5" ht="15.75" x14ac:dyDescent="0.25">
      <c r="A58" t="s">
        <v>56</v>
      </c>
      <c r="B58">
        <v>1607.754844</v>
      </c>
      <c r="C58">
        <v>973.94300899999996</v>
      </c>
      <c r="D58">
        <v>444.72409099999999</v>
      </c>
      <c r="E58" s="7">
        <v>94.53</v>
      </c>
    </row>
    <row r="59" spans="1:5" ht="15.75" x14ac:dyDescent="0.25">
      <c r="A59" t="s">
        <v>57</v>
      </c>
      <c r="B59">
        <v>1186.5928739999999</v>
      </c>
      <c r="C59">
        <v>851.86549200000002</v>
      </c>
      <c r="D59">
        <v>847.23652100000004</v>
      </c>
      <c r="E59" s="7">
        <v>90.51</v>
      </c>
    </row>
    <row r="60" spans="1:5" ht="15.75" x14ac:dyDescent="0.25">
      <c r="A60" t="s">
        <v>58</v>
      </c>
      <c r="B60">
        <v>1024.283187</v>
      </c>
      <c r="C60">
        <v>1003.811722</v>
      </c>
      <c r="D60">
        <v>-52.901646999999997</v>
      </c>
      <c r="E60" s="7">
        <v>93.49</v>
      </c>
    </row>
    <row r="61" spans="1:5" ht="15.75" x14ac:dyDescent="0.25">
      <c r="A61" t="s">
        <v>59</v>
      </c>
      <c r="B61">
        <v>950.17683399999999</v>
      </c>
      <c r="C61">
        <v>1009.892305</v>
      </c>
      <c r="D61">
        <v>1378.2029090000001</v>
      </c>
      <c r="E61" s="7">
        <v>92.73</v>
      </c>
    </row>
    <row r="62" spans="1:5" ht="15.75" x14ac:dyDescent="0.25">
      <c r="A62" t="s">
        <v>60</v>
      </c>
      <c r="B62">
        <v>832.53695200000004</v>
      </c>
      <c r="C62">
        <v>936.86025099999995</v>
      </c>
      <c r="D62">
        <v>258.11264</v>
      </c>
      <c r="E62" s="7">
        <v>94.14</v>
      </c>
    </row>
    <row r="63" spans="1:5" ht="15.75" x14ac:dyDescent="0.25">
      <c r="A63" t="s">
        <v>61</v>
      </c>
      <c r="B63">
        <v>789.60679200000004</v>
      </c>
      <c r="C63">
        <v>1023.504899</v>
      </c>
      <c r="D63">
        <v>844.02485899999999</v>
      </c>
      <c r="E63" s="7">
        <v>93.73</v>
      </c>
    </row>
    <row r="64" spans="1:5" ht="15.75" x14ac:dyDescent="0.25">
      <c r="A64" t="s">
        <v>62</v>
      </c>
      <c r="B64">
        <v>1169.0706540000001</v>
      </c>
      <c r="C64">
        <v>1170.798186</v>
      </c>
      <c r="D64">
        <v>846.87304200000005</v>
      </c>
      <c r="E64" s="7">
        <v>93.79</v>
      </c>
    </row>
    <row r="65" spans="1:5" ht="15.75" x14ac:dyDescent="0.25">
      <c r="A65" t="s">
        <v>63</v>
      </c>
      <c r="B65">
        <v>2010.4047370000001</v>
      </c>
      <c r="C65">
        <v>1013.988126</v>
      </c>
      <c r="D65">
        <v>696.92808200000002</v>
      </c>
      <c r="E65" s="7">
        <v>93.99</v>
      </c>
    </row>
    <row r="66" spans="1:5" ht="15.75" x14ac:dyDescent="0.25">
      <c r="A66" t="s">
        <v>64</v>
      </c>
      <c r="B66">
        <v>1655.9643900000001</v>
      </c>
      <c r="C66">
        <v>1029.302946</v>
      </c>
      <c r="D66">
        <v>589.77661499999999</v>
      </c>
      <c r="E66" s="7">
        <v>95.87</v>
      </c>
    </row>
    <row r="67" spans="1:5" ht="15.75" x14ac:dyDescent="0.25">
      <c r="A67" t="s">
        <v>65</v>
      </c>
      <c r="B67">
        <v>2146.534521</v>
      </c>
      <c r="C67">
        <v>1149.755789</v>
      </c>
      <c r="D67">
        <v>559.61874</v>
      </c>
      <c r="E67" s="7">
        <v>94.56</v>
      </c>
    </row>
    <row r="68" spans="1:5" ht="15.75" x14ac:dyDescent="0.25">
      <c r="A68" t="s">
        <v>66</v>
      </c>
      <c r="B68">
        <v>2762.6946710000002</v>
      </c>
      <c r="C68">
        <v>1119.2589230000001</v>
      </c>
      <c r="D68">
        <v>937.17380700000001</v>
      </c>
      <c r="E68" s="7">
        <v>96.77</v>
      </c>
    </row>
    <row r="69" spans="1:5" ht="15.75" x14ac:dyDescent="0.25">
      <c r="A69" t="s">
        <v>67</v>
      </c>
      <c r="B69">
        <v>2384.5730830000002</v>
      </c>
      <c r="C69">
        <v>904.57005900000001</v>
      </c>
      <c r="D69">
        <v>70.138859999999994</v>
      </c>
      <c r="E69" s="7">
        <v>94.54</v>
      </c>
    </row>
    <row r="70" spans="1:5" ht="15.75" x14ac:dyDescent="0.25">
      <c r="A70" t="s">
        <v>68</v>
      </c>
      <c r="B70">
        <v>2216.0103060000001</v>
      </c>
      <c r="C70">
        <v>983.19415300000003</v>
      </c>
      <c r="D70">
        <v>890.52119900000002</v>
      </c>
      <c r="E70" s="7">
        <v>95.01</v>
      </c>
    </row>
    <row r="71" spans="1:5" ht="15.75" x14ac:dyDescent="0.25">
      <c r="A71" t="s">
        <v>69</v>
      </c>
      <c r="B71">
        <v>1727.176921</v>
      </c>
      <c r="C71">
        <v>1009.96433</v>
      </c>
      <c r="D71">
        <v>728.24176799999998</v>
      </c>
      <c r="E71" s="7">
        <v>94.16</v>
      </c>
    </row>
    <row r="72" spans="1:5" ht="15.75" x14ac:dyDescent="0.25">
      <c r="A72" t="s">
        <v>70</v>
      </c>
      <c r="B72">
        <v>1817.3957579999999</v>
      </c>
      <c r="C72">
        <v>1206.3176920000001</v>
      </c>
      <c r="D72">
        <v>822.06147899999996</v>
      </c>
      <c r="E72" s="7">
        <v>95.85</v>
      </c>
    </row>
    <row r="73" spans="1:5" ht="15.75" x14ac:dyDescent="0.25">
      <c r="A73" t="s">
        <v>71</v>
      </c>
      <c r="B73">
        <v>1544.773498</v>
      </c>
      <c r="C73">
        <v>1245.7166589999999</v>
      </c>
      <c r="D73">
        <v>1353.0847309999999</v>
      </c>
      <c r="E73" s="7">
        <v>97.5</v>
      </c>
    </row>
    <row r="74" spans="1:5" ht="15.75" x14ac:dyDescent="0.25">
      <c r="A74" t="s">
        <v>72</v>
      </c>
      <c r="B74">
        <v>1640.6307870000001</v>
      </c>
      <c r="C74">
        <v>1001.412851</v>
      </c>
      <c r="D74">
        <v>-43.970145000000002</v>
      </c>
      <c r="E74" s="7">
        <v>96.99</v>
      </c>
    </row>
    <row r="75" spans="1:5" ht="15.75" x14ac:dyDescent="0.25">
      <c r="A75" t="s">
        <v>73</v>
      </c>
      <c r="B75">
        <v>846.12248799999998</v>
      </c>
      <c r="C75">
        <v>1029.4755950000001</v>
      </c>
      <c r="D75">
        <v>711.46988999999996</v>
      </c>
      <c r="E75" s="7">
        <v>98.72</v>
      </c>
    </row>
    <row r="76" spans="1:5" ht="15.75" x14ac:dyDescent="0.25">
      <c r="A76" t="s">
        <v>74</v>
      </c>
      <c r="B76">
        <v>1619.4991520000001</v>
      </c>
      <c r="C76">
        <v>1214.358583</v>
      </c>
      <c r="D76">
        <v>603.73072400000001</v>
      </c>
      <c r="E76" s="7">
        <v>96.45</v>
      </c>
    </row>
    <row r="77" spans="1:5" ht="15.75" x14ac:dyDescent="0.25">
      <c r="A77" t="s">
        <v>75</v>
      </c>
      <c r="B77">
        <v>1529.8562179999999</v>
      </c>
      <c r="C77">
        <v>999.28363300000001</v>
      </c>
      <c r="D77">
        <v>278.95171399999998</v>
      </c>
      <c r="E77" s="7">
        <v>96.99</v>
      </c>
    </row>
    <row r="78" spans="1:5" ht="15.75" x14ac:dyDescent="0.25">
      <c r="A78" t="s">
        <v>76</v>
      </c>
      <c r="B78">
        <v>1539.8420100000001</v>
      </c>
      <c r="C78">
        <v>987.30572500000005</v>
      </c>
      <c r="D78">
        <v>243.43497600000001</v>
      </c>
      <c r="E78" s="7">
        <v>96.89</v>
      </c>
    </row>
    <row r="79" spans="1:5" ht="15.75" x14ac:dyDescent="0.25">
      <c r="A79" t="s">
        <v>77</v>
      </c>
      <c r="B79">
        <v>1921.79719</v>
      </c>
      <c r="C79">
        <v>1382.358714</v>
      </c>
      <c r="D79">
        <v>582.14536399999997</v>
      </c>
      <c r="E79" s="7">
        <v>98.53</v>
      </c>
    </row>
    <row r="80" spans="1:5" ht="15.75" x14ac:dyDescent="0.25">
      <c r="A80" t="s">
        <v>78</v>
      </c>
      <c r="B80">
        <v>3149.3463029999998</v>
      </c>
      <c r="C80">
        <v>1421.828683</v>
      </c>
      <c r="D80">
        <v>792.45818099999997</v>
      </c>
      <c r="E80" s="7">
        <v>101.59</v>
      </c>
    </row>
    <row r="81" spans="1:5" ht="15.75" x14ac:dyDescent="0.25">
      <c r="A81" t="s">
        <v>79</v>
      </c>
      <c r="B81">
        <v>2327.0806600000001</v>
      </c>
      <c r="C81">
        <v>1440.4440850000001</v>
      </c>
      <c r="D81">
        <v>482.333507</v>
      </c>
      <c r="E81" s="7">
        <v>101.06</v>
      </c>
    </row>
    <row r="82" spans="1:5" ht="15.75" x14ac:dyDescent="0.25">
      <c r="A82" t="s">
        <v>80</v>
      </c>
      <c r="B82">
        <v>2651.6319109999999</v>
      </c>
      <c r="C82">
        <v>1315.4689080000001</v>
      </c>
      <c r="D82">
        <v>259.31307099999998</v>
      </c>
      <c r="E82" s="7">
        <v>102.61</v>
      </c>
    </row>
    <row r="83" spans="1:5" ht="15.75" x14ac:dyDescent="0.25">
      <c r="A83" t="s">
        <v>81</v>
      </c>
      <c r="B83">
        <v>2163.4694330000002</v>
      </c>
      <c r="C83">
        <v>1428.2127029999999</v>
      </c>
      <c r="D83">
        <v>141.01271</v>
      </c>
      <c r="E83" s="7">
        <v>103.26</v>
      </c>
    </row>
    <row r="84" spans="1:5" ht="15.75" x14ac:dyDescent="0.25">
      <c r="A84" t="s">
        <v>82</v>
      </c>
      <c r="B84">
        <v>1584.850805</v>
      </c>
      <c r="C84">
        <v>1431.278548</v>
      </c>
      <c r="D84">
        <v>-32.638041999999999</v>
      </c>
      <c r="E84" s="7">
        <v>102.26</v>
      </c>
    </row>
    <row r="85" spans="1:5" ht="15.75" x14ac:dyDescent="0.25">
      <c r="A85" t="s">
        <v>83</v>
      </c>
      <c r="B85">
        <v>2150.5119559999998</v>
      </c>
      <c r="C85">
        <v>1565.9040460000001</v>
      </c>
      <c r="D85">
        <v>1123.101414</v>
      </c>
      <c r="E85" s="7">
        <v>104.65</v>
      </c>
    </row>
    <row r="86" spans="1:5" ht="15.75" x14ac:dyDescent="0.25">
      <c r="A86" t="s">
        <v>84</v>
      </c>
      <c r="B86">
        <v>1460.3873880000001</v>
      </c>
      <c r="C86">
        <v>1379.6347029999999</v>
      </c>
      <c r="D86">
        <v>-574.34298899999999</v>
      </c>
      <c r="E86" s="7">
        <v>102.17</v>
      </c>
    </row>
    <row r="87" spans="1:5" ht="15.75" x14ac:dyDescent="0.25">
      <c r="A87" t="s">
        <v>85</v>
      </c>
      <c r="B87">
        <v>1582.2716049999999</v>
      </c>
      <c r="C87">
        <v>1182.559546</v>
      </c>
      <c r="D87">
        <v>-79.212937999999994</v>
      </c>
      <c r="E87" s="7">
        <v>101.83</v>
      </c>
    </row>
    <row r="88" spans="1:5" ht="15.75" x14ac:dyDescent="0.25">
      <c r="A88" t="s">
        <v>86</v>
      </c>
      <c r="B88">
        <v>1805.182245</v>
      </c>
      <c r="C88">
        <v>1193.5114149999999</v>
      </c>
      <c r="D88">
        <v>73.600523999999993</v>
      </c>
      <c r="E88" s="7">
        <v>103.86</v>
      </c>
    </row>
    <row r="89" spans="1:5" ht="15.75" x14ac:dyDescent="0.25">
      <c r="A89" t="s">
        <v>87</v>
      </c>
      <c r="B89">
        <v>2796.3465879999999</v>
      </c>
      <c r="C89">
        <v>1198.962158</v>
      </c>
      <c r="D89">
        <v>-72.381518999999997</v>
      </c>
      <c r="E89" s="7">
        <v>100.54</v>
      </c>
    </row>
    <row r="90" spans="1:5" ht="15.75" x14ac:dyDescent="0.25">
      <c r="A90" t="s">
        <v>88</v>
      </c>
      <c r="B90">
        <v>2716.785171</v>
      </c>
      <c r="C90">
        <v>1416.5962910000001</v>
      </c>
      <c r="D90">
        <v>-535.15315599999997</v>
      </c>
      <c r="E90" s="7">
        <v>100.44</v>
      </c>
    </row>
    <row r="91" spans="1:5" ht="15.75" x14ac:dyDescent="0.25">
      <c r="A91" t="s">
        <v>89</v>
      </c>
      <c r="B91">
        <v>2555.7654080000002</v>
      </c>
      <c r="C91">
        <v>1322.68308</v>
      </c>
      <c r="D91">
        <v>-323.53839799999997</v>
      </c>
      <c r="E91" s="7">
        <v>100.61</v>
      </c>
    </row>
    <row r="92" spans="1:5" ht="15.75" x14ac:dyDescent="0.25">
      <c r="A92" t="s">
        <v>90</v>
      </c>
      <c r="B92">
        <v>2686.5317650000002</v>
      </c>
      <c r="C92">
        <v>1420.719153</v>
      </c>
      <c r="D92">
        <v>-1022.8632700000001</v>
      </c>
      <c r="E92" s="7">
        <v>100.63</v>
      </c>
    </row>
    <row r="93" spans="1:5" ht="15.75" x14ac:dyDescent="0.25">
      <c r="A93" t="s">
        <v>91</v>
      </c>
      <c r="B93">
        <v>3322.3414280000002</v>
      </c>
      <c r="C93">
        <v>1446.0822760000001</v>
      </c>
      <c r="D93">
        <v>-1560.6223279999999</v>
      </c>
      <c r="E93" s="7">
        <v>101.54</v>
      </c>
    </row>
    <row r="94" spans="1:5" ht="15.75" x14ac:dyDescent="0.25">
      <c r="A94" t="s">
        <v>92</v>
      </c>
      <c r="B94">
        <v>2671.7832090000002</v>
      </c>
      <c r="C94">
        <v>1330.602672</v>
      </c>
      <c r="D94">
        <v>-804.01982799999996</v>
      </c>
      <c r="E94" s="7">
        <v>102.48</v>
      </c>
    </row>
    <row r="95" spans="1:5" ht="15.75" x14ac:dyDescent="0.25">
      <c r="A95" t="s">
        <v>93</v>
      </c>
      <c r="B95">
        <v>3321.982994</v>
      </c>
      <c r="C95">
        <v>1526.9539669999999</v>
      </c>
      <c r="D95">
        <v>-1733.7345580000001</v>
      </c>
      <c r="E95" s="7">
        <v>104.76</v>
      </c>
    </row>
    <row r="96" spans="1:5" ht="15.75" x14ac:dyDescent="0.25">
      <c r="A96" t="s">
        <v>94</v>
      </c>
      <c r="B96">
        <v>2112.9107880000001</v>
      </c>
      <c r="C96">
        <v>1431.3217279999999</v>
      </c>
      <c r="D96">
        <v>-1828.236071</v>
      </c>
      <c r="E96" s="7">
        <v>102.67</v>
      </c>
    </row>
    <row r="97" spans="1:5" ht="15.75" x14ac:dyDescent="0.25">
      <c r="A97" t="s">
        <v>95</v>
      </c>
      <c r="B97">
        <v>2781.139338</v>
      </c>
      <c r="C97">
        <v>1288.222716</v>
      </c>
      <c r="D97">
        <v>-773.25077499999998</v>
      </c>
      <c r="E97" s="7">
        <v>103.71</v>
      </c>
    </row>
    <row r="98" spans="1:5" ht="15.75" x14ac:dyDescent="0.25">
      <c r="A98" t="s">
        <v>96</v>
      </c>
      <c r="B98">
        <v>1886.5978660000001</v>
      </c>
      <c r="C98">
        <v>1480.1621970000001</v>
      </c>
      <c r="D98">
        <v>-2848.6436979999999</v>
      </c>
      <c r="E98" s="7">
        <v>105.73</v>
      </c>
    </row>
    <row r="99" spans="1:5" ht="15.75" x14ac:dyDescent="0.25">
      <c r="A99" t="s">
        <v>97</v>
      </c>
      <c r="B99">
        <v>1387.9869269999999</v>
      </c>
      <c r="C99">
        <v>1376.95957</v>
      </c>
      <c r="D99">
        <v>-2311.4519989999999</v>
      </c>
      <c r="E99" s="7">
        <v>102.14</v>
      </c>
    </row>
    <row r="100" spans="1:5" ht="15.75" x14ac:dyDescent="0.25">
      <c r="A100" t="s">
        <v>98</v>
      </c>
      <c r="B100">
        <v>1603.889608</v>
      </c>
      <c r="C100">
        <v>1179.2336110000001</v>
      </c>
      <c r="D100">
        <v>-2111.9529210000001</v>
      </c>
      <c r="E100" s="7">
        <v>101.24</v>
      </c>
    </row>
    <row r="101" spans="1:5" ht="15.75" x14ac:dyDescent="0.25">
      <c r="A101" t="s">
        <v>99</v>
      </c>
      <c r="B101">
        <v>2443.2360979999999</v>
      </c>
      <c r="C101">
        <v>1210.58961</v>
      </c>
      <c r="D101">
        <v>-2263.7253770000002</v>
      </c>
      <c r="E101" s="7">
        <v>99.66</v>
      </c>
    </row>
    <row r="102" spans="1:5" ht="15.75" x14ac:dyDescent="0.25">
      <c r="A102" t="s">
        <v>100</v>
      </c>
      <c r="B102">
        <v>5440.7513390000004</v>
      </c>
      <c r="C102">
        <v>1678.163667</v>
      </c>
      <c r="D102">
        <v>-3524.9997870000002</v>
      </c>
      <c r="E102" s="7">
        <v>104.68</v>
      </c>
    </row>
    <row r="103" spans="1:5" ht="15.75" x14ac:dyDescent="0.25">
      <c r="A103" t="s">
        <v>101</v>
      </c>
      <c r="B103">
        <v>4194.4321520000003</v>
      </c>
      <c r="C103">
        <v>1406.4938070000001</v>
      </c>
      <c r="D103">
        <v>-3373.0964049999998</v>
      </c>
      <c r="E103" s="7">
        <v>106.7</v>
      </c>
    </row>
    <row r="104" spans="1:5" ht="15.75" x14ac:dyDescent="0.25">
      <c r="A104" t="s">
        <v>102</v>
      </c>
      <c r="B104">
        <v>4865.4978860000001</v>
      </c>
      <c r="C104">
        <v>2023.7206430000001</v>
      </c>
      <c r="D104">
        <v>-4075.5698710000001</v>
      </c>
      <c r="E104" s="7">
        <v>107.89</v>
      </c>
    </row>
    <row r="105" spans="1:5" ht="15.75" x14ac:dyDescent="0.25">
      <c r="A105" t="s">
        <v>103</v>
      </c>
      <c r="B105">
        <v>4659.7798570000004</v>
      </c>
      <c r="C105">
        <v>1843.525222</v>
      </c>
      <c r="D105">
        <v>-4692.3971940000001</v>
      </c>
      <c r="E105" s="7">
        <v>111.11</v>
      </c>
    </row>
    <row r="106" spans="1:5" ht="15.75" x14ac:dyDescent="0.25">
      <c r="A106" t="s">
        <v>104</v>
      </c>
      <c r="B106">
        <v>4813.6218070000004</v>
      </c>
      <c r="C106">
        <v>1692.229202</v>
      </c>
      <c r="D106">
        <v>-4301.9949889999998</v>
      </c>
      <c r="E106" s="7">
        <v>108.79</v>
      </c>
    </row>
    <row r="107" spans="1:5" ht="15.75" x14ac:dyDescent="0.25">
      <c r="A107" t="s">
        <v>105</v>
      </c>
      <c r="B107">
        <v>4239.9908219999998</v>
      </c>
      <c r="C107">
        <v>1873.1886649999999</v>
      </c>
      <c r="D107">
        <v>-5364.0838130000002</v>
      </c>
      <c r="E107" s="7">
        <v>111.39</v>
      </c>
    </row>
    <row r="108" spans="1:5" ht="15.75" x14ac:dyDescent="0.25">
      <c r="A108" t="s">
        <v>106</v>
      </c>
      <c r="B108">
        <v>3398.9593180000002</v>
      </c>
      <c r="C108">
        <v>1356.012125</v>
      </c>
      <c r="D108">
        <v>-3440.0844670000001</v>
      </c>
      <c r="E108" s="7">
        <v>105.75</v>
      </c>
    </row>
    <row r="109" spans="1:5" ht="15.75" x14ac:dyDescent="0.25">
      <c r="A109" t="s">
        <v>107</v>
      </c>
      <c r="B109">
        <v>2461.7887660000001</v>
      </c>
      <c r="C109">
        <v>1092.8152950000001</v>
      </c>
      <c r="D109">
        <v>-1502.959327</v>
      </c>
      <c r="E109" s="7">
        <v>104.19</v>
      </c>
    </row>
    <row r="110" spans="1:5" ht="15.75" x14ac:dyDescent="0.25">
      <c r="A110" t="s">
        <v>108</v>
      </c>
      <c r="B110">
        <v>1935.8086579999999</v>
      </c>
      <c r="C110">
        <v>1356.4669510000001</v>
      </c>
      <c r="D110">
        <v>-4059.6249979999998</v>
      </c>
      <c r="E110" s="7">
        <v>97.07</v>
      </c>
    </row>
    <row r="111" spans="1:5" ht="15.75" x14ac:dyDescent="0.25">
      <c r="A111" t="s">
        <v>109</v>
      </c>
      <c r="B111">
        <v>2379.2652159999998</v>
      </c>
      <c r="C111">
        <v>1098.3641009999999</v>
      </c>
      <c r="D111">
        <v>-1881.281324</v>
      </c>
      <c r="E111" s="7">
        <v>98.88</v>
      </c>
    </row>
    <row r="112" spans="1:5" ht="15.75" x14ac:dyDescent="0.25">
      <c r="A112" t="s">
        <v>110</v>
      </c>
      <c r="B112">
        <v>3080.99163</v>
      </c>
      <c r="C112">
        <v>1100.482035</v>
      </c>
      <c r="D112">
        <v>-2690.5327470000002</v>
      </c>
      <c r="E112" s="7">
        <v>99.87</v>
      </c>
    </row>
    <row r="113" spans="1:5" ht="15.75" x14ac:dyDescent="0.25">
      <c r="A113" t="s">
        <v>111</v>
      </c>
      <c r="B113">
        <v>4461.2804409999999</v>
      </c>
      <c r="C113">
        <v>1170.2187180000001</v>
      </c>
      <c r="D113">
        <v>-2192.0119610000002</v>
      </c>
      <c r="E113" s="7">
        <v>100.73</v>
      </c>
    </row>
    <row r="114" spans="1:5" ht="15.75" x14ac:dyDescent="0.25">
      <c r="A114" t="s">
        <v>112</v>
      </c>
      <c r="B114">
        <v>3837.4953620000001</v>
      </c>
      <c r="C114">
        <v>1095.10455</v>
      </c>
      <c r="D114">
        <v>-2529.3924689999999</v>
      </c>
      <c r="E114" s="7">
        <v>100.78</v>
      </c>
    </row>
    <row r="115" spans="1:5" ht="15.75" x14ac:dyDescent="0.25">
      <c r="A115" t="s">
        <v>113</v>
      </c>
      <c r="B115">
        <v>5229.4276129999998</v>
      </c>
      <c r="C115">
        <v>1208.589659</v>
      </c>
      <c r="D115">
        <v>-2117.9115689999999</v>
      </c>
      <c r="E115" s="7">
        <v>102.42</v>
      </c>
    </row>
    <row r="116" spans="1:5" ht="15.75" x14ac:dyDescent="0.25">
      <c r="A116" t="s">
        <v>114</v>
      </c>
      <c r="B116">
        <v>4729.2023920000001</v>
      </c>
      <c r="C116">
        <v>1194.386497</v>
      </c>
      <c r="D116">
        <v>-3275.9460779999999</v>
      </c>
      <c r="E116" s="7">
        <v>102.09</v>
      </c>
    </row>
    <row r="117" spans="1:5" ht="15.75" x14ac:dyDescent="0.25">
      <c r="A117" t="s">
        <v>115</v>
      </c>
      <c r="B117">
        <v>4734.319211</v>
      </c>
      <c r="C117">
        <v>1275.234966</v>
      </c>
      <c r="D117">
        <v>-3260.1673930000002</v>
      </c>
      <c r="E117" s="7">
        <v>102.72</v>
      </c>
    </row>
    <row r="118" spans="1:5" ht="15.75" x14ac:dyDescent="0.25">
      <c r="A118" t="s">
        <v>116</v>
      </c>
      <c r="B118">
        <v>3491.7167140000001</v>
      </c>
      <c r="C118">
        <v>1221.489693</v>
      </c>
      <c r="D118">
        <v>-3721.7130940000002</v>
      </c>
      <c r="E118" s="7">
        <v>106.1</v>
      </c>
    </row>
    <row r="119" spans="1:5" ht="15.75" x14ac:dyDescent="0.25">
      <c r="A119" t="s">
        <v>117</v>
      </c>
      <c r="B119">
        <v>3724.264576</v>
      </c>
      <c r="C119">
        <v>1595.21126</v>
      </c>
      <c r="D119">
        <v>-4267.3442080000004</v>
      </c>
      <c r="E119" s="7">
        <v>106.65</v>
      </c>
    </row>
    <row r="120" spans="1:5" ht="15.75" x14ac:dyDescent="0.25">
      <c r="A120" t="s">
        <v>118</v>
      </c>
      <c r="B120">
        <v>2776.8614189999998</v>
      </c>
      <c r="C120">
        <v>1600.150881</v>
      </c>
      <c r="D120">
        <v>-4085.3905060000002</v>
      </c>
      <c r="E120" s="7">
        <v>108.83</v>
      </c>
    </row>
    <row r="121" spans="1:5" ht="15.75" x14ac:dyDescent="0.25">
      <c r="A121" t="s">
        <v>119</v>
      </c>
      <c r="B121">
        <v>2788.2727770000001</v>
      </c>
      <c r="C121">
        <v>1480.580109</v>
      </c>
      <c r="D121">
        <v>-2400.509157</v>
      </c>
      <c r="E121" s="7">
        <v>112.31</v>
      </c>
    </row>
    <row r="122" spans="1:5" ht="15.75" x14ac:dyDescent="0.25">
      <c r="A122" t="s">
        <v>120</v>
      </c>
      <c r="B122">
        <v>2541.2495699999999</v>
      </c>
      <c r="C122">
        <v>1258.35708</v>
      </c>
      <c r="D122">
        <v>-4295.6878470000001</v>
      </c>
      <c r="E122" s="7">
        <v>113.03</v>
      </c>
    </row>
    <row r="123" spans="1:5" ht="15.75" x14ac:dyDescent="0.25">
      <c r="A123" t="s">
        <v>121</v>
      </c>
      <c r="B123">
        <v>2890.3160229999999</v>
      </c>
      <c r="C123">
        <v>1301.476592</v>
      </c>
      <c r="D123">
        <v>-4129.1792889999997</v>
      </c>
      <c r="E123" s="7">
        <v>111.96</v>
      </c>
    </row>
    <row r="124" spans="1:5" ht="15.75" x14ac:dyDescent="0.25">
      <c r="A124" t="s">
        <v>122</v>
      </c>
      <c r="B124">
        <v>4630.0976199999996</v>
      </c>
      <c r="C124">
        <v>1514.613282</v>
      </c>
      <c r="D124">
        <v>-5842.7472399999997</v>
      </c>
      <c r="E124" s="7">
        <v>113.18</v>
      </c>
    </row>
    <row r="125" spans="1:5" ht="15.75" x14ac:dyDescent="0.25">
      <c r="A125" t="s">
        <v>123</v>
      </c>
      <c r="B125">
        <v>4959.4659830000001</v>
      </c>
      <c r="C125">
        <v>1364.127919</v>
      </c>
      <c r="D125">
        <v>-5319.7463189999999</v>
      </c>
      <c r="E125" s="7">
        <v>112.28</v>
      </c>
    </row>
    <row r="126" spans="1:5" ht="15.75" x14ac:dyDescent="0.25">
      <c r="A126" t="s">
        <v>124</v>
      </c>
      <c r="B126">
        <v>6673.7200990000001</v>
      </c>
      <c r="C126">
        <v>1764.966214</v>
      </c>
      <c r="D126">
        <v>-5292.2391520000001</v>
      </c>
      <c r="E126" s="7">
        <v>117.25</v>
      </c>
    </row>
    <row r="127" spans="1:5" ht="15.75" x14ac:dyDescent="0.25">
      <c r="A127" t="s">
        <v>125</v>
      </c>
      <c r="B127">
        <v>5435.8153410000004</v>
      </c>
      <c r="C127">
        <v>2039.955412</v>
      </c>
      <c r="D127">
        <v>-5602.9148949999999</v>
      </c>
      <c r="E127" s="7">
        <v>117.19</v>
      </c>
    </row>
    <row r="128" spans="1:5" ht="15.75" x14ac:dyDescent="0.25">
      <c r="A128" t="s">
        <v>126</v>
      </c>
      <c r="B128">
        <v>5496.1667989999996</v>
      </c>
      <c r="C128">
        <v>1913.078229</v>
      </c>
      <c r="D128">
        <v>-6384.0027239999999</v>
      </c>
      <c r="E128" s="7">
        <v>121.14</v>
      </c>
    </row>
    <row r="129" spans="1:5" ht="15.75" x14ac:dyDescent="0.25">
      <c r="A129" t="s">
        <v>127</v>
      </c>
      <c r="B129">
        <v>7436.5181769999999</v>
      </c>
      <c r="C129">
        <v>1932.6860320000001</v>
      </c>
      <c r="D129">
        <v>-7417.7521059999999</v>
      </c>
      <c r="E129" s="7">
        <v>121.68</v>
      </c>
    </row>
    <row r="130" spans="1:5" ht="15.75" x14ac:dyDescent="0.25">
      <c r="A130" t="s">
        <v>128</v>
      </c>
      <c r="B130">
        <v>6726.0494120000003</v>
      </c>
      <c r="C130">
        <v>1805.791093</v>
      </c>
      <c r="D130">
        <v>-7779.998963</v>
      </c>
      <c r="E130" s="7">
        <v>126.71</v>
      </c>
    </row>
    <row r="131" spans="1:5" ht="15.75" x14ac:dyDescent="0.25">
      <c r="A131" t="s">
        <v>129</v>
      </c>
      <c r="B131">
        <v>6314.8702759999996</v>
      </c>
      <c r="C131">
        <v>1978.4846090000001</v>
      </c>
      <c r="D131">
        <v>-6763.2815339999997</v>
      </c>
      <c r="E131" s="7">
        <v>125.62</v>
      </c>
    </row>
    <row r="132" spans="1:5" ht="15.75" x14ac:dyDescent="0.25">
      <c r="A132" t="s">
        <v>130</v>
      </c>
      <c r="B132">
        <v>5310.7150959999999</v>
      </c>
      <c r="C132">
        <v>2223.0546020000002</v>
      </c>
      <c r="D132">
        <v>-7543.4721870000003</v>
      </c>
      <c r="E132" s="7">
        <v>126.48</v>
      </c>
    </row>
    <row r="133" spans="1:5" ht="15.75" x14ac:dyDescent="0.25">
      <c r="A133" t="s">
        <v>131</v>
      </c>
      <c r="B133">
        <v>7704.9645060000003</v>
      </c>
      <c r="C133">
        <v>2007.428795</v>
      </c>
      <c r="D133">
        <v>-4838.6956959999998</v>
      </c>
      <c r="E133" s="7">
        <v>129.07</v>
      </c>
    </row>
    <row r="134" spans="1:5" ht="15.75" x14ac:dyDescent="0.25">
      <c r="A134" t="s">
        <v>132</v>
      </c>
      <c r="B134">
        <v>4616.3213390000001</v>
      </c>
      <c r="C134">
        <v>1742.693023</v>
      </c>
      <c r="D134">
        <v>-6232.8221519999997</v>
      </c>
      <c r="E134" s="7">
        <v>128.5</v>
      </c>
    </row>
    <row r="135" spans="1:5" ht="15.75" x14ac:dyDescent="0.25">
      <c r="A135" t="s">
        <v>133</v>
      </c>
      <c r="B135">
        <v>4892.6964090000001</v>
      </c>
      <c r="C135">
        <v>1628.514066</v>
      </c>
      <c r="D135">
        <v>-5774.2585490000001</v>
      </c>
      <c r="E135" s="7">
        <v>128.38</v>
      </c>
    </row>
    <row r="136" spans="1:5" ht="15.75" x14ac:dyDescent="0.25">
      <c r="A136" t="s">
        <v>134</v>
      </c>
      <c r="B136">
        <v>5974.7127049999999</v>
      </c>
      <c r="C136">
        <v>2030.842447</v>
      </c>
      <c r="D136">
        <v>-6836.6485789999997</v>
      </c>
      <c r="E136" s="7">
        <v>126.67</v>
      </c>
    </row>
    <row r="137" spans="1:5" ht="15.75" x14ac:dyDescent="0.25">
      <c r="A137" t="s">
        <v>135</v>
      </c>
      <c r="B137">
        <v>7332.5003159999997</v>
      </c>
      <c r="C137">
        <v>1770.345965</v>
      </c>
      <c r="D137">
        <v>-7730.811976</v>
      </c>
      <c r="E137" s="7">
        <v>127.11</v>
      </c>
    </row>
    <row r="138" spans="1:5" ht="15.75" x14ac:dyDescent="0.25">
      <c r="A138" t="s">
        <v>136</v>
      </c>
      <c r="B138">
        <v>8940.3586039999991</v>
      </c>
      <c r="C138">
        <v>2108.6155189999999</v>
      </c>
      <c r="D138">
        <v>-8050.1036270000004</v>
      </c>
      <c r="E138" s="7">
        <v>129.31</v>
      </c>
    </row>
    <row r="139" spans="1:5" ht="15.75" x14ac:dyDescent="0.25">
      <c r="A139" t="s">
        <v>137</v>
      </c>
      <c r="B139">
        <v>8161.3460699999996</v>
      </c>
      <c r="C139">
        <v>2488.3740579999999</v>
      </c>
      <c r="D139">
        <v>-6675.7736910000003</v>
      </c>
      <c r="E139" s="7">
        <v>129.66999999999999</v>
      </c>
    </row>
    <row r="140" spans="1:5" ht="15.75" x14ac:dyDescent="0.25">
      <c r="A140" t="s">
        <v>138</v>
      </c>
      <c r="B140">
        <v>8330.9244309999995</v>
      </c>
      <c r="C140">
        <v>2406.225434</v>
      </c>
      <c r="D140">
        <v>-8057.9816330000003</v>
      </c>
      <c r="E140" s="7">
        <v>130.31</v>
      </c>
    </row>
    <row r="141" spans="1:5" ht="15.75" x14ac:dyDescent="0.25">
      <c r="A141" t="s">
        <v>139</v>
      </c>
      <c r="B141">
        <v>10040.424868</v>
      </c>
      <c r="C141">
        <v>2977.8857939999998</v>
      </c>
      <c r="D141">
        <v>-9646.1248090000008</v>
      </c>
      <c r="E141" s="7">
        <v>130.68</v>
      </c>
    </row>
    <row r="142" spans="1:5" ht="15.75" x14ac:dyDescent="0.25">
      <c r="A142" t="s">
        <v>140</v>
      </c>
      <c r="B142">
        <v>8730.3272379999999</v>
      </c>
      <c r="C142">
        <v>2606.1562899999999</v>
      </c>
      <c r="D142">
        <v>-8712.4268360000005</v>
      </c>
      <c r="E142" s="7">
        <v>132.66999999999999</v>
      </c>
    </row>
    <row r="143" spans="1:5" ht="15.75" x14ac:dyDescent="0.25">
      <c r="A143" t="s">
        <v>141</v>
      </c>
      <c r="B143">
        <v>8188.0685149999999</v>
      </c>
      <c r="C143">
        <v>2250.1239529999998</v>
      </c>
      <c r="D143">
        <v>-8518.6578530000006</v>
      </c>
      <c r="E143" s="7">
        <v>132.54</v>
      </c>
    </row>
    <row r="144" spans="1:5" ht="15.75" x14ac:dyDescent="0.25">
      <c r="A144" t="s">
        <v>142</v>
      </c>
      <c r="B144">
        <v>7074.3606499999996</v>
      </c>
      <c r="C144">
        <v>2552.3921329999998</v>
      </c>
      <c r="D144">
        <v>-9505.4435350000003</v>
      </c>
      <c r="E144" s="7">
        <v>128.22999999999999</v>
      </c>
    </row>
    <row r="145" spans="1:5" ht="15.75" x14ac:dyDescent="0.25">
      <c r="A145" t="s">
        <v>143</v>
      </c>
      <c r="B145">
        <v>8069.3010789999998</v>
      </c>
      <c r="C145">
        <v>2083.1420790000002</v>
      </c>
      <c r="D145">
        <v>-6724.8052690000004</v>
      </c>
      <c r="E145" s="7">
        <v>124.63</v>
      </c>
    </row>
    <row r="146" spans="1:5" ht="15.75" x14ac:dyDescent="0.25">
      <c r="A146" t="s">
        <v>144</v>
      </c>
      <c r="B146">
        <v>4474.0909970000002</v>
      </c>
      <c r="C146">
        <v>1867.310569</v>
      </c>
      <c r="D146">
        <v>-8136.8794760000001</v>
      </c>
      <c r="E146" s="7">
        <v>122.82</v>
      </c>
    </row>
    <row r="147" spans="1:5" ht="15.75" x14ac:dyDescent="0.25">
      <c r="A147" t="s">
        <v>145</v>
      </c>
      <c r="B147">
        <v>5706.7288070000004</v>
      </c>
      <c r="C147">
        <v>2185.7632100000001</v>
      </c>
      <c r="D147">
        <v>-6614.7033419999998</v>
      </c>
      <c r="E147" s="7">
        <v>120.44</v>
      </c>
    </row>
    <row r="148" spans="1:5" ht="15.75" x14ac:dyDescent="0.25">
      <c r="A148" t="s">
        <v>146</v>
      </c>
      <c r="B148">
        <v>7642.2745249999998</v>
      </c>
      <c r="C148">
        <v>1657.7620730000001</v>
      </c>
      <c r="D148">
        <v>-7759.9895550000001</v>
      </c>
      <c r="E148" s="7">
        <v>120.23</v>
      </c>
    </row>
    <row r="149" spans="1:5" ht="15.75" x14ac:dyDescent="0.25">
      <c r="A149" t="s">
        <v>147</v>
      </c>
      <c r="B149">
        <v>7214.4045509999996</v>
      </c>
      <c r="C149">
        <v>1503.901237</v>
      </c>
      <c r="D149">
        <v>-8277.6176969999997</v>
      </c>
      <c r="E149" s="7">
        <v>121.05</v>
      </c>
    </row>
    <row r="150" spans="1:5" ht="15.75" x14ac:dyDescent="0.25">
      <c r="A150" t="s">
        <v>148</v>
      </c>
      <c r="B150">
        <v>9229.0756249999995</v>
      </c>
      <c r="C150">
        <v>2204.5399179999999</v>
      </c>
      <c r="D150">
        <v>-9030.6012960000007</v>
      </c>
      <c r="E150" s="7">
        <v>122.69</v>
      </c>
    </row>
    <row r="151" spans="1:5" ht="15.75" x14ac:dyDescent="0.25">
      <c r="A151" t="s">
        <v>149</v>
      </c>
      <c r="B151">
        <v>6584.708114</v>
      </c>
      <c r="C151">
        <v>1683.2279579999999</v>
      </c>
      <c r="D151">
        <v>-7924.2556860000004</v>
      </c>
      <c r="E151" s="7">
        <v>122.89</v>
      </c>
    </row>
    <row r="152" spans="1:5" ht="15.75" x14ac:dyDescent="0.25">
      <c r="A152" t="s">
        <v>150</v>
      </c>
      <c r="B152">
        <v>7271.9920410000004</v>
      </c>
      <c r="C152">
        <v>2293.64075</v>
      </c>
      <c r="D152">
        <v>-7128.4596949999996</v>
      </c>
      <c r="E152" s="7">
        <v>122.69</v>
      </c>
    </row>
    <row r="153" spans="1:5" ht="15.75" x14ac:dyDescent="0.25">
      <c r="A153" t="s">
        <v>151</v>
      </c>
      <c r="B153">
        <v>8897.8672110000007</v>
      </c>
      <c r="C153">
        <v>2084.092232</v>
      </c>
      <c r="D153">
        <v>-8165.9823459999998</v>
      </c>
      <c r="E153" s="7">
        <v>123.52</v>
      </c>
    </row>
    <row r="154" spans="1:5" ht="15.75" x14ac:dyDescent="0.25">
      <c r="A154" t="s">
        <v>152</v>
      </c>
      <c r="B154">
        <v>7309.9540420000003</v>
      </c>
      <c r="C154">
        <v>1908.8338699999999</v>
      </c>
      <c r="D154">
        <v>-7086.5464519999996</v>
      </c>
      <c r="E154" s="7">
        <v>121.55</v>
      </c>
    </row>
    <row r="155" spans="1:5" ht="15.75" x14ac:dyDescent="0.25">
      <c r="A155" t="s">
        <v>153</v>
      </c>
      <c r="B155">
        <v>7365.9426979999998</v>
      </c>
      <c r="C155">
        <v>2583.4811880000002</v>
      </c>
      <c r="D155">
        <v>-8742.4560110000002</v>
      </c>
      <c r="E155" s="7">
        <v>120.77</v>
      </c>
    </row>
    <row r="156" spans="1:5" ht="15.75" x14ac:dyDescent="0.25">
      <c r="A156" t="s">
        <v>154</v>
      </c>
      <c r="B156">
        <v>5834.7698769999997</v>
      </c>
      <c r="C156">
        <v>2102.4316690000001</v>
      </c>
      <c r="D156">
        <v>-8574.4207079999996</v>
      </c>
      <c r="E156" s="7">
        <v>119.48</v>
      </c>
    </row>
    <row r="157" spans="1:5" ht="15.75" x14ac:dyDescent="0.25">
      <c r="A157" t="s">
        <v>155</v>
      </c>
      <c r="B157">
        <v>6636.3090869999996</v>
      </c>
      <c r="C157">
        <v>1941.079878</v>
      </c>
      <c r="D157">
        <v>-6722.2804370000003</v>
      </c>
      <c r="E157" s="7">
        <v>120.36</v>
      </c>
    </row>
    <row r="158" spans="1:5" ht="15.75" x14ac:dyDescent="0.25">
      <c r="A158" t="s">
        <v>156</v>
      </c>
      <c r="B158">
        <v>3933.9859459999998</v>
      </c>
      <c r="C158">
        <v>2098.9416620000002</v>
      </c>
      <c r="D158">
        <v>-10565.942776</v>
      </c>
      <c r="E158" s="7">
        <v>121.22</v>
      </c>
    </row>
    <row r="159" spans="1:5" ht="15.75" x14ac:dyDescent="0.25">
      <c r="A159" t="s">
        <v>157</v>
      </c>
      <c r="B159">
        <v>4671.1298299999999</v>
      </c>
      <c r="C159">
        <v>1638.983547</v>
      </c>
      <c r="D159">
        <v>-7923.7338090000003</v>
      </c>
      <c r="E159" s="7">
        <v>120.68</v>
      </c>
    </row>
    <row r="160" spans="1:5" ht="15.75" x14ac:dyDescent="0.25">
      <c r="A160" t="s">
        <v>158</v>
      </c>
      <c r="B160">
        <v>6034.9807689999998</v>
      </c>
      <c r="C160">
        <v>1888.971018</v>
      </c>
      <c r="D160">
        <v>-8178.8973800000003</v>
      </c>
      <c r="E160" s="7">
        <v>121.81</v>
      </c>
    </row>
    <row r="161" spans="1:5" ht="15.75" x14ac:dyDescent="0.25">
      <c r="A161" t="s">
        <v>159</v>
      </c>
      <c r="B161">
        <v>7460.3917799999999</v>
      </c>
      <c r="C161">
        <v>1687.4654230000001</v>
      </c>
      <c r="D161">
        <v>-10594.123829</v>
      </c>
      <c r="E161" s="7">
        <v>119.54</v>
      </c>
    </row>
    <row r="162" spans="1:5" ht="15.75" x14ac:dyDescent="0.25">
      <c r="A162" t="s">
        <v>160</v>
      </c>
      <c r="B162">
        <v>8629.7988960000002</v>
      </c>
      <c r="C162">
        <v>1753.5567530000001</v>
      </c>
      <c r="D162">
        <v>-10077.255329</v>
      </c>
      <c r="E162" s="7">
        <v>119.18</v>
      </c>
    </row>
    <row r="163" spans="1:5" ht="15.75" x14ac:dyDescent="0.25">
      <c r="A163" t="s">
        <v>161</v>
      </c>
      <c r="B163">
        <v>7598.7360339999996</v>
      </c>
      <c r="C163">
        <v>1613.5577370000001</v>
      </c>
      <c r="D163">
        <v>-7376.1207029999996</v>
      </c>
      <c r="E163" s="7">
        <v>118.05</v>
      </c>
    </row>
    <row r="164" spans="1:5" ht="15.75" x14ac:dyDescent="0.25">
      <c r="A164" t="s">
        <v>162</v>
      </c>
      <c r="B164">
        <v>5466.9586820000004</v>
      </c>
      <c r="C164">
        <v>1755.292263</v>
      </c>
      <c r="D164">
        <v>-9612.1984130000001</v>
      </c>
      <c r="E164" s="7">
        <v>117.93</v>
      </c>
    </row>
    <row r="165" spans="1:5" ht="15.75" x14ac:dyDescent="0.25">
      <c r="A165" t="s">
        <v>163</v>
      </c>
      <c r="B165">
        <v>8563.5188010000002</v>
      </c>
      <c r="C165">
        <v>1892.4987289999999</v>
      </c>
      <c r="D165">
        <v>-9757.6652749999994</v>
      </c>
      <c r="E165" s="7">
        <v>116.3</v>
      </c>
    </row>
    <row r="166" spans="1:5" ht="15.75" x14ac:dyDescent="0.25">
      <c r="A166" t="s">
        <v>164</v>
      </c>
      <c r="B166">
        <v>8332.4582399999999</v>
      </c>
      <c r="C166">
        <v>2035.206369</v>
      </c>
      <c r="D166">
        <v>-8700.0234309999996</v>
      </c>
      <c r="E166" s="7">
        <v>118.28</v>
      </c>
    </row>
    <row r="167" spans="1:5" ht="15.75" x14ac:dyDescent="0.25">
      <c r="A167" t="s">
        <v>165</v>
      </c>
      <c r="B167">
        <v>6134.3845520000004</v>
      </c>
      <c r="C167">
        <v>2035.6350480000001</v>
      </c>
      <c r="D167">
        <v>-8926.2885119999992</v>
      </c>
      <c r="E167" s="7">
        <v>119.62</v>
      </c>
    </row>
    <row r="168" spans="1:5" ht="15.75" x14ac:dyDescent="0.25">
      <c r="A168" t="s">
        <v>166</v>
      </c>
      <c r="B168">
        <v>6845.0213590000003</v>
      </c>
      <c r="C168">
        <v>1856.151955</v>
      </c>
      <c r="D168">
        <v>-7432.1119570000001</v>
      </c>
      <c r="E168" s="7">
        <v>117.9</v>
      </c>
    </row>
    <row r="169" spans="1:5" ht="15.75" x14ac:dyDescent="0.25">
      <c r="A169" t="s">
        <v>167</v>
      </c>
      <c r="B169">
        <v>6030.2135340000004</v>
      </c>
      <c r="C169">
        <v>2081.3951390000002</v>
      </c>
      <c r="D169">
        <v>-5876.7251029999998</v>
      </c>
      <c r="E169" s="7">
        <v>118.17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Plan2</vt:lpstr>
      <vt:lpstr>Correlação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Caldarelli</dc:creator>
  <cp:lastModifiedBy>Windows-7</cp:lastModifiedBy>
  <dcterms:created xsi:type="dcterms:W3CDTF">2014-03-28T11:04:15Z</dcterms:created>
  <dcterms:modified xsi:type="dcterms:W3CDTF">2014-10-21T18:31:17Z</dcterms:modified>
</cp:coreProperties>
</file>