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MULTIKRITERIALNI_HODNOCEN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<sst xmlns="http://schemas.openxmlformats.org/spreadsheetml/2006/main" count="110" uniqueCount="46">
  <si>
    <t>KRITÉRIA VÍCEKRITERIÁLNÍHO HODNOCENÍ</t>
  </si>
  <si>
    <t>Druhy pokrytí</t>
  </si>
  <si>
    <t>CodeCover</t>
  </si>
  <si>
    <t>EclEmma</t>
  </si>
  <si>
    <t>Cobertura</t>
  </si>
  <si>
    <t>VÁHY</t>
  </si>
  <si>
    <t>Dílčí váha</t>
  </si>
  <si>
    <t>Celková váha</t>
  </si>
  <si>
    <t>Váha v %</t>
  </si>
  <si>
    <t>Pokrytí řádek/příkazů</t>
  </si>
  <si>
    <t>ano</t>
  </si>
  <si>
    <t>Podporované techniky měření pokrytí</t>
  </si>
  <si>
    <t>Pokrytí rozhodnutí</t>
  </si>
  <si>
    <t>ne</t>
  </si>
  <si>
    <t>Možnosti spouštění</t>
  </si>
  <si>
    <t>Pokrytí podmínek</t>
  </si>
  <si>
    <t>Přehlednost reportu</t>
  </si>
  <si>
    <t>Pokrytí cyklů</t>
  </si>
  <si>
    <t>Funkce navíc</t>
  </si>
  <si>
    <t>Pokrytí metod/tříd</t>
  </si>
  <si>
    <t>Vhodnost použití nástroje na danou techniku</t>
  </si>
  <si>
    <t>Pokrytí ternálních operátorů</t>
  </si>
  <si>
    <t>Integrace s JUnit</t>
  </si>
  <si>
    <t>Cyklomatická složitost</t>
  </si>
  <si>
    <t>Podpora verze Eclipse</t>
  </si>
  <si>
    <t>Váha</t>
  </si>
  <si>
    <t>Oblíbenost nástroje</t>
  </si>
  <si>
    <t>Součet</t>
  </si>
  <si>
    <t>Plugin pro Eclipse</t>
  </si>
  <si>
    <t>CELKOVÉ ZHODNOCENÍ NÁSTROJŮ</t>
  </si>
  <si>
    <t>Apache Ant</t>
  </si>
  <si>
    <t>Apache Maven</t>
  </si>
  <si>
    <t>Příkazová řádka</t>
  </si>
  <si>
    <t>Formát souhrnného reportu</t>
  </si>
  <si>
    <t>Přehlednost souhrnného reportu</t>
  </si>
  <si>
    <t>Přímé zobrazení v Eclipse</t>
  </si>
  <si>
    <t>Celkové skóre</t>
  </si>
  <si>
    <t>Přímé zobrazení ve zdrojovém kódu v Eclipse</t>
  </si>
  <si>
    <t>Nastavení měření jednotlivých metrik</t>
  </si>
  <si>
    <t>Nastavení měření jednotlivých tříd</t>
  </si>
  <si>
    <t>Vysvětlivky:</t>
  </si>
  <si>
    <r>
      <t xml:space="preserve">-pole pro editaci </t>
    </r>
    <r>
      <rPr>
        <b val="true"/>
        <sz val="10"/>
        <rFont val="Arial"/>
        <family val="2"/>
        <charset val="238"/>
      </rPr>
      <t xml:space="preserve">(</t>
    </r>
    <r>
      <rPr>
        <sz val="10"/>
        <rFont val="Arial"/>
        <family val="2"/>
        <charset val="238"/>
      </rPr>
      <t xml:space="preserve">výběr ze seznamu</t>
    </r>
    <r>
      <rPr>
        <b val="true"/>
        <sz val="10"/>
        <rFont val="Arial"/>
        <family val="2"/>
        <charset val="238"/>
      </rPr>
      <t xml:space="preserve">)</t>
    </r>
  </si>
  <si>
    <t>Funkce navíc (váha)</t>
  </si>
  <si>
    <t>Vhodnost použití</t>
  </si>
  <si>
    <t>-</t>
  </si>
  <si>
    <t>Integrace s JUNIT (váha)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</si>
</sst>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6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 val="true"/>
      <sz val="12"/>
      <name val="Times New Roman"/>
      <family val="1"/>
      <charset val="238"/>
    </font>
    <font>
      <b val="true"/>
      <sz val="10"/>
      <name val="Mangal"/>
      <family val="0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3333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I30" activeCellId="0" sqref="I30"/>
    </sheetView>
  </sheetViews>
  <sheetFormatPr defaultRowHeight="12.8"/>
  <cols>
    <col collapsed="false" hidden="false" max="1" min="1" style="0" width="37.6530612244898"/>
    <col collapsed="false" hidden="false" max="5" min="2" style="0" width="11.5204081632653"/>
    <col collapsed="false" hidden="false" max="6" min="6" style="0" width="38.6428571428571"/>
    <col collapsed="false" hidden="false" max="7" min="7" style="0" width="13.1122448979592"/>
    <col collapsed="false" hidden="false" max="8" min="8" style="0" width="12.8316326530612"/>
    <col collapsed="false" hidden="false" max="9" min="9" style="0" width="12.969387755102"/>
    <col collapsed="false" hidden="false" max="1025" min="10" style="0" width="11.5204081632653"/>
  </cols>
  <sheetData>
    <row r="1" customFormat="false" ht="26.1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F2" s="2" t="s">
        <v>5</v>
      </c>
      <c r="G2" s="4" t="s">
        <v>6</v>
      </c>
      <c r="H2" s="4" t="s">
        <v>7</v>
      </c>
      <c r="I2" s="4" t="s">
        <v>8</v>
      </c>
    </row>
    <row r="3" customFormat="false" ht="12.8" hidden="false" customHeight="false" outlineLevel="0" collapsed="false">
      <c r="A3" s="5" t="s">
        <v>9</v>
      </c>
      <c r="B3" s="6" t="s">
        <v>10</v>
      </c>
      <c r="C3" s="6" t="s">
        <v>10</v>
      </c>
      <c r="D3" s="6" t="s">
        <v>10</v>
      </c>
      <c r="F3" s="0" t="s">
        <v>11</v>
      </c>
      <c r="G3" s="7" t="n">
        <v>8</v>
      </c>
      <c r="H3" s="8" t="n">
        <f aca="false">(G3/G11)</f>
        <v>0.166666666666667</v>
      </c>
      <c r="I3" s="9" t="n">
        <f aca="false">((G3/G11)*100)</f>
        <v>16.6666666666667</v>
      </c>
    </row>
    <row r="4" customFormat="false" ht="12.8" hidden="false" customHeight="false" outlineLevel="0" collapsed="false">
      <c r="A4" s="5" t="s">
        <v>12</v>
      </c>
      <c r="B4" s="6" t="s">
        <v>10</v>
      </c>
      <c r="C4" s="6" t="s">
        <v>13</v>
      </c>
      <c r="D4" s="6" t="s">
        <v>13</v>
      </c>
      <c r="F4" s="5" t="s">
        <v>14</v>
      </c>
      <c r="G4" s="7" t="n">
        <v>4</v>
      </c>
      <c r="H4" s="10" t="n">
        <f aca="false">(G4/G11)</f>
        <v>0.0833333333333333</v>
      </c>
      <c r="I4" s="9" t="n">
        <f aca="false">((G4/G11)*100)</f>
        <v>8.33333333333333</v>
      </c>
    </row>
    <row r="5" customFormat="false" ht="12.8" hidden="false" customHeight="false" outlineLevel="0" collapsed="false">
      <c r="A5" s="5" t="s">
        <v>15</v>
      </c>
      <c r="B5" s="6" t="s">
        <v>10</v>
      </c>
      <c r="C5" s="6" t="s">
        <v>10</v>
      </c>
      <c r="D5" s="6" t="s">
        <v>10</v>
      </c>
      <c r="F5" s="5" t="s">
        <v>16</v>
      </c>
      <c r="G5" s="7" t="n">
        <v>10</v>
      </c>
      <c r="H5" s="10" t="n">
        <f aca="false">(G5/G11)</f>
        <v>0.208333333333333</v>
      </c>
      <c r="I5" s="9" t="n">
        <f aca="false">((G5/G11)*100)</f>
        <v>20.8333333333333</v>
      </c>
    </row>
    <row r="6" customFormat="false" ht="12.8" hidden="false" customHeight="false" outlineLevel="0" collapsed="false">
      <c r="A6" s="5" t="s">
        <v>17</v>
      </c>
      <c r="B6" s="6" t="s">
        <v>10</v>
      </c>
      <c r="C6" s="6" t="s">
        <v>13</v>
      </c>
      <c r="D6" s="6" t="s">
        <v>13</v>
      </c>
      <c r="F6" s="11" t="s">
        <v>18</v>
      </c>
      <c r="G6" s="7" t="n">
        <v>2</v>
      </c>
      <c r="H6" s="10" t="n">
        <f aca="false">(G6/G11)</f>
        <v>0.0416666666666667</v>
      </c>
      <c r="I6" s="9" t="n">
        <f aca="false">((G6/G11)*100)</f>
        <v>4.16666666666667</v>
      </c>
    </row>
    <row r="7" customFormat="false" ht="12.8" hidden="false" customHeight="false" outlineLevel="0" collapsed="false">
      <c r="A7" s="5" t="s">
        <v>19</v>
      </c>
      <c r="B7" s="6" t="s">
        <v>13</v>
      </c>
      <c r="C7" s="6" t="s">
        <v>10</v>
      </c>
      <c r="D7" s="6" t="s">
        <v>13</v>
      </c>
      <c r="F7" s="5" t="s">
        <v>20</v>
      </c>
      <c r="G7" s="7" t="n">
        <v>8</v>
      </c>
      <c r="H7" s="10" t="n">
        <f aca="false">(G7/G11)</f>
        <v>0.166666666666667</v>
      </c>
      <c r="I7" s="9" t="n">
        <f aca="false">((G7/G11)*100)</f>
        <v>16.6666666666667</v>
      </c>
    </row>
    <row r="8" customFormat="false" ht="12.8" hidden="false" customHeight="false" outlineLevel="0" collapsed="false">
      <c r="A8" s="5" t="s">
        <v>21</v>
      </c>
      <c r="B8" s="6" t="s">
        <v>10</v>
      </c>
      <c r="C8" s="6" t="s">
        <v>13</v>
      </c>
      <c r="D8" s="6" t="s">
        <v>13</v>
      </c>
      <c r="F8" s="5" t="s">
        <v>22</v>
      </c>
      <c r="G8" s="7" t="n">
        <v>8</v>
      </c>
      <c r="H8" s="10" t="n">
        <f aca="false">(G8/G11)</f>
        <v>0.166666666666667</v>
      </c>
      <c r="I8" s="9" t="n">
        <f aca="false">((G8/G11)*100)</f>
        <v>16.6666666666667</v>
      </c>
    </row>
    <row r="9" customFormat="false" ht="12.8" hidden="false" customHeight="false" outlineLevel="0" collapsed="false">
      <c r="A9" s="5" t="s">
        <v>23</v>
      </c>
      <c r="B9" s="6" t="s">
        <v>13</v>
      </c>
      <c r="C9" s="6" t="s">
        <v>10</v>
      </c>
      <c r="D9" s="6" t="s">
        <v>10</v>
      </c>
      <c r="F9" s="5" t="s">
        <v>24</v>
      </c>
      <c r="G9" s="7" t="n">
        <v>4</v>
      </c>
      <c r="H9" s="10" t="n">
        <f aca="false">(G9/G11)</f>
        <v>0.0833333333333333</v>
      </c>
      <c r="I9" s="9" t="n">
        <f aca="false">((G9/G11)*100)</f>
        <v>8.33333333333333</v>
      </c>
    </row>
    <row r="10" customFormat="false" ht="12.8" hidden="false" customHeight="false" outlineLevel="0" collapsed="false">
      <c r="A10" s="4" t="s">
        <v>25</v>
      </c>
      <c r="B10" s="4" t="n">
        <f aca="false">COUNTIF(B3:B9,"ano")</f>
        <v>5</v>
      </c>
      <c r="C10" s="4" t="n">
        <f aca="false">COUNTIF(C3:C9,"ano")</f>
        <v>4</v>
      </c>
      <c r="D10" s="4" t="n">
        <f aca="false">COUNTIF(D3:D9,"ano")</f>
        <v>3</v>
      </c>
      <c r="F10" s="11" t="s">
        <v>26</v>
      </c>
      <c r="G10" s="7" t="n">
        <v>4</v>
      </c>
      <c r="H10" s="10" t="n">
        <f aca="false">(G10/G11)</f>
        <v>0.0833333333333333</v>
      </c>
      <c r="I10" s="9" t="n">
        <f aca="false">((G10/G11)*100)</f>
        <v>8.33333333333333</v>
      </c>
    </row>
    <row r="11" customFormat="false" ht="15" hidden="false" customHeight="false" outlineLevel="0" collapsed="false">
      <c r="A11" s="5"/>
      <c r="B11" s="5"/>
      <c r="C11" s="5"/>
      <c r="D11" s="5"/>
      <c r="F11" s="4" t="s">
        <v>27</v>
      </c>
      <c r="G11" s="12" t="n">
        <f aca="false">SUM(G3:G10)</f>
        <v>48</v>
      </c>
      <c r="H11" s="12" t="n">
        <f aca="false">SUM(H3:H10)</f>
        <v>1</v>
      </c>
      <c r="I11" s="12" t="n">
        <f aca="false">SUM(I3:I10)</f>
        <v>100</v>
      </c>
    </row>
    <row r="12" customFormat="false" ht="12.8" hidden="false" customHeight="false" outlineLevel="0" collapsed="false">
      <c r="A12" s="2" t="s">
        <v>14</v>
      </c>
      <c r="B12" s="5"/>
      <c r="C12" s="5"/>
      <c r="D12" s="5"/>
    </row>
    <row r="13" customFormat="false" ht="12.8" hidden="false" customHeight="false" outlineLevel="0" collapsed="false">
      <c r="A13" s="5" t="s">
        <v>28</v>
      </c>
      <c r="B13" s="6" t="s">
        <v>10</v>
      </c>
      <c r="C13" s="6" t="s">
        <v>10</v>
      </c>
      <c r="D13" s="6" t="s">
        <v>10</v>
      </c>
      <c r="F13" s="2" t="s">
        <v>29</v>
      </c>
      <c r="G13" s="13" t="s">
        <v>2</v>
      </c>
      <c r="H13" s="13" t="s">
        <v>3</v>
      </c>
      <c r="I13" s="13" t="s">
        <v>4</v>
      </c>
    </row>
    <row r="14" customFormat="false" ht="12.8" hidden="false" customHeight="false" outlineLevel="0" collapsed="false">
      <c r="A14" s="5" t="s">
        <v>30</v>
      </c>
      <c r="B14" s="6" t="s">
        <v>10</v>
      </c>
      <c r="C14" s="6" t="s">
        <v>10</v>
      </c>
      <c r="D14" s="6" t="s">
        <v>10</v>
      </c>
      <c r="E14" s="14"/>
      <c r="F14" s="0" t="s">
        <v>11</v>
      </c>
      <c r="G14" s="15" t="n">
        <f aca="false">B10*H3</f>
        <v>0.833333333333333</v>
      </c>
      <c r="H14" s="15" t="n">
        <f aca="false">C10*H3</f>
        <v>0.666666666666667</v>
      </c>
      <c r="I14" s="15" t="n">
        <f aca="false">D10*H3</f>
        <v>0.5</v>
      </c>
    </row>
    <row r="15" customFormat="false" ht="12.8" hidden="false" customHeight="false" outlineLevel="0" collapsed="false">
      <c r="A15" s="5" t="s">
        <v>31</v>
      </c>
      <c r="B15" s="6" t="s">
        <v>10</v>
      </c>
      <c r="C15" s="6" t="s">
        <v>10</v>
      </c>
      <c r="D15" s="6" t="s">
        <v>10</v>
      </c>
      <c r="F15" s="5" t="s">
        <v>14</v>
      </c>
      <c r="G15" s="15" t="n">
        <f aca="false">B17*H4</f>
        <v>0.333333333333333</v>
      </c>
      <c r="H15" s="15" t="n">
        <f aca="false">C17*H4</f>
        <v>0.25</v>
      </c>
      <c r="I15" s="15" t="n">
        <f aca="false">D17*H4</f>
        <v>0.333333333333333</v>
      </c>
    </row>
    <row r="16" customFormat="false" ht="12.8" hidden="false" customHeight="false" outlineLevel="0" collapsed="false">
      <c r="A16" s="5" t="s">
        <v>32</v>
      </c>
      <c r="B16" s="6" t="s">
        <v>10</v>
      </c>
      <c r="C16" s="6" t="s">
        <v>13</v>
      </c>
      <c r="D16" s="6" t="s">
        <v>10</v>
      </c>
      <c r="F16" s="5" t="s">
        <v>16</v>
      </c>
      <c r="G16" s="15" t="n">
        <f aca="false">(B26*H5)</f>
        <v>5.83333333333333</v>
      </c>
      <c r="H16" s="15" t="n">
        <f aca="false">(C26*H5)</f>
        <v>3.75</v>
      </c>
      <c r="I16" s="15" t="n">
        <f aca="false">(D26*H5)</f>
        <v>2.29166666666667</v>
      </c>
    </row>
    <row r="17" customFormat="false" ht="12.8" hidden="false" customHeight="false" outlineLevel="0" collapsed="false">
      <c r="A17" s="4" t="s">
        <v>25</v>
      </c>
      <c r="B17" s="4" t="n">
        <f aca="false">COUNTIF(B13:B16,"ano")</f>
        <v>4</v>
      </c>
      <c r="C17" s="4" t="n">
        <f aca="false">COUNTIF(C13:C16,"ano")</f>
        <v>3</v>
      </c>
      <c r="D17" s="4" t="n">
        <f aca="false">COUNTIF(D13:D16,"ano")</f>
        <v>4</v>
      </c>
      <c r="F17" s="11" t="s">
        <v>18</v>
      </c>
      <c r="G17" s="15" t="n">
        <f aca="false">B28*H6</f>
        <v>0.208333333333333</v>
      </c>
      <c r="H17" s="15" t="n">
        <f aca="false">C28*H6</f>
        <v>0.0416666666666667</v>
      </c>
      <c r="I17" s="15" t="n">
        <f aca="false">D28*H6</f>
        <v>0.0416666666666667</v>
      </c>
    </row>
    <row r="18" customFormat="false" ht="12.8" hidden="false" customHeight="false" outlineLevel="0" collapsed="false">
      <c r="F18" s="5" t="s">
        <v>20</v>
      </c>
      <c r="G18" s="15" t="n">
        <f aca="false">B38*H7</f>
        <v>4.16666666666667</v>
      </c>
      <c r="H18" s="15" t="n">
        <f aca="false">C38*H7</f>
        <v>2.5</v>
      </c>
      <c r="I18" s="15" t="n">
        <f aca="false">D38*H7</f>
        <v>1.33333333333333</v>
      </c>
    </row>
    <row r="19" customFormat="false" ht="12.8" hidden="false" customHeight="false" outlineLevel="0" collapsed="false">
      <c r="A19" s="2" t="s">
        <v>16</v>
      </c>
      <c r="F19" s="5" t="s">
        <v>22</v>
      </c>
      <c r="G19" s="15" t="n">
        <f aca="false">B40*H8</f>
        <v>0.833333333333333</v>
      </c>
      <c r="H19" s="15" t="n">
        <f aca="false">C40*H8</f>
        <v>0.666666666666667</v>
      </c>
      <c r="I19" s="15" t="n">
        <f aca="false">D40*H8</f>
        <v>0.5</v>
      </c>
    </row>
    <row r="20" customFormat="false" ht="12.8" hidden="false" customHeight="false" outlineLevel="0" collapsed="false">
      <c r="A20" s="0" t="s">
        <v>33</v>
      </c>
      <c r="B20" s="7" t="n">
        <v>4</v>
      </c>
      <c r="C20" s="7" t="n">
        <v>5</v>
      </c>
      <c r="D20" s="7" t="n">
        <v>2</v>
      </c>
      <c r="F20" s="5" t="s">
        <v>24</v>
      </c>
      <c r="G20" s="15" t="n">
        <f aca="false">B42*H9</f>
        <v>0.416666666666667</v>
      </c>
      <c r="H20" s="15" t="n">
        <f aca="false">C42*H9</f>
        <v>0.416666666666667</v>
      </c>
      <c r="I20" s="15" t="n">
        <f aca="false">D42*H9</f>
        <v>0.166666666666667</v>
      </c>
    </row>
    <row r="21" customFormat="false" ht="12.8" hidden="false" customHeight="false" outlineLevel="0" collapsed="false">
      <c r="A21" s="5" t="s">
        <v>34</v>
      </c>
      <c r="B21" s="7" t="n">
        <v>4</v>
      </c>
      <c r="C21" s="7" t="n">
        <v>3</v>
      </c>
      <c r="D21" s="7" t="n">
        <v>3</v>
      </c>
      <c r="F21" s="11" t="s">
        <v>26</v>
      </c>
      <c r="G21" s="15" t="n">
        <f aca="false">B44*H10</f>
        <v>0.333333333333333</v>
      </c>
      <c r="H21" s="15" t="n">
        <f aca="false">C44*H10</f>
        <v>0.416666666666667</v>
      </c>
      <c r="I21" s="15" t="n">
        <f aca="false">D44*H10</f>
        <v>0.25</v>
      </c>
    </row>
    <row r="22" customFormat="false" ht="12.8" hidden="false" customHeight="false" outlineLevel="0" collapsed="false">
      <c r="A22" s="0" t="s">
        <v>35</v>
      </c>
      <c r="B22" s="7" t="n">
        <v>5</v>
      </c>
      <c r="C22" s="7" t="n">
        <v>3</v>
      </c>
      <c r="D22" s="7" t="n">
        <v>1</v>
      </c>
      <c r="F22" s="16" t="s">
        <v>36</v>
      </c>
      <c r="G22" s="17" t="n">
        <f aca="false">SUM(G14:G21)</f>
        <v>12.9583333333333</v>
      </c>
      <c r="H22" s="17" t="n">
        <f aca="false">SUM(H14:H21)</f>
        <v>8.70833333333333</v>
      </c>
      <c r="I22" s="17" t="n">
        <f aca="false">SUM(I14:I21)</f>
        <v>5.41666666666667</v>
      </c>
    </row>
    <row r="23" customFormat="false" ht="12.8" hidden="false" customHeight="false" outlineLevel="0" collapsed="false">
      <c r="A23" s="0" t="s">
        <v>37</v>
      </c>
      <c r="B23" s="7" t="n">
        <v>5</v>
      </c>
      <c r="C23" s="7" t="n">
        <v>4</v>
      </c>
      <c r="D23" s="7" t="n">
        <v>3</v>
      </c>
    </row>
    <row r="24" customFormat="false" ht="12.8" hidden="false" customHeight="false" outlineLevel="0" collapsed="false">
      <c r="A24" s="0" t="s">
        <v>38</v>
      </c>
      <c r="B24" s="7" t="n">
        <v>5</v>
      </c>
      <c r="C24" s="7" t="n">
        <v>2</v>
      </c>
      <c r="D24" s="7" t="n">
        <v>1</v>
      </c>
    </row>
    <row r="25" customFormat="false" ht="12.8" hidden="false" customHeight="false" outlineLevel="0" collapsed="false">
      <c r="A25" s="0" t="s">
        <v>39</v>
      </c>
      <c r="B25" s="7" t="n">
        <v>5</v>
      </c>
      <c r="C25" s="7" t="n">
        <v>1</v>
      </c>
      <c r="D25" s="7" t="n">
        <v>1</v>
      </c>
    </row>
    <row r="26" customFormat="false" ht="13.4" hidden="false" customHeight="false" outlineLevel="0" collapsed="false">
      <c r="A26" s="4" t="s">
        <v>25</v>
      </c>
      <c r="B26" s="4" t="n">
        <f aca="false">SUM(B20:B25)</f>
        <v>28</v>
      </c>
      <c r="C26" s="4" t="n">
        <f aca="false">SUM(C20:C25)</f>
        <v>18</v>
      </c>
      <c r="D26" s="4" t="n">
        <f aca="false">SUM(D20:D25)</f>
        <v>11</v>
      </c>
      <c r="F26" s="0" t="s">
        <v>40</v>
      </c>
      <c r="G26" s="7"/>
      <c r="H26" s="0" t="s">
        <v>41</v>
      </c>
    </row>
    <row r="28" customFormat="false" ht="12.8" hidden="false" customHeight="false" outlineLevel="0" collapsed="false">
      <c r="A28" s="2" t="s">
        <v>42</v>
      </c>
      <c r="B28" s="18" t="n">
        <v>5</v>
      </c>
      <c r="C28" s="18" t="n">
        <v>1</v>
      </c>
      <c r="D28" s="18" t="n">
        <v>1</v>
      </c>
    </row>
    <row r="30" customFormat="false" ht="12.8" hidden="false" customHeight="false" outlineLevel="0" collapsed="false">
      <c r="A30" s="2" t="s">
        <v>43</v>
      </c>
    </row>
    <row r="31" customFormat="false" ht="12.8" hidden="false" customHeight="false" outlineLevel="0" collapsed="false">
      <c r="A31" s="5" t="s">
        <v>9</v>
      </c>
      <c r="B31" s="19" t="n">
        <v>5</v>
      </c>
      <c r="C31" s="19" t="n">
        <v>2</v>
      </c>
      <c r="D31" s="19" t="n">
        <v>2</v>
      </c>
    </row>
    <row r="32" customFormat="false" ht="12.8" hidden="false" customHeight="false" outlineLevel="0" collapsed="false">
      <c r="A32" s="5" t="s">
        <v>12</v>
      </c>
      <c r="B32" s="19" t="n">
        <v>5</v>
      </c>
      <c r="C32" s="19" t="s">
        <v>44</v>
      </c>
      <c r="D32" s="19" t="s">
        <v>44</v>
      </c>
    </row>
    <row r="33" customFormat="false" ht="12.8" hidden="false" customHeight="false" outlineLevel="0" collapsed="false">
      <c r="A33" s="5" t="s">
        <v>15</v>
      </c>
      <c r="B33" s="19" t="n">
        <v>5</v>
      </c>
      <c r="C33" s="19" t="n">
        <v>3</v>
      </c>
      <c r="D33" s="19" t="n">
        <v>3</v>
      </c>
    </row>
    <row r="34" customFormat="false" ht="12.8" hidden="false" customHeight="false" outlineLevel="0" collapsed="false">
      <c r="A34" s="5" t="s">
        <v>17</v>
      </c>
      <c r="B34" s="19" t="n">
        <v>5</v>
      </c>
      <c r="C34" s="19" t="s">
        <v>44</v>
      </c>
      <c r="D34" s="19" t="s">
        <v>44</v>
      </c>
    </row>
    <row r="35" customFormat="false" ht="12.8" hidden="false" customHeight="false" outlineLevel="0" collapsed="false">
      <c r="A35" s="5" t="s">
        <v>19</v>
      </c>
      <c r="B35" s="19" t="s">
        <v>44</v>
      </c>
      <c r="C35" s="19" t="n">
        <v>5</v>
      </c>
      <c r="D35" s="19" t="s">
        <v>44</v>
      </c>
    </row>
    <row r="36" customFormat="false" ht="12.8" hidden="false" customHeight="false" outlineLevel="0" collapsed="false">
      <c r="A36" s="5" t="s">
        <v>21</v>
      </c>
      <c r="B36" s="19" t="n">
        <v>5</v>
      </c>
      <c r="C36" s="19" t="s">
        <v>44</v>
      </c>
      <c r="D36" s="19" t="s">
        <v>44</v>
      </c>
    </row>
    <row r="37" customFormat="false" ht="12.8" hidden="false" customHeight="false" outlineLevel="0" collapsed="false">
      <c r="A37" s="5" t="s">
        <v>23</v>
      </c>
      <c r="B37" s="19" t="s">
        <v>44</v>
      </c>
      <c r="C37" s="19" t="n">
        <v>5</v>
      </c>
      <c r="D37" s="19" t="n">
        <v>3</v>
      </c>
    </row>
    <row r="38" customFormat="false" ht="12.8" hidden="false" customHeight="false" outlineLevel="0" collapsed="false">
      <c r="A38" s="4" t="s">
        <v>25</v>
      </c>
      <c r="B38" s="4" t="n">
        <f aca="false">SUM(B31:B37)</f>
        <v>25</v>
      </c>
      <c r="C38" s="4" t="n">
        <f aca="false">SUM(C31:C37)</f>
        <v>15</v>
      </c>
      <c r="D38" s="4" t="n">
        <f aca="false">SUM(D31:D37)</f>
        <v>8</v>
      </c>
    </row>
    <row r="40" customFormat="false" ht="12.8" hidden="false" customHeight="false" outlineLevel="0" collapsed="false">
      <c r="A40" s="2" t="s">
        <v>45</v>
      </c>
      <c r="B40" s="20" t="n">
        <v>5</v>
      </c>
      <c r="C40" s="18" t="n">
        <v>4</v>
      </c>
      <c r="D40" s="18" t="n">
        <v>3</v>
      </c>
    </row>
    <row r="41" customFormat="false" ht="12.8" hidden="false" customHeight="false" outlineLevel="0" collapsed="false">
      <c r="A41" s="4"/>
      <c r="B41" s="21"/>
      <c r="C41" s="4"/>
      <c r="D41" s="4"/>
    </row>
    <row r="42" customFormat="false" ht="12.8" hidden="false" customHeight="false" outlineLevel="0" collapsed="false">
      <c r="A42" s="2" t="s">
        <v>24</v>
      </c>
      <c r="B42" s="20" t="n">
        <v>5</v>
      </c>
      <c r="C42" s="20" t="n">
        <v>5</v>
      </c>
      <c r="D42" s="18" t="n">
        <v>2</v>
      </c>
    </row>
    <row r="43" customFormat="false" ht="12.8" hidden="false" customHeight="false" outlineLevel="0" collapsed="false">
      <c r="A43" s="4"/>
      <c r="B43" s="21"/>
      <c r="C43" s="21"/>
      <c r="D43" s="4"/>
    </row>
    <row r="44" customFormat="false" ht="12.8" hidden="false" customHeight="false" outlineLevel="0" collapsed="false">
      <c r="A44" s="2" t="s">
        <v>26</v>
      </c>
      <c r="B44" s="18" t="n">
        <v>4</v>
      </c>
      <c r="C44" s="20" t="n">
        <v>5</v>
      </c>
      <c r="D44" s="18" t="n">
        <v>3</v>
      </c>
    </row>
  </sheetData>
  <mergeCells count="1">
    <mergeCell ref="A1:D1"/>
  </mergeCells>
  <dataValidations count="4">
    <dataValidation allowBlank="false" errorTitle="Zadejte hodnotu ane/ne" operator="equal" promptTitle="Zadejte hodnotu ane/ne" showDropDown="false" showErrorMessage="true" showInputMessage="true" sqref="B3:D9 B13:D16" type="list">
      <formula1>"ano,ne"</formula1>
      <formula2>0</formula2>
    </dataValidation>
    <dataValidation allowBlank="true" errorTitle="Zadejte hodnotu 1-10" operator="equal" showDropDown="false" showErrorMessage="true" showInputMessage="false" sqref="G3:G10" type="list">
      <formula1>"1,2,3,4,5,6,7,8,9,10"</formula1>
      <formula2>0</formula2>
    </dataValidation>
    <dataValidation allowBlank="true" errorTitle="Zadejte hodnoty 1 - 5 od nejhoršího po nejlepší" operator="equal" prompt="Váha 1 až 5 od nejhoršího po nejlepší." promptTitle="Kritérium1-5" showDropDown="false" showErrorMessage="true" showInputMessage="false" sqref="B20:D25 B28:D28 C40:D41 D42:D44 B44" type="list">
      <formula1>"1,2,3,4,5"</formula1>
      <formula2>0</formula2>
    </dataValidation>
    <dataValidation allowBlank="true" errorTitle="Zadejte hodnoty 1 - 5 od nejhoršího po nejlepší" operator="equal" prompt="Váha 1 až 5 od nejhoršího po nejlepší." promptTitle="Kritérium1-5" showDropDown="false" showErrorMessage="true" showInputMessage="false" sqref="B31:D37 B40:B42 C42 B43:C43 C44" type="list">
      <formula1>"1,2,3,4,5,-"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4249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2014-04-29T19:00:55Z</dcterms:created>
  <dc:language>cs-CZ</dc:language>
  <dcterms:modified xsi:type="dcterms:W3CDTF">2014-04-29T20:26:44Z</dcterms:modified>
  <cp:revision>43</cp:revision>
</cp:coreProperties>
</file>