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C580127B-6CE2-4D25-89AA-2FB65F1B7876}" xr6:coauthVersionLast="47" xr6:coauthVersionMax="47" xr10:uidLastSave="{00000000-0000-0000-0000-000000000000}"/>
  <bookViews>
    <workbookView xWindow="31995" yWindow="-11100" windowWidth="21600" windowHeight="11295" firstSheet="1" activeTab="1" xr2:uid="{00000000-000D-0000-FFFF-FFFF00000000}"/>
  </bookViews>
  <sheets>
    <sheet name="YT DC EMEA May Highlights" sheetId="18" r:id="rId1"/>
    <sheet name="FULL CALENDAR YT DC EMEA" sheetId="10" r:id="rId2"/>
    <sheet name="MONTHLY OVERVIEW YT DC EMEA" sheetId="16" r:id="rId3"/>
    <sheet name="COMPILATIONS" sheetId="14" r:id="rId4"/>
  </sheets>
  <definedNames>
    <definedName name="_xlnm._FilterDatabase" localSheetId="1" hidden="1">'FULL CALENDAR YT DC EMEA'!$A$11:$BH$58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31" i="10" l="1"/>
  <c r="AG230" i="10"/>
  <c r="AG68" i="10"/>
  <c r="AG69" i="10"/>
  <c r="AG70" i="10"/>
  <c r="AG71" i="10"/>
  <c r="AG72" i="10"/>
  <c r="AG73" i="10"/>
  <c r="AG74" i="10"/>
  <c r="AG75" i="10"/>
  <c r="AG76" i="10"/>
  <c r="AG77" i="10"/>
  <c r="AG78" i="10"/>
  <c r="AG79" i="10"/>
  <c r="AG80" i="10"/>
  <c r="AG81" i="10"/>
  <c r="AG82" i="10"/>
  <c r="AG83" i="10"/>
  <c r="AG84" i="10"/>
  <c r="AG122" i="10"/>
  <c r="AG123" i="10"/>
  <c r="AG124" i="10"/>
  <c r="AG125" i="10"/>
  <c r="AG126" i="10"/>
  <c r="AG127" i="10"/>
  <c r="AG128" i="10"/>
  <c r="AG129" i="10"/>
  <c r="AG130" i="10"/>
  <c r="AG131" i="10"/>
  <c r="AG132" i="10"/>
  <c r="AG133" i="10"/>
  <c r="AG134" i="10"/>
  <c r="AG135" i="10"/>
  <c r="AG136" i="10"/>
  <c r="AG137" i="10"/>
  <c r="AG138" i="10"/>
  <c r="AG176" i="10"/>
  <c r="AG177" i="10"/>
  <c r="AG178" i="10"/>
  <c r="AG179" i="10"/>
  <c r="AG180" i="10"/>
  <c r="AG181" i="10"/>
  <c r="AG182" i="10"/>
  <c r="AG183" i="10"/>
  <c r="AG184" i="10"/>
  <c r="AG185" i="10"/>
  <c r="AG186" i="10"/>
  <c r="AG187" i="10"/>
  <c r="AG188" i="10"/>
  <c r="AG189" i="10"/>
  <c r="AG190" i="10"/>
  <c r="AG191" i="10"/>
  <c r="AG192" i="10"/>
  <c r="AG232" i="10"/>
  <c r="AG233" i="10"/>
  <c r="AG234" i="10"/>
  <c r="AG235" i="10"/>
  <c r="AG236" i="10"/>
  <c r="AG237" i="10"/>
  <c r="AG238" i="10"/>
  <c r="AG239" i="10"/>
  <c r="AG240" i="10"/>
  <c r="AG241" i="10"/>
  <c r="AG242" i="10"/>
  <c r="AG243" i="10"/>
  <c r="AG244" i="10"/>
  <c r="AG245" i="10"/>
  <c r="AG246" i="10"/>
  <c r="AG15" i="10"/>
  <c r="AG16" i="10"/>
  <c r="AG17" i="10"/>
  <c r="AG18" i="10"/>
  <c r="AG19" i="10"/>
  <c r="AG20" i="10"/>
  <c r="AG21" i="10"/>
  <c r="AG22" i="10"/>
  <c r="AG23" i="10"/>
  <c r="AG24" i="10"/>
  <c r="AG25" i="10"/>
  <c r="AG26" i="10"/>
  <c r="AG27" i="10"/>
  <c r="AG28" i="10"/>
  <c r="AG29" i="10"/>
  <c r="AG30" i="10"/>
  <c r="AG14" i="10"/>
  <c r="E5" i="16"/>
  <c r="A8" i="14"/>
  <c r="A2" i="14"/>
  <c r="D281" i="10" l="1"/>
  <c r="D289" i="10"/>
  <c r="D292" i="10"/>
  <c r="D284" i="10"/>
  <c r="D291" i="10"/>
  <c r="D283" i="10"/>
  <c r="D290" i="10"/>
  <c r="D282" i="10"/>
  <c r="D288" i="10"/>
  <c r="D280" i="10"/>
  <c r="D278" i="10"/>
  <c r="D287" i="10"/>
  <c r="D279" i="10"/>
  <c r="D294" i="10"/>
  <c r="D286" i="10"/>
  <c r="D293" i="10"/>
  <c r="D285" i="10"/>
  <c r="F5" i="16" l="1"/>
  <c r="G5" i="16" s="1"/>
  <c r="H5" i="16" s="1"/>
  <c r="I5" i="16" s="1"/>
  <c r="J5" i="16" s="1"/>
  <c r="D27" i="16" s="1"/>
  <c r="E27" i="16" s="1"/>
  <c r="F27" i="16" s="1"/>
  <c r="G27" i="16" s="1"/>
  <c r="H27" i="16" s="1"/>
  <c r="I27" i="16" s="1"/>
  <c r="J27" i="16" s="1"/>
  <c r="D49" i="16" s="1"/>
  <c r="E49" i="16" s="1"/>
  <c r="F49" i="16" s="1"/>
  <c r="G49" i="16" s="1"/>
  <c r="H49" i="16" s="1"/>
  <c r="I49" i="16" s="1"/>
  <c r="J49" i="16" s="1"/>
  <c r="D71" i="16" s="1"/>
  <c r="E71" i="16" s="1"/>
  <c r="F71" i="16" s="1"/>
  <c r="G71" i="16" s="1"/>
  <c r="H71" i="16" s="1"/>
  <c r="I71" i="16" s="1"/>
  <c r="J71" i="16" s="1"/>
  <c r="D93" i="16" s="1"/>
  <c r="E93" i="16" s="1"/>
  <c r="F93" i="16" s="1"/>
  <c r="G93" i="16" s="1"/>
  <c r="H93" i="16" s="1"/>
  <c r="I93" i="16" s="1"/>
  <c r="J93" i="16" s="1"/>
  <c r="D7" i="10" l="1"/>
  <c r="H6" i="10" l="1"/>
  <c r="H7" i="10" l="1"/>
  <c r="L6" i="10"/>
  <c r="L7" i="10" l="1"/>
  <c r="P6" i="10"/>
  <c r="P7" i="10" s="1"/>
  <c r="T6" i="10" l="1"/>
  <c r="T7" i="10" s="1"/>
  <c r="X6" i="10" l="1"/>
  <c r="X7" i="10" s="1"/>
  <c r="AB6" i="10" l="1"/>
  <c r="D60" i="10" l="1"/>
  <c r="D61" i="10" s="1"/>
  <c r="AB7" i="10"/>
  <c r="H60" i="10" l="1"/>
  <c r="H61" i="10" s="1"/>
  <c r="L60" i="10" l="1"/>
  <c r="L61" i="10" s="1"/>
  <c r="P60" i="10" l="1"/>
  <c r="P61" i="10" s="1"/>
  <c r="T60" i="10" l="1"/>
  <c r="X60" i="10" s="1"/>
  <c r="T61" i="10" l="1"/>
  <c r="X61" i="10"/>
  <c r="AB60" i="10"/>
  <c r="D114" i="10" l="1"/>
  <c r="D115" i="10" s="1"/>
  <c r="AB61" i="10"/>
  <c r="H114" i="10" l="1"/>
  <c r="H115" i="10" s="1"/>
  <c r="L114" i="10" l="1"/>
  <c r="L115" i="10" s="1"/>
  <c r="P114" i="10" l="1"/>
  <c r="T114" i="10" s="1"/>
  <c r="P115" i="10"/>
  <c r="T115" i="10" l="1"/>
  <c r="X114" i="10"/>
  <c r="X115" i="10" l="1"/>
  <c r="AB114" i="10"/>
  <c r="D168" i="10" l="1"/>
  <c r="D169" i="10" s="1"/>
  <c r="AB115" i="10"/>
  <c r="H168" i="10" l="1"/>
  <c r="H169" i="10" s="1"/>
  <c r="L168" i="10" l="1"/>
  <c r="L169" i="10" s="1"/>
  <c r="P168" i="10" l="1"/>
  <c r="P169" i="10" s="1"/>
  <c r="T168" i="10" l="1"/>
  <c r="T169" i="10"/>
  <c r="X168" i="10"/>
  <c r="X169" i="10" s="1"/>
  <c r="AB168" i="10" l="1"/>
  <c r="D222" i="10" l="1"/>
  <c r="D223" i="10" s="1"/>
  <c r="AB169" i="10"/>
  <c r="H222" i="10" l="1"/>
  <c r="L222" i="10" s="1"/>
  <c r="H223" i="10" l="1"/>
  <c r="L223" i="10"/>
  <c r="P222" i="10"/>
  <c r="T222" i="10" s="1"/>
  <c r="X222" i="10" s="1"/>
  <c r="X223" i="10" s="1"/>
  <c r="P223" i="10" l="1"/>
  <c r="T223" i="10" l="1"/>
  <c r="AB222" i="10" l="1"/>
  <c r="AB223" i="10" s="1"/>
</calcChain>
</file>

<file path=xl/sharedStrings.xml><?xml version="1.0" encoding="utf-8"?>
<sst xmlns="http://schemas.openxmlformats.org/spreadsheetml/2006/main" count="911" uniqueCount="105">
  <si>
    <t>DISNEY CHANNEL YOUTUBE EMEA CALENDAR</t>
  </si>
  <si>
    <t>Total VOD</t>
  </si>
  <si>
    <t>DEADLINE</t>
  </si>
  <si>
    <t>FOR DELIVERY OF ASSETS</t>
  </si>
  <si>
    <t>OWNER</t>
  </si>
  <si>
    <t>PROGRAMMING HUB</t>
  </si>
  <si>
    <t xml:space="preserve"> YT TEAM UK</t>
  </si>
  <si>
    <t>MEDIAPLANNING HUB</t>
  </si>
  <si>
    <t>PROPERTY</t>
  </si>
  <si>
    <t>TITLE</t>
  </si>
  <si>
    <t>SYNOPSIS</t>
  </si>
  <si>
    <t>PLANNING STRATEGY</t>
  </si>
  <si>
    <t>Spain</t>
  </si>
  <si>
    <t>France (French)</t>
  </si>
  <si>
    <t>Poland (Polish)</t>
  </si>
  <si>
    <t>Portugal</t>
  </si>
  <si>
    <t>Italy (Italian)</t>
  </si>
  <si>
    <t>Romania (Romanian)</t>
  </si>
  <si>
    <t>Greece (Greek)</t>
  </si>
  <si>
    <t>Middle East (Arabic - MSA)</t>
  </si>
  <si>
    <t>Netherlands (Dutch)</t>
  </si>
  <si>
    <t>Belgium (French)</t>
  </si>
  <si>
    <t xml:space="preserve">   </t>
  </si>
  <si>
    <t>Israel (Hebrew)</t>
  </si>
  <si>
    <t>Bulgaria (Bulgarian)</t>
  </si>
  <si>
    <t>Hungary (Hungarian)</t>
  </si>
  <si>
    <t>Czech R. (Czech)</t>
  </si>
  <si>
    <t>Sweden (Swedish)</t>
  </si>
  <si>
    <t>Denmark (Danish)</t>
  </si>
  <si>
    <t>Norway (Norwegian)</t>
  </si>
  <si>
    <t>TX ID / LINK</t>
  </si>
  <si>
    <t>TC IN &amp; OUT</t>
  </si>
  <si>
    <t>BRANDING</t>
  </si>
  <si>
    <t>Watermark</t>
  </si>
  <si>
    <t>Bug</t>
  </si>
  <si>
    <t>Endcard</t>
  </si>
  <si>
    <t>COMMENTS</t>
  </si>
  <si>
    <t>STATUS CONFORMING</t>
  </si>
  <si>
    <t>Comments</t>
  </si>
  <si>
    <t>TBC</t>
  </si>
  <si>
    <t> </t>
  </si>
  <si>
    <t>Content Planning Highlights</t>
  </si>
  <si>
    <t>TARGET GOALS</t>
  </si>
  <si>
    <t>Watch Time:</t>
  </si>
  <si>
    <t>Views:</t>
  </si>
  <si>
    <t>EMEA</t>
  </si>
  <si>
    <t>CURRENT PRIORITY A</t>
  </si>
  <si>
    <t>TACTICAL A</t>
  </si>
  <si>
    <t>TACTICAL B</t>
  </si>
  <si>
    <t>EVERGREEN</t>
  </si>
  <si>
    <t>TACTICAL
OPPORTUNITY</t>
  </si>
  <si>
    <t>* Final volumes are subject to Tier territories clasification</t>
  </si>
  <si>
    <t>GF GeoFenced</t>
  </si>
  <si>
    <t>MONDAY</t>
  </si>
  <si>
    <t>TUESDAY</t>
  </si>
  <si>
    <t>WEDNESDAY</t>
  </si>
  <si>
    <t>THURSDAY</t>
  </si>
  <si>
    <t>FRIDAY</t>
  </si>
  <si>
    <t>SATURDAY</t>
  </si>
  <si>
    <t>SUNDAY</t>
  </si>
  <si>
    <t>*Please check your local Rollouts for Ladybug lifts and Vampirina content</t>
  </si>
  <si>
    <t>*Please check your local plans for Full Episodes</t>
  </si>
  <si>
    <t>Full Eps</t>
  </si>
  <si>
    <t>Priority</t>
  </si>
  <si>
    <t>Tactical</t>
  </si>
  <si>
    <t>Evergreen</t>
  </si>
  <si>
    <t>Acquisitions</t>
  </si>
  <si>
    <t>Exclusive Shorts</t>
  </si>
  <si>
    <t>Scene Lifts / Sneak Peeks / Videoclips</t>
  </si>
  <si>
    <t>Special Formats (Fillers)</t>
  </si>
  <si>
    <t>Compilations</t>
  </si>
  <si>
    <t>Live Streams</t>
  </si>
  <si>
    <t>VERTICAL SHORTS</t>
  </si>
  <si>
    <t>CONTENT TYPE</t>
  </si>
  <si>
    <t>DATE</t>
  </si>
  <si>
    <t>DC EMEA YT (MONTH) 2026 CALENDAR</t>
  </si>
  <si>
    <t>[Insert description of actions and details concisely]:</t>
  </si>
  <si>
    <t># x Musical lift(s): showcasing a pair of songs from the newly released Season 5 episodes</t>
  </si>
  <si>
    <t># x Long Form Episode(s): from Season #</t>
  </si>
  <si>
    <t># x Compilation(s): [featuring/highlighting/using/showcasing/leveraging] [content description]</t>
  </si>
  <si>
    <t># x Live Stream(s): [featuring/highlighting/using/showcasing/leveraging] [content description]</t>
  </si>
  <si>
    <t># x Exclusive short(s) (if applicable): [content description]</t>
  </si>
  <si>
    <t>[CURRENT PRIORITY A3] [S#] [Action]</t>
  </si>
  <si>
    <t>[CURRENT PRIORITY A2] [S#] [Action]</t>
  </si>
  <si>
    <t>[CURRENT PRIORITY A1] [S#] [Action]</t>
  </si>
  <si>
    <t>[CURRENT PRIORITY A4] [S#] [Action]</t>
  </si>
  <si>
    <t>[CURRENT PRIORITY A5] [S#] [Action]</t>
  </si>
  <si>
    <t>1 x Compilation: featuring all songs performed in the first movie</t>
  </si>
  <si>
    <t>1 x Compilation: showcasing the best friendship moments from Connect 3, Mitchie, Caitlyn, and Dana</t>
  </si>
  <si>
    <t>CURRENT PRIORITY C</t>
  </si>
  <si>
    <t>CURRENT PRIORITY B</t>
  </si>
  <si>
    <t>[CURRENT PRIORITY B1] [S#] [Action] Example: Camp Rock Awarness Campaign</t>
  </si>
  <si>
    <t>Example: Build excitement for Camp Rock by spotlighting key moments and music:</t>
  </si>
  <si>
    <t>[CURRENT PRIORITY C1] [S#] [Action]</t>
  </si>
  <si>
    <t>[TACTICAL A2] [S#] [Action]</t>
  </si>
  <si>
    <t>[TACTICAL A1] [S#] [Action]</t>
  </si>
  <si>
    <t>[TACTICAL B1] [S#] [Action]</t>
  </si>
  <si>
    <t>[Evergreen] [S#] [Action]</t>
  </si>
  <si>
    <t>[Tactical Opportunity] [Action]</t>
  </si>
  <si>
    <t>WEEK #</t>
  </si>
  <si>
    <t>MONTH</t>
  </si>
  <si>
    <t>Tier A</t>
  </si>
  <si>
    <t>Tier B</t>
  </si>
  <si>
    <t>Tier C</t>
  </si>
  <si>
    <t>BURNED-IN TEXT (SPAIN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</si>
</sst>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C0A]mmmmm;@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ptos Narrow"/>
      <family val="2"/>
    </font>
    <font>
      <sz val="11"/>
      <color rgb="FF000000"/>
      <name val="Aptos Narrow"/>
      <family val="2"/>
    </font>
    <font>
      <sz val="12"/>
      <color theme="1"/>
      <name val="Calibri"/>
      <family val="2"/>
      <scheme val="minor"/>
    </font>
    <font>
      <b/>
      <sz val="10"/>
      <color rgb="FF000000"/>
      <name val="Aptos Narrow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i/>
      <sz val="14"/>
      <color rgb="FFFFFFFF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i/>
      <sz val="18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000000"/>
      <name val="Times New Roman"/>
      <family val="1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000000"/>
      <name val="Funventures Codec Heavy"/>
      <family val="3"/>
    </font>
    <font>
      <u/>
      <sz val="16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F006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EBEEF1"/>
        <bgColor rgb="FF000000"/>
      </patternFill>
    </fill>
    <fill>
      <patternFill patternType="solid">
        <fgColor rgb="FFA6C9E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B9D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rgb="FF000000"/>
      </patternFill>
    </fill>
  </fills>
  <borders count="8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medium">
        <color rgb="FF00000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2037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23">
    <xf numFmtId="0" fontId="0" fillId="0" borderId="0" xfId="0"/>
    <xf numFmtId="0" fontId="0" fillId="2" borderId="0" xfId="0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0" fillId="2" borderId="0" xfId="0" applyFill="1"/>
    <xf numFmtId="0" fontId="14" fillId="3" borderId="0" xfId="0" applyFont="1" applyFill="1"/>
    <xf numFmtId="0" fontId="0" fillId="4" borderId="9" xfId="0" applyFill="1" applyBorder="1" applyAlignment="1">
      <alignment horizontal="center" vertical="center" wrapText="1"/>
    </xf>
    <xf numFmtId="0" fontId="0" fillId="4" borderId="68" xfId="0" applyFill="1" applyBorder="1" applyAlignment="1">
      <alignment horizontal="center" vertical="center" wrapText="1"/>
    </xf>
    <xf numFmtId="0" fontId="8" fillId="0" borderId="45" xfId="0" applyFont="1" applyBorder="1" applyAlignment="1">
      <alignment horizontal="center"/>
    </xf>
    <xf numFmtId="0" fontId="17" fillId="3" borderId="64" xfId="0" applyFont="1" applyFill="1" applyBorder="1" applyAlignment="1">
      <alignment horizontal="center" vertical="center" wrapText="1"/>
    </xf>
    <xf numFmtId="0" fontId="18" fillId="0" borderId="0" xfId="0" applyFont="1"/>
    <xf numFmtId="0" fontId="18" fillId="3" borderId="21" xfId="0" applyFont="1" applyFill="1" applyBorder="1" applyAlignment="1">
      <alignment horizontal="center" vertical="center" wrapText="1"/>
    </xf>
    <xf numFmtId="0" fontId="17" fillId="3" borderId="21" xfId="0" applyFont="1" applyFill="1" applyBorder="1" applyAlignment="1">
      <alignment horizontal="center" vertical="center" wrapText="1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164" fontId="7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right"/>
    </xf>
    <xf numFmtId="0" fontId="19" fillId="2" borderId="0" xfId="0" applyFont="1" applyFill="1"/>
    <xf numFmtId="0" fontId="19" fillId="2" borderId="0" xfId="0" applyFont="1" applyFill="1" applyAlignment="1">
      <alignment horizontal="left"/>
    </xf>
    <xf numFmtId="0" fontId="19" fillId="2" borderId="15" xfId="0" applyFont="1" applyFill="1" applyBorder="1"/>
    <xf numFmtId="0" fontId="19" fillId="2" borderId="14" xfId="0" applyFont="1" applyFill="1" applyBorder="1"/>
    <xf numFmtId="0" fontId="19" fillId="2" borderId="14" xfId="0" applyFont="1" applyFill="1" applyBorder="1" applyAlignment="1">
      <alignment horizontal="left"/>
    </xf>
    <xf numFmtId="0" fontId="19" fillId="2" borderId="13" xfId="0" applyFont="1" applyFill="1" applyBorder="1"/>
    <xf numFmtId="0" fontId="19" fillId="2" borderId="4" xfId="0" applyFont="1" applyFill="1" applyBorder="1"/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19" fillId="2" borderId="3" xfId="0" applyFont="1" applyFill="1" applyBorder="1"/>
    <xf numFmtId="0" fontId="19" fillId="2" borderId="12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horizontal="center"/>
    </xf>
    <xf numFmtId="0" fontId="21" fillId="2" borderId="4" xfId="0" applyFont="1" applyFill="1" applyBorder="1"/>
    <xf numFmtId="0" fontId="22" fillId="38" borderId="3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/>
    </xf>
    <xf numFmtId="0" fontId="21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22" fillId="38" borderId="48" xfId="0" applyFont="1" applyFill="1" applyBorder="1" applyAlignment="1">
      <alignment horizontal="left" vertical="center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/>
    <xf numFmtId="0" fontId="22" fillId="2" borderId="0" xfId="0" applyFont="1" applyFill="1" applyAlignment="1">
      <alignment horizontal="left" vertical="center" wrapText="1"/>
    </xf>
    <xf numFmtId="0" fontId="22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/>
    </xf>
    <xf numFmtId="0" fontId="0" fillId="2" borderId="4" xfId="0" applyFill="1" applyBorder="1"/>
    <xf numFmtId="0" fontId="22" fillId="2" borderId="0" xfId="0" applyFont="1" applyFill="1" applyAlignment="1">
      <alignment horizontal="left" vertical="center"/>
    </xf>
    <xf numFmtId="0" fontId="21" fillId="2" borderId="0" xfId="0" applyFont="1" applyFill="1"/>
    <xf numFmtId="0" fontId="0" fillId="0" borderId="4" xfId="0" applyBorder="1"/>
    <xf numFmtId="0" fontId="22" fillId="2" borderId="38" xfId="0" applyFont="1" applyFill="1" applyBorder="1" applyAlignment="1">
      <alignment horizontal="left" vertical="center"/>
    </xf>
    <xf numFmtId="0" fontId="21" fillId="2" borderId="44" xfId="0" applyFont="1" applyFill="1" applyBorder="1"/>
    <xf numFmtId="0" fontId="21" fillId="32" borderId="10" xfId="0" applyFont="1" applyFill="1" applyBorder="1" applyAlignment="1">
      <alignment horizontal="center"/>
    </xf>
    <xf numFmtId="3" fontId="23" fillId="2" borderId="39" xfId="0" applyNumberFormat="1" applyFont="1" applyFill="1" applyBorder="1" applyAlignment="1">
      <alignment horizontal="left"/>
    </xf>
    <xf numFmtId="0" fontId="21" fillId="2" borderId="35" xfId="0" applyFont="1" applyFill="1" applyBorder="1"/>
    <xf numFmtId="0" fontId="19" fillId="2" borderId="33" xfId="0" applyFont="1" applyFill="1" applyBorder="1"/>
    <xf numFmtId="0" fontId="19" fillId="2" borderId="42" xfId="0" applyFont="1" applyFill="1" applyBorder="1"/>
    <xf numFmtId="0" fontId="19" fillId="2" borderId="28" xfId="0" applyFont="1" applyFill="1" applyBorder="1"/>
    <xf numFmtId="0" fontId="19" fillId="2" borderId="8" xfId="0" applyFont="1" applyFill="1" applyBorder="1"/>
    <xf numFmtId="0" fontId="19" fillId="2" borderId="2" xfId="0" applyFont="1" applyFill="1" applyBorder="1"/>
    <xf numFmtId="0" fontId="19" fillId="2" borderId="2" xfId="0" applyFont="1" applyFill="1" applyBorder="1" applyAlignment="1">
      <alignment horizontal="left"/>
    </xf>
    <xf numFmtId="0" fontId="19" fillId="2" borderId="1" xfId="0" applyFont="1" applyFill="1" applyBorder="1"/>
    <xf numFmtId="0" fontId="28" fillId="3" borderId="0" xfId="0" applyFont="1" applyFill="1"/>
    <xf numFmtId="0" fontId="4" fillId="3" borderId="0" xfId="0" applyFont="1" applyFill="1"/>
    <xf numFmtId="0" fontId="4" fillId="3" borderId="4" xfId="0" applyFont="1" applyFill="1" applyBorder="1"/>
    <xf numFmtId="0" fontId="29" fillId="3" borderId="0" xfId="0" applyFont="1" applyFill="1"/>
    <xf numFmtId="0" fontId="4" fillId="3" borderId="3" xfId="0" applyFont="1" applyFill="1" applyBorder="1"/>
    <xf numFmtId="16" fontId="30" fillId="13" borderId="33" xfId="0" applyNumberFormat="1" applyFont="1" applyFill="1" applyBorder="1"/>
    <xf numFmtId="16" fontId="30" fillId="13" borderId="63" xfId="0" applyNumberFormat="1" applyFont="1" applyFill="1" applyBorder="1"/>
    <xf numFmtId="0" fontId="4" fillId="3" borderId="38" xfId="0" applyFont="1" applyFill="1" applyBorder="1"/>
    <xf numFmtId="0" fontId="4" fillId="3" borderId="63" xfId="0" applyFont="1" applyFill="1" applyBorder="1"/>
    <xf numFmtId="0" fontId="6" fillId="5" borderId="11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wrapText="1"/>
    </xf>
    <xf numFmtId="0" fontId="4" fillId="3" borderId="0" xfId="0" applyFont="1" applyFill="1" applyAlignment="1">
      <alignment wrapText="1"/>
    </xf>
    <xf numFmtId="0" fontId="4" fillId="3" borderId="12" xfId="0" applyFont="1" applyFill="1" applyBorder="1"/>
    <xf numFmtId="0" fontId="0" fillId="4" borderId="74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37" fillId="41" borderId="38" xfId="0" applyFont="1" applyFill="1" applyBorder="1" applyAlignment="1">
      <alignment horizontal="center" vertical="center" wrapText="1"/>
    </xf>
    <xf numFmtId="0" fontId="38" fillId="41" borderId="38" xfId="0" applyFont="1" applyFill="1" applyBorder="1" applyAlignment="1">
      <alignment horizontal="center" vertical="center" wrapText="1"/>
    </xf>
    <xf numFmtId="0" fontId="37" fillId="41" borderId="12" xfId="0" applyFont="1" applyFill="1" applyBorder="1" applyAlignment="1">
      <alignment horizontal="center" vertical="center" wrapText="1"/>
    </xf>
    <xf numFmtId="0" fontId="6" fillId="6" borderId="34" xfId="0" applyFont="1" applyFill="1" applyBorder="1" applyAlignment="1">
      <alignment wrapText="1"/>
    </xf>
    <xf numFmtId="0" fontId="6" fillId="6" borderId="12" xfId="0" applyFont="1" applyFill="1" applyBorder="1" applyAlignment="1">
      <alignment wrapText="1"/>
    </xf>
    <xf numFmtId="0" fontId="6" fillId="16" borderId="12" xfId="0" applyFont="1" applyFill="1" applyBorder="1" applyAlignment="1">
      <alignment wrapText="1"/>
    </xf>
    <xf numFmtId="0" fontId="6" fillId="7" borderId="12" xfId="0" applyFont="1" applyFill="1" applyBorder="1" applyAlignment="1">
      <alignment wrapText="1"/>
    </xf>
    <xf numFmtId="0" fontId="6" fillId="7" borderId="0" xfId="0" applyFont="1" applyFill="1" applyAlignment="1">
      <alignment wrapText="1"/>
    </xf>
    <xf numFmtId="0" fontId="30" fillId="13" borderId="33" xfId="0" applyFont="1" applyFill="1" applyBorder="1" applyAlignment="1">
      <alignment wrapText="1"/>
    </xf>
    <xf numFmtId="0" fontId="30" fillId="13" borderId="38" xfId="0" applyFont="1" applyFill="1" applyBorder="1" applyAlignment="1">
      <alignment wrapText="1"/>
    </xf>
    <xf numFmtId="0" fontId="30" fillId="13" borderId="36" xfId="0" applyFont="1" applyFill="1" applyBorder="1" applyAlignment="1">
      <alignment wrapText="1"/>
    </xf>
    <xf numFmtId="0" fontId="30" fillId="13" borderId="5" xfId="0" applyFont="1" applyFill="1" applyBorder="1" applyAlignment="1">
      <alignment wrapText="1"/>
    </xf>
    <xf numFmtId="0" fontId="30" fillId="13" borderId="41" xfId="0" applyFont="1" applyFill="1" applyBorder="1" applyAlignment="1">
      <alignment wrapText="1"/>
    </xf>
    <xf numFmtId="0" fontId="30" fillId="13" borderId="40" xfId="0" applyFont="1" applyFill="1" applyBorder="1" applyAlignment="1">
      <alignment wrapText="1"/>
    </xf>
    <xf numFmtId="16" fontId="30" fillId="13" borderId="32" xfId="0" applyNumberFormat="1" applyFont="1" applyFill="1" applyBorder="1"/>
    <xf numFmtId="0" fontId="4" fillId="3" borderId="32" xfId="0" applyFont="1" applyFill="1" applyBorder="1"/>
    <xf numFmtId="0" fontId="6" fillId="5" borderId="36" xfId="0" applyFont="1" applyFill="1" applyBorder="1" applyAlignment="1">
      <alignment wrapText="1"/>
    </xf>
    <xf numFmtId="16" fontId="30" fillId="13" borderId="42" xfId="0" applyNumberFormat="1" applyFont="1" applyFill="1" applyBorder="1"/>
    <xf numFmtId="16" fontId="30" fillId="13" borderId="85" xfId="0" applyNumberFormat="1" applyFont="1" applyFill="1" applyBorder="1"/>
    <xf numFmtId="0" fontId="38" fillId="41" borderId="36" xfId="0" applyFont="1" applyFill="1" applyBorder="1" applyAlignment="1">
      <alignment horizontal="center" vertical="center" wrapText="1"/>
    </xf>
    <xf numFmtId="0" fontId="37" fillId="41" borderId="10" xfId="0" applyFont="1" applyFill="1" applyBorder="1" applyAlignment="1">
      <alignment horizontal="center" vertical="center" wrapText="1"/>
    </xf>
    <xf numFmtId="0" fontId="30" fillId="13" borderId="32" xfId="0" applyFont="1" applyFill="1" applyBorder="1" applyAlignment="1">
      <alignment wrapText="1"/>
    </xf>
    <xf numFmtId="0" fontId="45" fillId="0" borderId="0" xfId="0" applyFont="1"/>
    <xf numFmtId="0" fontId="46" fillId="10" borderId="8" xfId="0" applyFont="1" applyFill="1" applyBorder="1" applyAlignment="1">
      <alignment horizontal="center" wrapText="1"/>
    </xf>
    <xf numFmtId="0" fontId="47" fillId="2" borderId="0" xfId="0" applyFont="1" applyFill="1" applyAlignment="1">
      <alignment vertical="center" wrapText="1"/>
    </xf>
    <xf numFmtId="0" fontId="47" fillId="0" borderId="0" xfId="0" applyFont="1" applyAlignment="1">
      <alignment vertical="center" wrapText="1"/>
    </xf>
    <xf numFmtId="0" fontId="48" fillId="5" borderId="3" xfId="0" applyFont="1" applyFill="1" applyBorder="1" applyAlignment="1">
      <alignment vertical="center" wrapText="1"/>
    </xf>
    <xf numFmtId="0" fontId="46" fillId="10" borderId="4" xfId="0" applyFont="1" applyFill="1" applyBorder="1" applyAlignment="1">
      <alignment horizontal="center" wrapText="1"/>
    </xf>
    <xf numFmtId="17" fontId="46" fillId="10" borderId="4" xfId="0" applyNumberFormat="1" applyFont="1" applyFill="1" applyBorder="1" applyAlignment="1">
      <alignment horizontal="center" vertical="center" wrapText="1"/>
    </xf>
    <xf numFmtId="0" fontId="48" fillId="5" borderId="13" xfId="0" applyFont="1" applyFill="1" applyBorder="1" applyAlignment="1">
      <alignment vertical="center" wrapText="1"/>
    </xf>
    <xf numFmtId="17" fontId="46" fillId="10" borderId="15" xfId="0" applyNumberFormat="1" applyFont="1" applyFill="1" applyBorder="1" applyAlignment="1">
      <alignment horizontal="center" vertical="center" wrapText="1"/>
    </xf>
    <xf numFmtId="0" fontId="47" fillId="2" borderId="0" xfId="0" applyFont="1" applyFill="1" applyAlignment="1">
      <alignment vertical="center"/>
    </xf>
    <xf numFmtId="0" fontId="47" fillId="2" borderId="0" xfId="0" applyFont="1" applyFill="1" applyAlignment="1">
      <alignment horizontal="center" vertical="center"/>
    </xf>
    <xf numFmtId="0" fontId="40" fillId="3" borderId="3" xfId="0" applyFont="1" applyFill="1" applyBorder="1" applyAlignment="1">
      <alignment horizontal="right" vertical="center" wrapText="1"/>
    </xf>
    <xf numFmtId="0" fontId="46" fillId="27" borderId="16" xfId="0" applyFont="1" applyFill="1" applyBorder="1" applyAlignment="1">
      <alignment horizontal="right" vertical="center" wrapText="1"/>
    </xf>
    <xf numFmtId="0" fontId="40" fillId="3" borderId="3" xfId="0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47" fillId="2" borderId="9" xfId="0" applyFont="1" applyFill="1" applyBorder="1" applyAlignment="1">
      <alignment horizontal="center" vertical="center"/>
    </xf>
    <xf numFmtId="0" fontId="47" fillId="2" borderId="21" xfId="0" applyFont="1" applyFill="1" applyBorder="1" applyAlignment="1">
      <alignment horizontal="center" vertical="center"/>
    </xf>
    <xf numFmtId="0" fontId="47" fillId="2" borderId="10" xfId="0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39" fillId="3" borderId="3" xfId="0" applyFont="1" applyFill="1" applyBorder="1" applyAlignment="1">
      <alignment vertical="center"/>
    </xf>
    <xf numFmtId="0" fontId="26" fillId="0" borderId="9" xfId="0" applyFont="1" applyBorder="1" applyAlignment="1">
      <alignment horizontal="center" vertical="center" wrapText="1"/>
    </xf>
    <xf numFmtId="0" fontId="26" fillId="2" borderId="10" xfId="0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40" fillId="3" borderId="3" xfId="0" applyFont="1" applyFill="1" applyBorder="1" applyAlignment="1">
      <alignment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2" borderId="10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 wrapText="1"/>
    </xf>
    <xf numFmtId="0" fontId="47" fillId="0" borderId="23" xfId="0" applyFont="1" applyBorder="1" applyAlignment="1">
      <alignment horizontal="center" vertical="center" wrapText="1"/>
    </xf>
    <xf numFmtId="0" fontId="40" fillId="2" borderId="28" xfId="0" applyFont="1" applyFill="1" applyBorder="1" applyAlignment="1">
      <alignment horizontal="center" vertical="center"/>
    </xf>
    <xf numFmtId="0" fontId="39" fillId="21" borderId="68" xfId="0" applyFont="1" applyFill="1" applyBorder="1" applyAlignment="1">
      <alignment vertical="center" wrapText="1"/>
    </xf>
    <xf numFmtId="0" fontId="39" fillId="21" borderId="65" xfId="0" applyFont="1" applyFill="1" applyBorder="1" applyAlignment="1">
      <alignment vertical="center" wrapText="1"/>
    </xf>
    <xf numFmtId="0" fontId="47" fillId="0" borderId="1" xfId="0" applyFont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47" fillId="25" borderId="7" xfId="0" applyFont="1" applyFill="1" applyBorder="1" applyAlignment="1">
      <alignment horizontal="center" vertical="center" wrapText="1"/>
    </xf>
    <xf numFmtId="0" fontId="47" fillId="2" borderId="0" xfId="0" applyFont="1" applyFill="1" applyAlignment="1">
      <alignment horizontal="center" vertical="center" wrapText="1"/>
    </xf>
    <xf numFmtId="0" fontId="39" fillId="21" borderId="9" xfId="0" applyFont="1" applyFill="1" applyBorder="1" applyAlignment="1">
      <alignment vertical="center" wrapText="1"/>
    </xf>
    <xf numFmtId="0" fontId="39" fillId="21" borderId="20" xfId="0" applyFont="1" applyFill="1" applyBorder="1" applyAlignment="1">
      <alignment vertical="center" wrapText="1"/>
    </xf>
    <xf numFmtId="0" fontId="47" fillId="0" borderId="22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39" fillId="0" borderId="10" xfId="0" applyFont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7" fillId="25" borderId="11" xfId="0" applyFont="1" applyFill="1" applyBorder="1" applyAlignment="1">
      <alignment horizontal="center" vertical="center" wrapText="1"/>
    </xf>
    <xf numFmtId="0" fontId="44" fillId="0" borderId="10" xfId="0" applyFont="1" applyBorder="1" applyAlignment="1">
      <alignment horizontal="center" vertical="center"/>
    </xf>
    <xf numFmtId="0" fontId="39" fillId="5" borderId="9" xfId="0" applyFont="1" applyFill="1" applyBorder="1" applyAlignment="1">
      <alignment vertical="center" wrapText="1"/>
    </xf>
    <xf numFmtId="0" fontId="39" fillId="5" borderId="20" xfId="0" applyFont="1" applyFill="1" applyBorder="1" applyAlignment="1">
      <alignment vertical="center" wrapText="1"/>
    </xf>
    <xf numFmtId="0" fontId="43" fillId="0" borderId="22" xfId="0" applyFont="1" applyBorder="1" applyAlignment="1">
      <alignment horizontal="center" vertical="center" wrapText="1"/>
    </xf>
    <xf numFmtId="0" fontId="39" fillId="2" borderId="20" xfId="0" applyFont="1" applyFill="1" applyBorder="1" applyAlignment="1">
      <alignment vertical="center" wrapText="1"/>
    </xf>
    <xf numFmtId="0" fontId="39" fillId="24" borderId="9" xfId="0" applyFont="1" applyFill="1" applyBorder="1" applyAlignment="1">
      <alignment vertical="center" wrapText="1"/>
    </xf>
    <xf numFmtId="0" fontId="39" fillId="24" borderId="20" xfId="0" applyFont="1" applyFill="1" applyBorder="1" applyAlignment="1">
      <alignment vertical="center" wrapText="1"/>
    </xf>
    <xf numFmtId="0" fontId="39" fillId="22" borderId="9" xfId="0" applyFont="1" applyFill="1" applyBorder="1" applyAlignment="1">
      <alignment vertical="center" wrapText="1"/>
    </xf>
    <xf numFmtId="0" fontId="39" fillId="22" borderId="20" xfId="0" applyFont="1" applyFill="1" applyBorder="1" applyAlignment="1">
      <alignment vertical="center" wrapText="1"/>
    </xf>
    <xf numFmtId="0" fontId="39" fillId="22" borderId="66" xfId="0" applyFont="1" applyFill="1" applyBorder="1" applyAlignment="1">
      <alignment vertical="center" wrapText="1"/>
    </xf>
    <xf numFmtId="0" fontId="39" fillId="22" borderId="67" xfId="0" applyFont="1" applyFill="1" applyBorder="1" applyAlignment="1">
      <alignment vertical="center" wrapText="1"/>
    </xf>
    <xf numFmtId="0" fontId="47" fillId="0" borderId="62" xfId="0" applyFont="1" applyBorder="1" applyAlignment="1">
      <alignment horizontal="center" vertical="center" wrapText="1"/>
    </xf>
    <xf numFmtId="0" fontId="43" fillId="2" borderId="29" xfId="0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0" fontId="47" fillId="25" borderId="27" xfId="0" applyFont="1" applyFill="1" applyBorder="1" applyAlignment="1">
      <alignment horizontal="center" vertical="center" wrapText="1"/>
    </xf>
    <xf numFmtId="0" fontId="47" fillId="4" borderId="74" xfId="0" applyFont="1" applyFill="1" applyBorder="1" applyAlignment="1">
      <alignment horizontal="center" vertical="center" wrapText="1"/>
    </xf>
    <xf numFmtId="0" fontId="47" fillId="4" borderId="33" xfId="0" applyFont="1" applyFill="1" applyBorder="1" applyAlignment="1">
      <alignment horizontal="center" vertical="center" wrapText="1"/>
    </xf>
    <xf numFmtId="0" fontId="50" fillId="4" borderId="36" xfId="0" applyFont="1" applyFill="1" applyBorder="1" applyAlignment="1">
      <alignment wrapText="1"/>
    </xf>
    <xf numFmtId="0" fontId="47" fillId="4" borderId="22" xfId="0" applyFont="1" applyFill="1" applyBorder="1" applyAlignment="1">
      <alignment horizontal="center" vertical="center" wrapText="1"/>
    </xf>
    <xf numFmtId="0" fontId="47" fillId="4" borderId="29" xfId="0" applyFont="1" applyFill="1" applyBorder="1" applyAlignment="1">
      <alignment horizontal="center" vertical="center" wrapText="1"/>
    </xf>
    <xf numFmtId="0" fontId="47" fillId="4" borderId="62" xfId="0" applyFont="1" applyFill="1" applyBorder="1" applyAlignment="1">
      <alignment horizontal="center" vertical="center" wrapText="1"/>
    </xf>
    <xf numFmtId="0" fontId="50" fillId="4" borderId="72" xfId="0" applyFont="1" applyFill="1" applyBorder="1" applyAlignment="1">
      <alignment wrapText="1"/>
    </xf>
    <xf numFmtId="0" fontId="42" fillId="3" borderId="3" xfId="0" applyFont="1" applyFill="1" applyBorder="1" applyAlignment="1">
      <alignment horizontal="center" vertical="center" wrapText="1"/>
    </xf>
    <xf numFmtId="0" fontId="41" fillId="29" borderId="41" xfId="0" applyFont="1" applyFill="1" applyBorder="1" applyAlignment="1">
      <alignment horizontal="center" vertical="center" wrapText="1"/>
    </xf>
    <xf numFmtId="0" fontId="41" fillId="29" borderId="7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30" borderId="21" xfId="0" applyFont="1" applyFill="1" applyBorder="1" applyAlignment="1">
      <alignment horizontal="center" vertical="center" wrapText="1"/>
    </xf>
    <xf numFmtId="0" fontId="42" fillId="30" borderId="59" xfId="0" applyFont="1" applyFill="1" applyBorder="1" applyAlignment="1">
      <alignment horizontal="center" vertical="center" wrapText="1"/>
    </xf>
    <xf numFmtId="0" fontId="41" fillId="30" borderId="11" xfId="0" applyFont="1" applyFill="1" applyBorder="1" applyAlignment="1">
      <alignment horizontal="center" vertical="center" wrapText="1"/>
    </xf>
    <xf numFmtId="0" fontId="40" fillId="30" borderId="21" xfId="0" applyFont="1" applyFill="1" applyBorder="1" applyAlignment="1">
      <alignment horizontal="center" vertical="center" wrapText="1"/>
    </xf>
    <xf numFmtId="0" fontId="41" fillId="30" borderId="24" xfId="0" applyFont="1" applyFill="1" applyBorder="1" applyAlignment="1">
      <alignment horizontal="center" vertical="center" wrapText="1"/>
    </xf>
    <xf numFmtId="0" fontId="40" fillId="30" borderId="59" xfId="0" applyFont="1" applyFill="1" applyBorder="1" applyAlignment="1">
      <alignment horizontal="center" vertical="center" wrapText="1"/>
    </xf>
    <xf numFmtId="0" fontId="42" fillId="31" borderId="9" xfId="0" applyFont="1" applyFill="1" applyBorder="1" applyAlignment="1">
      <alignment horizontal="center" vertical="center"/>
    </xf>
    <xf numFmtId="0" fontId="42" fillId="31" borderId="21" xfId="0" applyFont="1" applyFill="1" applyBorder="1" applyAlignment="1">
      <alignment horizontal="center" vertical="center"/>
    </xf>
    <xf numFmtId="0" fontId="41" fillId="31" borderId="21" xfId="0" applyFont="1" applyFill="1" applyBorder="1" applyAlignment="1">
      <alignment horizontal="center" vertical="center"/>
    </xf>
    <xf numFmtId="0" fontId="41" fillId="31" borderId="19" xfId="0" applyFont="1" applyFill="1" applyBorder="1" applyAlignment="1">
      <alignment horizontal="center" vertical="center"/>
    </xf>
    <xf numFmtId="0" fontId="42" fillId="31" borderId="58" xfId="0" applyFont="1" applyFill="1" applyBorder="1" applyAlignment="1">
      <alignment horizontal="center" vertical="center"/>
    </xf>
    <xf numFmtId="0" fontId="42" fillId="31" borderId="61" xfId="0" applyFont="1" applyFill="1" applyBorder="1" applyAlignment="1">
      <alignment horizontal="center" vertical="center"/>
    </xf>
    <xf numFmtId="0" fontId="42" fillId="31" borderId="15" xfId="0" applyFont="1" applyFill="1" applyBorder="1" applyAlignment="1">
      <alignment horizontal="center" vertical="center"/>
    </xf>
    <xf numFmtId="0" fontId="47" fillId="4" borderId="16" xfId="0" applyFont="1" applyFill="1" applyBorder="1" applyAlignment="1">
      <alignment horizontal="center" vertical="center"/>
    </xf>
    <xf numFmtId="0" fontId="47" fillId="4" borderId="37" xfId="0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0" fontId="47" fillId="4" borderId="18" xfId="0" applyFont="1" applyFill="1" applyBorder="1" applyAlignment="1">
      <alignment horizontal="center" vertical="center"/>
    </xf>
    <xf numFmtId="0" fontId="47" fillId="2" borderId="40" xfId="0" applyFont="1" applyFill="1" applyBorder="1" applyAlignment="1">
      <alignment horizontal="center" vertical="center" wrapText="1"/>
    </xf>
    <xf numFmtId="0" fontId="47" fillId="2" borderId="19" xfId="0" applyFont="1" applyFill="1" applyBorder="1" applyAlignment="1">
      <alignment horizontal="center" vertical="center" wrapText="1"/>
    </xf>
    <xf numFmtId="0" fontId="47" fillId="2" borderId="72" xfId="0" applyFont="1" applyFill="1" applyBorder="1" applyAlignment="1">
      <alignment horizontal="center" vertical="center" wrapText="1"/>
    </xf>
    <xf numFmtId="0" fontId="26" fillId="11" borderId="37" xfId="0" applyFont="1" applyFill="1" applyBorder="1" applyAlignment="1">
      <alignment vertical="center"/>
    </xf>
    <xf numFmtId="0" fontId="47" fillId="2" borderId="79" xfId="0" applyFont="1" applyFill="1" applyBorder="1" applyAlignment="1">
      <alignment horizontal="center" vertical="center"/>
    </xf>
    <xf numFmtId="0" fontId="47" fillId="2" borderId="18" xfId="0" applyFont="1" applyFill="1" applyBorder="1" applyAlignment="1">
      <alignment horizontal="center" vertical="center"/>
    </xf>
    <xf numFmtId="0" fontId="47" fillId="2" borderId="22" xfId="0" applyFont="1" applyFill="1" applyBorder="1" applyAlignment="1">
      <alignment horizontal="center" vertical="center" wrapText="1"/>
    </xf>
    <xf numFmtId="0" fontId="47" fillId="2" borderId="1" xfId="0" applyFont="1" applyFill="1" applyBorder="1" applyAlignment="1">
      <alignment horizontal="center" vertical="center" wrapText="1"/>
    </xf>
    <xf numFmtId="0" fontId="43" fillId="2" borderId="22" xfId="0" applyFont="1" applyFill="1" applyBorder="1" applyAlignment="1">
      <alignment horizontal="center" vertical="center" wrapText="1"/>
    </xf>
    <xf numFmtId="0" fontId="43" fillId="2" borderId="62" xfId="0" applyFont="1" applyFill="1" applyBorder="1" applyAlignment="1">
      <alignment horizontal="center" vertical="center" wrapText="1"/>
    </xf>
    <xf numFmtId="0" fontId="47" fillId="4" borderId="75" xfId="0" applyFont="1" applyFill="1" applyBorder="1" applyAlignment="1">
      <alignment horizontal="center" vertical="center" wrapText="1"/>
    </xf>
    <xf numFmtId="0" fontId="47" fillId="4" borderId="68" xfId="0" applyFont="1" applyFill="1" applyBorder="1" applyAlignment="1">
      <alignment horizontal="center" vertical="center" wrapText="1"/>
    </xf>
    <xf numFmtId="0" fontId="47" fillId="4" borderId="73" xfId="0" applyFont="1" applyFill="1" applyBorder="1" applyAlignment="1">
      <alignment horizontal="center" vertical="center" wrapText="1"/>
    </xf>
    <xf numFmtId="0" fontId="47" fillId="4" borderId="38" xfId="0" applyFont="1" applyFill="1" applyBorder="1" applyAlignment="1">
      <alignment horizontal="center" vertical="center" wrapText="1"/>
    </xf>
    <xf numFmtId="0" fontId="47" fillId="4" borderId="70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39" fillId="21" borderId="64" xfId="0" applyFont="1" applyFill="1" applyBorder="1" applyAlignment="1">
      <alignment vertical="center" wrapText="1"/>
    </xf>
    <xf numFmtId="0" fontId="47" fillId="33" borderId="64" xfId="0" applyFont="1" applyFill="1" applyBorder="1" applyAlignment="1">
      <alignment horizontal="center" vertical="center"/>
    </xf>
    <xf numFmtId="0" fontId="39" fillId="5" borderId="64" xfId="0" applyFont="1" applyFill="1" applyBorder="1" applyAlignment="1">
      <alignment vertical="center" wrapText="1"/>
    </xf>
    <xf numFmtId="0" fontId="39" fillId="2" borderId="64" xfId="0" applyFont="1" applyFill="1" applyBorder="1" applyAlignment="1">
      <alignment vertical="center" wrapText="1"/>
    </xf>
    <xf numFmtId="0" fontId="39" fillId="24" borderId="64" xfId="0" applyFont="1" applyFill="1" applyBorder="1" applyAlignment="1">
      <alignment vertical="center" wrapText="1"/>
    </xf>
    <xf numFmtId="0" fontId="39" fillId="22" borderId="64" xfId="0" applyFont="1" applyFill="1" applyBorder="1" applyAlignment="1">
      <alignment vertical="center" wrapText="1"/>
    </xf>
    <xf numFmtId="0" fontId="1" fillId="26" borderId="32" xfId="0" applyFont="1" applyFill="1" applyBorder="1" applyAlignment="1">
      <alignment horizontal="center" vertical="center" wrapText="1"/>
    </xf>
    <xf numFmtId="0" fontId="1" fillId="26" borderId="5" xfId="0" applyFont="1" applyFill="1" applyBorder="1" applyAlignment="1">
      <alignment horizontal="center" vertic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7" fontId="46" fillId="10" borderId="0" xfId="0" applyNumberFormat="1" applyFont="1" applyFill="1" applyAlignment="1">
      <alignment horizontal="center" vertical="center" wrapText="1"/>
    </xf>
    <xf numFmtId="17" fontId="46" fillId="10" borderId="14" xfId="0" applyNumberFormat="1" applyFont="1" applyFill="1" applyBorder="1" applyAlignment="1">
      <alignment horizontal="center" vertical="center" wrapText="1"/>
    </xf>
    <xf numFmtId="0" fontId="47" fillId="0" borderId="41" xfId="0" applyFont="1" applyBorder="1" applyAlignment="1">
      <alignment horizontal="center" vertical="center" wrapText="1"/>
    </xf>
    <xf numFmtId="0" fontId="47" fillId="2" borderId="62" xfId="0" applyFont="1" applyFill="1" applyBorder="1" applyAlignment="1">
      <alignment horizontal="center" vertical="center" wrapText="1"/>
    </xf>
    <xf numFmtId="0" fontId="26" fillId="2" borderId="79" xfId="0" applyFont="1" applyFill="1" applyBorder="1" applyAlignment="1">
      <alignment horizontal="center" vertical="center"/>
    </xf>
    <xf numFmtId="0" fontId="42" fillId="4" borderId="16" xfId="0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41" fillId="5" borderId="7" xfId="0" applyFont="1" applyFill="1" applyBorder="1" applyAlignment="1">
      <alignment horizontal="left" vertical="center" wrapText="1"/>
    </xf>
    <xf numFmtId="17" fontId="26" fillId="24" borderId="10" xfId="0" applyNumberFormat="1" applyFont="1" applyFill="1" applyBorder="1" applyAlignment="1">
      <alignment horizontal="left" vertical="center"/>
    </xf>
    <xf numFmtId="16" fontId="30" fillId="13" borderId="31" xfId="0" applyNumberFormat="1" applyFont="1" applyFill="1" applyBorder="1"/>
    <xf numFmtId="0" fontId="4" fillId="3" borderId="31" xfId="0" applyFont="1" applyFill="1" applyBorder="1"/>
    <xf numFmtId="0" fontId="37" fillId="41" borderId="32" xfId="0" applyFont="1" applyFill="1" applyBorder="1" applyAlignment="1">
      <alignment horizontal="center" vertical="center" wrapText="1"/>
    </xf>
    <xf numFmtId="0" fontId="37" fillId="41" borderId="73" xfId="0" applyFont="1" applyFill="1" applyBorder="1" applyAlignment="1">
      <alignment horizontal="center" vertical="center" wrapText="1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47" fillId="0" borderId="22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 wrapText="1"/>
    </xf>
    <xf numFmtId="0" fontId="46" fillId="27" borderId="18" xfId="0" applyFont="1" applyFill="1" applyBorder="1" applyAlignment="1">
      <alignment horizontal="center" vertical="center" wrapText="1"/>
    </xf>
    <xf numFmtId="0" fontId="37" fillId="41" borderId="9" xfId="0" applyFont="1" applyFill="1" applyBorder="1" applyAlignment="1">
      <alignment horizontal="center" vertical="center" wrapText="1"/>
    </xf>
    <xf numFmtId="0" fontId="37" fillId="41" borderId="20" xfId="0" applyFont="1" applyFill="1" applyBorder="1" applyAlignment="1">
      <alignment horizontal="center" vertical="center" wrapText="1"/>
    </xf>
    <xf numFmtId="0" fontId="38" fillId="41" borderId="21" xfId="0" applyFont="1" applyFill="1" applyBorder="1" applyAlignment="1">
      <alignment horizontal="center" vertical="center" wrapText="1"/>
    </xf>
    <xf numFmtId="0" fontId="38" fillId="41" borderId="19" xfId="0" applyFont="1" applyFill="1" applyBorder="1" applyAlignment="1">
      <alignment horizontal="center" vertical="center" wrapText="1"/>
    </xf>
    <xf numFmtId="0" fontId="37" fillId="41" borderId="71" xfId="0" applyFont="1" applyFill="1" applyBorder="1" applyAlignment="1">
      <alignment horizontal="center" vertical="center" wrapText="1"/>
    </xf>
    <xf numFmtId="0" fontId="37" fillId="41" borderId="29" xfId="0" applyFont="1" applyFill="1" applyBorder="1" applyAlignment="1">
      <alignment horizontal="center" vertical="center" wrapText="1"/>
    </xf>
    <xf numFmtId="0" fontId="38" fillId="41" borderId="61" xfId="0" applyFont="1" applyFill="1" applyBorder="1" applyAlignment="1">
      <alignment horizontal="center" vertical="center" wrapText="1"/>
    </xf>
    <xf numFmtId="0" fontId="38" fillId="41" borderId="15" xfId="0" applyFont="1" applyFill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39" fillId="21" borderId="86" xfId="0" applyFont="1" applyFill="1" applyBorder="1" applyAlignment="1">
      <alignment vertical="center" wrapText="1"/>
    </xf>
    <xf numFmtId="0" fontId="39" fillId="5" borderId="86" xfId="0" applyFont="1" applyFill="1" applyBorder="1" applyAlignment="1">
      <alignment vertical="center" wrapText="1"/>
    </xf>
    <xf numFmtId="0" fontId="39" fillId="24" borderId="86" xfId="0" applyFont="1" applyFill="1" applyBorder="1" applyAlignment="1">
      <alignment vertical="center" wrapText="1"/>
    </xf>
    <xf numFmtId="0" fontId="39" fillId="22" borderId="86" xfId="0" applyFont="1" applyFill="1" applyBorder="1" applyAlignment="1">
      <alignment vertical="center" wrapText="1"/>
    </xf>
    <xf numFmtId="0" fontId="4" fillId="3" borderId="39" xfId="0" applyFont="1" applyFill="1" applyBorder="1"/>
    <xf numFmtId="0" fontId="37" fillId="41" borderId="21" xfId="0" applyFont="1" applyFill="1" applyBorder="1" applyAlignment="1">
      <alignment horizontal="center" vertical="center" wrapText="1"/>
    </xf>
    <xf numFmtId="0" fontId="37" fillId="41" borderId="75" xfId="0" applyFont="1" applyFill="1" applyBorder="1" applyAlignment="1">
      <alignment horizontal="center" vertical="center" wrapText="1"/>
    </xf>
    <xf numFmtId="0" fontId="42" fillId="44" borderId="16" xfId="0" applyFont="1" applyFill="1" applyBorder="1" applyAlignment="1">
      <alignment horizontal="center" vertical="center"/>
    </xf>
    <xf numFmtId="0" fontId="47" fillId="44" borderId="37" xfId="0" applyFont="1" applyFill="1" applyBorder="1" applyAlignment="1">
      <alignment horizontal="center" vertical="center"/>
    </xf>
    <xf numFmtId="0" fontId="47" fillId="44" borderId="30" xfId="0" applyFont="1" applyFill="1" applyBorder="1" applyAlignment="1">
      <alignment horizontal="center" vertical="center"/>
    </xf>
    <xf numFmtId="0" fontId="47" fillId="44" borderId="18" xfId="0" applyFont="1" applyFill="1" applyBorder="1" applyAlignment="1">
      <alignment horizontal="center" vertical="center"/>
    </xf>
    <xf numFmtId="0" fontId="47" fillId="44" borderId="16" xfId="0" applyFont="1" applyFill="1" applyBorder="1" applyAlignment="1">
      <alignment horizontal="center" vertical="center"/>
    </xf>
    <xf numFmtId="0" fontId="41" fillId="5" borderId="16" xfId="0" applyFont="1" applyFill="1" applyBorder="1" applyAlignment="1">
      <alignment horizontal="left" vertical="center" wrapText="1"/>
    </xf>
    <xf numFmtId="0" fontId="41" fillId="5" borderId="18" xfId="0" applyFont="1" applyFill="1" applyBorder="1" applyAlignment="1">
      <alignment horizontal="left" vertical="center" wrapText="1"/>
    </xf>
    <xf numFmtId="164" fontId="26" fillId="27" borderId="17" xfId="0" applyNumberFormat="1" applyFont="1" applyFill="1" applyBorder="1" applyAlignment="1">
      <alignment horizontal="center" vertical="center" wrapText="1"/>
    </xf>
    <xf numFmtId="164" fontId="26" fillId="27" borderId="18" xfId="0" applyNumberFormat="1" applyFont="1" applyFill="1" applyBorder="1" applyAlignment="1">
      <alignment horizontal="center" vertical="center" wrapText="1"/>
    </xf>
    <xf numFmtId="164" fontId="26" fillId="9" borderId="1" xfId="0" applyNumberFormat="1" applyFont="1" applyFill="1" applyBorder="1" applyAlignment="1">
      <alignment horizontal="center" vertical="center"/>
    </xf>
    <xf numFmtId="164" fontId="26" fillId="9" borderId="2" xfId="0" applyNumberFormat="1" applyFont="1" applyFill="1" applyBorder="1" applyAlignment="1">
      <alignment horizontal="center" vertical="center"/>
    </xf>
    <xf numFmtId="164" fontId="26" fillId="28" borderId="1" xfId="0" applyNumberFormat="1" applyFont="1" applyFill="1" applyBorder="1" applyAlignment="1">
      <alignment horizontal="center" vertical="center" wrapText="1"/>
    </xf>
    <xf numFmtId="164" fontId="26" fillId="28" borderId="2" xfId="0" applyNumberFormat="1" applyFont="1" applyFill="1" applyBorder="1" applyAlignment="1">
      <alignment horizontal="center" vertical="center" wrapText="1"/>
    </xf>
    <xf numFmtId="164" fontId="26" fillId="28" borderId="8" xfId="0" applyNumberFormat="1" applyFont="1" applyFill="1" applyBorder="1" applyAlignment="1">
      <alignment horizontal="center" vertical="center" wrapText="1"/>
    </xf>
    <xf numFmtId="164" fontId="26" fillId="28" borderId="16" xfId="0" applyNumberFormat="1" applyFont="1" applyFill="1" applyBorder="1" applyAlignment="1">
      <alignment horizontal="center" vertical="center" wrapText="1"/>
    </xf>
    <xf numFmtId="164" fontId="26" fillId="28" borderId="17" xfId="0" applyNumberFormat="1" applyFont="1" applyFill="1" applyBorder="1" applyAlignment="1">
      <alignment horizontal="center" vertical="center" wrapText="1"/>
    </xf>
    <xf numFmtId="164" fontId="26" fillId="28" borderId="18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46" fillId="10" borderId="1" xfId="0" applyFont="1" applyFill="1" applyBorder="1" applyAlignment="1">
      <alignment horizont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3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65" fontId="46" fillId="10" borderId="3" xfId="0" applyNumberFormat="1" applyFont="1" applyFill="1" applyBorder="1" applyAlignment="1">
      <alignment horizontal="center" vertical="center" wrapText="1"/>
    </xf>
    <xf numFmtId="165" fontId="46" fillId="10" borderId="0" xfId="0" applyNumberFormat="1" applyFont="1" applyFill="1" applyAlignment="1">
      <alignment horizontal="center" vertical="center" wrapText="1"/>
    </xf>
    <xf numFmtId="165" fontId="46" fillId="10" borderId="13" xfId="0" applyNumberFormat="1" applyFont="1" applyFill="1" applyBorder="1" applyAlignment="1">
      <alignment horizontal="center" vertical="center" wrapText="1"/>
    </xf>
    <xf numFmtId="165" fontId="46" fillId="10" borderId="14" xfId="0" applyNumberFormat="1" applyFont="1" applyFill="1" applyBorder="1" applyAlignment="1">
      <alignment horizontal="center" vertical="center" wrapText="1"/>
    </xf>
    <xf numFmtId="0" fontId="39" fillId="5" borderId="23" xfId="0" applyFont="1" applyFill="1" applyBorder="1" applyAlignment="1">
      <alignment horizontal="left" vertical="center" wrapText="1"/>
    </xf>
    <xf numFmtId="0" fontId="39" fillId="5" borderId="26" xfId="0" applyFont="1" applyFill="1" applyBorder="1" applyAlignment="1">
      <alignment horizontal="left" vertical="center" wrapText="1"/>
    </xf>
    <xf numFmtId="0" fontId="41" fillId="5" borderId="31" xfId="0" applyFont="1" applyFill="1" applyBorder="1" applyAlignment="1">
      <alignment horizontal="left" vertical="center"/>
    </xf>
    <xf numFmtId="0" fontId="41" fillId="5" borderId="35" xfId="0" applyFont="1" applyFill="1" applyBorder="1" applyAlignment="1">
      <alignment horizontal="left" vertical="center"/>
    </xf>
    <xf numFmtId="0" fontId="41" fillId="5" borderId="23" xfId="0" applyFont="1" applyFill="1" applyBorder="1" applyAlignment="1">
      <alignment horizontal="left" vertical="center" wrapText="1"/>
    </xf>
    <xf numFmtId="0" fontId="41" fillId="5" borderId="31" xfId="0" applyFont="1" applyFill="1" applyBorder="1" applyAlignment="1">
      <alignment horizontal="left" vertical="center" wrapText="1"/>
    </xf>
    <xf numFmtId="0" fontId="41" fillId="5" borderId="58" xfId="0" applyFont="1" applyFill="1" applyBorder="1" applyAlignment="1">
      <alignment horizontal="left" vertical="center" wrapText="1"/>
    </xf>
    <xf numFmtId="0" fontId="41" fillId="5" borderId="24" xfId="0" applyFont="1" applyFill="1" applyBorder="1" applyAlignment="1">
      <alignment horizontal="left" vertical="center"/>
    </xf>
    <xf numFmtId="0" fontId="41" fillId="5" borderId="63" xfId="0" applyFont="1" applyFill="1" applyBorder="1" applyAlignment="1">
      <alignment horizontal="left" vertical="center"/>
    </xf>
    <xf numFmtId="164" fontId="26" fillId="27" borderId="16" xfId="0" applyNumberFormat="1" applyFont="1" applyFill="1" applyBorder="1" applyAlignment="1">
      <alignment horizontal="center" vertical="center" wrapText="1"/>
    </xf>
    <xf numFmtId="0" fontId="39" fillId="21" borderId="60" xfId="0" applyFont="1" applyFill="1" applyBorder="1" applyAlignment="1">
      <alignment horizontal="center" vertical="center" wrapText="1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58" xfId="0" applyFont="1" applyFill="1" applyBorder="1" applyAlignment="1">
      <alignment horizontal="center" vertical="center" wrapText="1"/>
    </xf>
    <xf numFmtId="0" fontId="39" fillId="5" borderId="9" xfId="0" applyFont="1" applyFill="1" applyBorder="1" applyAlignment="1">
      <alignment horizontal="left" vertical="center" wrapText="1"/>
    </xf>
    <xf numFmtId="0" fontId="39" fillId="5" borderId="20" xfId="0" applyFont="1" applyFill="1" applyBorder="1" applyAlignment="1">
      <alignment horizontal="left" vertical="center" wrapText="1"/>
    </xf>
    <xf numFmtId="0" fontId="39" fillId="5" borderId="32" xfId="0" applyFont="1" applyFill="1" applyBorder="1" applyAlignment="1">
      <alignment horizontal="left" vertical="center"/>
    </xf>
    <xf numFmtId="0" fontId="39" fillId="5" borderId="44" xfId="0" applyFont="1" applyFill="1" applyBorder="1" applyAlignment="1">
      <alignment horizontal="left" vertical="center"/>
    </xf>
    <xf numFmtId="0" fontId="39" fillId="5" borderId="9" xfId="0" applyFont="1" applyFill="1" applyBorder="1" applyAlignment="1">
      <alignment horizontal="left" vertical="center"/>
    </xf>
    <xf numFmtId="0" fontId="39" fillId="5" borderId="20" xfId="0" applyFont="1" applyFill="1" applyBorder="1" applyAlignment="1">
      <alignment horizontal="left" vertical="center"/>
    </xf>
    <xf numFmtId="0" fontId="39" fillId="5" borderId="5" xfId="0" applyFont="1" applyFill="1" applyBorder="1" applyAlignment="1">
      <alignment horizontal="left" vertical="center" wrapText="1"/>
    </xf>
    <xf numFmtId="0" fontId="39" fillId="5" borderId="25" xfId="0" applyFont="1" applyFill="1" applyBorder="1" applyAlignment="1">
      <alignment horizontal="left" vertical="center" wrapText="1"/>
    </xf>
    <xf numFmtId="0" fontId="41" fillId="5" borderId="82" xfId="0" applyFont="1" applyFill="1" applyBorder="1" applyAlignment="1">
      <alignment horizontal="left" vertical="center"/>
    </xf>
    <xf numFmtId="0" fontId="46" fillId="8" borderId="16" xfId="0" applyFont="1" applyFill="1" applyBorder="1" applyAlignment="1">
      <alignment horizontal="left" vertical="center" wrapText="1"/>
    </xf>
    <xf numFmtId="0" fontId="46" fillId="8" borderId="17" xfId="0" applyFont="1" applyFill="1" applyBorder="1" applyAlignment="1">
      <alignment horizontal="left" vertical="center" wrapText="1"/>
    </xf>
    <xf numFmtId="0" fontId="20" fillId="3" borderId="80" xfId="0" applyFont="1" applyFill="1" applyBorder="1" applyAlignment="1">
      <alignment horizontal="center" wrapText="1"/>
    </xf>
    <xf numFmtId="0" fontId="21" fillId="43" borderId="44" xfId="0" applyFont="1" applyFill="1" applyBorder="1" applyAlignment="1">
      <alignment horizontal="left" vertical="center"/>
    </xf>
    <xf numFmtId="0" fontId="21" fillId="43" borderId="38" xfId="0" applyFont="1" applyFill="1" applyBorder="1" applyAlignment="1">
      <alignment horizontal="left" vertical="center"/>
    </xf>
    <xf numFmtId="0" fontId="14" fillId="19" borderId="28" xfId="0" applyFont="1" applyFill="1" applyBorder="1"/>
    <xf numFmtId="0" fontId="14" fillId="19" borderId="42" xfId="0" applyFont="1" applyFill="1" applyBorder="1"/>
    <xf numFmtId="0" fontId="14" fillId="19" borderId="50" xfId="0" applyFont="1" applyFill="1" applyBorder="1"/>
    <xf numFmtId="0" fontId="16" fillId="20" borderId="26" xfId="0" applyFont="1" applyFill="1" applyBorder="1" applyAlignment="1">
      <alignment horizontal="center" vertical="center" wrapText="1"/>
    </xf>
    <xf numFmtId="0" fontId="16" fillId="20" borderId="43" xfId="0" applyFont="1" applyFill="1" applyBorder="1" applyAlignment="1">
      <alignment horizontal="center" vertical="center" wrapText="1"/>
    </xf>
    <xf numFmtId="0" fontId="16" fillId="20" borderId="35" xfId="0" applyFont="1" applyFill="1" applyBorder="1" applyAlignment="1">
      <alignment horizontal="center" vertical="center" wrapText="1"/>
    </xf>
    <xf numFmtId="0" fontId="16" fillId="20" borderId="49" xfId="0" applyFont="1" applyFill="1" applyBorder="1" applyAlignment="1">
      <alignment horizontal="center" vertical="center" wrapText="1"/>
    </xf>
    <xf numFmtId="0" fontId="16" fillId="20" borderId="54" xfId="0" applyFont="1" applyFill="1" applyBorder="1" applyAlignment="1">
      <alignment horizontal="center" vertical="center" wrapText="1"/>
    </xf>
    <xf numFmtId="0" fontId="16" fillId="20" borderId="51" xfId="0" applyFont="1" applyFill="1" applyBorder="1" applyAlignment="1">
      <alignment horizontal="center" vertical="center" wrapText="1"/>
    </xf>
    <xf numFmtId="0" fontId="22" fillId="36" borderId="26" xfId="0" applyFont="1" applyFill="1" applyBorder="1" applyAlignment="1">
      <alignment horizontal="left" vertical="center"/>
    </xf>
    <xf numFmtId="0" fontId="22" fillId="36" borderId="59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 wrapText="1"/>
    </xf>
    <xf numFmtId="0" fontId="21" fillId="43" borderId="39" xfId="0" applyFont="1" applyFill="1" applyBorder="1" applyAlignment="1">
      <alignment horizontal="left" vertical="center" wrapText="1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19" fillId="39" borderId="28" xfId="0" applyFont="1" applyFill="1" applyBorder="1" applyAlignment="1">
      <alignment horizontal="center"/>
    </xf>
    <xf numFmtId="0" fontId="19" fillId="39" borderId="42" xfId="0" applyFont="1" applyFill="1" applyBorder="1" applyAlignment="1">
      <alignment horizontal="center"/>
    </xf>
    <xf numFmtId="0" fontId="22" fillId="38" borderId="0" xfId="0" applyFont="1" applyFill="1" applyAlignment="1">
      <alignment horizontal="center" vertical="center" wrapText="1"/>
    </xf>
    <xf numFmtId="0" fontId="22" fillId="38" borderId="43" xfId="0" applyFont="1" applyFill="1" applyBorder="1" applyAlignment="1">
      <alignment horizontal="center" vertical="center"/>
    </xf>
    <xf numFmtId="0" fontId="22" fillId="38" borderId="35" xfId="0" applyFont="1" applyFill="1" applyBorder="1" applyAlignment="1">
      <alignment horizontal="center" vertical="center"/>
    </xf>
    <xf numFmtId="0" fontId="22" fillId="38" borderId="49" xfId="0" applyFont="1" applyFill="1" applyBorder="1" applyAlignment="1">
      <alignment horizontal="center" vertical="center"/>
    </xf>
    <xf numFmtId="0" fontId="19" fillId="35" borderId="28" xfId="0" applyFont="1" applyFill="1" applyBorder="1" applyAlignment="1">
      <alignment horizontal="center" vertical="center"/>
    </xf>
    <xf numFmtId="0" fontId="19" fillId="35" borderId="42" xfId="0" applyFont="1" applyFill="1" applyBorder="1" applyAlignment="1">
      <alignment horizontal="center" vertical="center"/>
    </xf>
    <xf numFmtId="0" fontId="21" fillId="34" borderId="26" xfId="0" applyFont="1" applyFill="1" applyBorder="1" applyAlignment="1">
      <alignment horizontal="center" vertical="center" wrapText="1"/>
    </xf>
    <xf numFmtId="0" fontId="21" fillId="34" borderId="59" xfId="0" applyFont="1" applyFill="1" applyBorder="1" applyAlignment="1">
      <alignment horizontal="center" vertical="center" wrapText="1"/>
    </xf>
    <xf numFmtId="0" fontId="21" fillId="34" borderId="35" xfId="0" applyFont="1" applyFill="1" applyBorder="1" applyAlignment="1">
      <alignment horizontal="center" vertical="center" wrapText="1"/>
    </xf>
    <xf numFmtId="0" fontId="21" fillId="34" borderId="39" xfId="0" applyFont="1" applyFill="1" applyBorder="1" applyAlignment="1">
      <alignment horizontal="center" vertical="center" wrapText="1"/>
    </xf>
    <xf numFmtId="0" fontId="22" fillId="42" borderId="44" xfId="0" applyFont="1" applyFill="1" applyBorder="1" applyAlignment="1">
      <alignment horizontal="left" vertical="center"/>
    </xf>
    <xf numFmtId="0" fontId="22" fillId="42" borderId="38" xfId="0" applyFont="1" applyFill="1" applyBorder="1" applyAlignment="1">
      <alignment horizontal="left" vertical="center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 wrapText="1"/>
    </xf>
    <xf numFmtId="0" fontId="22" fillId="38" borderId="39" xfId="0" applyFont="1" applyFill="1" applyBorder="1" applyAlignment="1">
      <alignment horizontal="left" vertical="center" wrapText="1"/>
    </xf>
    <xf numFmtId="0" fontId="22" fillId="38" borderId="44" xfId="0" applyFont="1" applyFill="1" applyBorder="1" applyAlignment="1">
      <alignment horizontal="left" vertical="center"/>
    </xf>
    <xf numFmtId="0" fontId="22" fillId="38" borderId="38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/>
    </xf>
    <xf numFmtId="0" fontId="22" fillId="38" borderId="39" xfId="0" applyFont="1" applyFill="1" applyBorder="1" applyAlignment="1">
      <alignment horizontal="left" vertical="center"/>
    </xf>
    <xf numFmtId="0" fontId="19" fillId="35" borderId="52" xfId="0" applyFont="1" applyFill="1" applyBorder="1" applyAlignment="1">
      <alignment horizontal="center"/>
    </xf>
    <xf numFmtId="0" fontId="19" fillId="35" borderId="48" xfId="0" applyFont="1" applyFill="1" applyBorder="1" applyAlignment="1">
      <alignment horizontal="center"/>
    </xf>
    <xf numFmtId="0" fontId="22" fillId="38" borderId="48" xfId="0" applyFont="1" applyFill="1" applyBorder="1" applyAlignment="1">
      <alignment horizontal="left" vertical="center" wrapText="1"/>
    </xf>
    <xf numFmtId="0" fontId="21" fillId="34" borderId="44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2" fillId="38" borderId="59" xfId="0" applyFont="1" applyFill="1" applyBorder="1" applyAlignment="1">
      <alignment horizontal="center" vertical="center" wrapText="1"/>
    </xf>
    <xf numFmtId="0" fontId="22" fillId="38" borderId="35" xfId="0" applyFont="1" applyFill="1" applyBorder="1" applyAlignment="1">
      <alignment horizontal="center" vertical="center" wrapText="1"/>
    </xf>
    <xf numFmtId="0" fontId="22" fillId="38" borderId="39" xfId="0" applyFont="1" applyFill="1" applyBorder="1" applyAlignment="1">
      <alignment horizontal="center" vertical="center" wrapText="1"/>
    </xf>
    <xf numFmtId="0" fontId="22" fillId="38" borderId="44" xfId="0" applyFont="1" applyFill="1" applyBorder="1" applyAlignment="1">
      <alignment horizontal="center" vertical="center" wrapText="1"/>
    </xf>
    <xf numFmtId="0" fontId="22" fillId="38" borderId="38" xfId="0" applyFont="1" applyFill="1" applyBorder="1" applyAlignment="1">
      <alignment horizontal="center" vertical="center" wrapText="1"/>
    </xf>
    <xf numFmtId="0" fontId="19" fillId="35" borderId="28" xfId="0" applyFont="1" applyFill="1" applyBorder="1" applyAlignment="1">
      <alignment horizontal="center"/>
    </xf>
    <xf numFmtId="0" fontId="19" fillId="35" borderId="42" xfId="0" applyFont="1" applyFill="1" applyBorder="1" applyAlignment="1">
      <alignment horizontal="center"/>
    </xf>
    <xf numFmtId="0" fontId="22" fillId="38" borderId="26" xfId="0" applyFont="1" applyFill="1" applyBorder="1" applyAlignment="1">
      <alignment horizontal="center" vertical="center"/>
    </xf>
    <xf numFmtId="0" fontId="22" fillId="38" borderId="59" xfId="0" applyFont="1" applyFill="1" applyBorder="1" applyAlignment="1">
      <alignment horizontal="center" vertical="center"/>
    </xf>
    <xf numFmtId="0" fontId="22" fillId="38" borderId="39" xfId="0" applyFont="1" applyFill="1" applyBorder="1" applyAlignment="1">
      <alignment horizontal="center" vertical="center"/>
    </xf>
    <xf numFmtId="0" fontId="22" fillId="38" borderId="0" xfId="0" applyFont="1" applyFill="1" applyAlignment="1">
      <alignment horizontal="center" vertical="center"/>
    </xf>
    <xf numFmtId="0" fontId="19" fillId="35" borderId="55" xfId="0" applyFont="1" applyFill="1" applyBorder="1" applyAlignment="1">
      <alignment horizontal="center" vertical="center"/>
    </xf>
    <xf numFmtId="0" fontId="19" fillId="35" borderId="56" xfId="0" applyFont="1" applyFill="1" applyBorder="1" applyAlignment="1">
      <alignment horizontal="center" vertical="center"/>
    </xf>
    <xf numFmtId="0" fontId="22" fillId="37" borderId="57" xfId="0" applyFont="1" applyFill="1" applyBorder="1" applyAlignment="1">
      <alignment horizontal="center" vertical="center"/>
    </xf>
    <xf numFmtId="0" fontId="22" fillId="37" borderId="81" xfId="0" applyFont="1" applyFill="1" applyBorder="1" applyAlignment="1">
      <alignment horizontal="center" vertical="center"/>
    </xf>
    <xf numFmtId="0" fontId="22" fillId="37" borderId="35" xfId="0" applyFont="1" applyFill="1" applyBorder="1" applyAlignment="1">
      <alignment horizontal="center" vertical="center"/>
    </xf>
    <xf numFmtId="0" fontId="22" fillId="37" borderId="39" xfId="0" applyFont="1" applyFill="1" applyBorder="1" applyAlignment="1">
      <alignment horizontal="center" vertical="center"/>
    </xf>
    <xf numFmtId="0" fontId="22" fillId="42" borderId="35" xfId="0" applyFont="1" applyFill="1" applyBorder="1" applyAlignment="1">
      <alignment horizontal="left" vertical="center" wrapText="1"/>
    </xf>
    <xf numFmtId="0" fontId="22" fillId="42" borderId="39" xfId="0" applyFont="1" applyFill="1" applyBorder="1" applyAlignment="1">
      <alignment horizontal="left" vertical="center" wrapText="1"/>
    </xf>
    <xf numFmtId="0" fontId="9" fillId="39" borderId="20" xfId="0" applyFont="1" applyFill="1" applyBorder="1" applyAlignment="1">
      <alignment horizontal="left" vertical="center"/>
    </xf>
    <xf numFmtId="0" fontId="9" fillId="39" borderId="21" xfId="0" applyFont="1" applyFill="1" applyBorder="1" applyAlignment="1">
      <alignment horizontal="left" vertical="center"/>
    </xf>
    <xf numFmtId="0" fontId="19" fillId="35" borderId="53" xfId="0" applyFont="1" applyFill="1" applyBorder="1" applyAlignment="1">
      <alignment horizontal="center"/>
    </xf>
    <xf numFmtId="0" fontId="22" fillId="38" borderId="44" xfId="0" applyFont="1" applyFill="1" applyBorder="1" applyAlignment="1">
      <alignment horizontal="center" vertical="center"/>
    </xf>
    <xf numFmtId="0" fontId="22" fillId="38" borderId="38" xfId="0" applyFont="1" applyFill="1" applyBorder="1" applyAlignment="1">
      <alignment horizontal="center" vertical="center"/>
    </xf>
    <xf numFmtId="0" fontId="21" fillId="2" borderId="26" xfId="0" applyFont="1" applyFill="1" applyBorder="1" applyAlignment="1">
      <alignment horizontal="left"/>
    </xf>
    <xf numFmtId="0" fontId="21" fillId="2" borderId="59" xfId="0" applyFont="1" applyFill="1" applyBorder="1" applyAlignment="1">
      <alignment horizontal="left"/>
    </xf>
    <xf numFmtId="0" fontId="6" fillId="7" borderId="23" xfId="0" applyFont="1" applyFill="1" applyBorder="1" applyAlignment="1">
      <alignment wrapText="1"/>
    </xf>
    <xf numFmtId="0" fontId="6" fillId="7" borderId="31" xfId="0" applyFont="1" applyFill="1" applyBorder="1" applyAlignment="1">
      <alignment wrapText="1"/>
    </xf>
    <xf numFmtId="0" fontId="6" fillId="7" borderId="32" xfId="0" applyFont="1" applyFill="1" applyBorder="1" applyAlignment="1">
      <alignment wrapText="1"/>
    </xf>
    <xf numFmtId="0" fontId="6" fillId="6" borderId="23" xfId="0" applyFont="1" applyFill="1" applyBorder="1" applyAlignment="1">
      <alignment wrapText="1"/>
    </xf>
    <xf numFmtId="0" fontId="6" fillId="6" borderId="31" xfId="0" applyFont="1" applyFill="1" applyBorder="1" applyAlignment="1">
      <alignment wrapText="1"/>
    </xf>
    <xf numFmtId="0" fontId="6" fillId="6" borderId="32" xfId="0" applyFont="1" applyFill="1" applyBorder="1" applyAlignment="1">
      <alignment wrapText="1"/>
    </xf>
    <xf numFmtId="0" fontId="6" fillId="14" borderId="22" xfId="0" applyFont="1" applyFill="1" applyBorder="1" applyAlignment="1">
      <alignment wrapText="1"/>
    </xf>
    <xf numFmtId="0" fontId="6" fillId="14" borderId="34" xfId="0" applyFont="1" applyFill="1" applyBorder="1" applyAlignment="1">
      <alignment wrapText="1"/>
    </xf>
    <xf numFmtId="0" fontId="6" fillId="15" borderId="22" xfId="0" applyFont="1" applyFill="1" applyBorder="1" applyAlignment="1">
      <alignment wrapText="1"/>
    </xf>
    <xf numFmtId="0" fontId="6" fillId="15" borderId="34" xfId="0" applyFont="1" applyFill="1" applyBorder="1" applyAlignment="1">
      <alignment wrapText="1"/>
    </xf>
    <xf numFmtId="0" fontId="6" fillId="18" borderId="22" xfId="0" applyFont="1" applyFill="1" applyBorder="1" applyAlignment="1">
      <alignment vertical="center" wrapText="1"/>
    </xf>
    <xf numFmtId="0" fontId="6" fillId="18" borderId="34" xfId="0" applyFont="1" applyFill="1" applyBorder="1" applyAlignment="1">
      <alignment vertical="center" wrapText="1"/>
    </xf>
    <xf numFmtId="0" fontId="6" fillId="16" borderId="23" xfId="0" applyFont="1" applyFill="1" applyBorder="1"/>
    <xf numFmtId="0" fontId="6" fillId="16" borderId="31" xfId="0" applyFont="1" applyFill="1" applyBorder="1"/>
    <xf numFmtId="16" fontId="30" fillId="40" borderId="24" xfId="0" applyNumberFormat="1" applyFont="1" applyFill="1" applyBorder="1" applyAlignment="1">
      <alignment horizontal="center"/>
    </xf>
    <xf numFmtId="16" fontId="30" fillId="40" borderId="63" xfId="0" applyNumberFormat="1" applyFont="1" applyFill="1" applyBorder="1" applyAlignment="1">
      <alignment horizontal="center"/>
    </xf>
    <xf numFmtId="0" fontId="31" fillId="23" borderId="23" xfId="0" applyFont="1" applyFill="1" applyBorder="1" applyAlignment="1">
      <alignment horizontal="center" vertical="center" wrapText="1"/>
    </xf>
    <xf numFmtId="0" fontId="31" fillId="23" borderId="32" xfId="0" applyFont="1" applyFill="1" applyBorder="1" applyAlignment="1">
      <alignment horizontal="center" vertical="center"/>
    </xf>
    <xf numFmtId="16" fontId="30" fillId="40" borderId="28" xfId="0" applyNumberFormat="1" applyFont="1" applyFill="1" applyBorder="1" applyAlignment="1">
      <alignment horizontal="center" vertical="center"/>
    </xf>
    <xf numFmtId="16" fontId="30" fillId="40" borderId="33" xfId="0" applyNumberFormat="1" applyFont="1" applyFill="1" applyBorder="1" applyAlignment="1">
      <alignment horizontal="center" vertical="center"/>
    </xf>
    <xf numFmtId="16" fontId="30" fillId="40" borderId="28" xfId="0" applyNumberFormat="1" applyFont="1" applyFill="1" applyBorder="1" applyAlignment="1">
      <alignment horizontal="center"/>
    </xf>
    <xf numFmtId="16" fontId="30" fillId="40" borderId="33" xfId="0" applyNumberFormat="1" applyFont="1" applyFill="1" applyBorder="1" applyAlignment="1">
      <alignment horizontal="center"/>
    </xf>
    <xf numFmtId="16" fontId="33" fillId="40" borderId="28" xfId="0" applyNumberFormat="1" applyFont="1" applyFill="1" applyBorder="1" applyAlignment="1">
      <alignment horizontal="center" wrapText="1"/>
    </xf>
    <xf numFmtId="16" fontId="33" fillId="40" borderId="33" xfId="0" applyNumberFormat="1" applyFont="1" applyFill="1" applyBorder="1" applyAlignment="1">
      <alignment horizontal="center" wrapText="1"/>
    </xf>
    <xf numFmtId="16" fontId="35" fillId="40" borderId="28" xfId="0" applyNumberFormat="1" applyFont="1" applyFill="1" applyBorder="1" applyAlignment="1">
      <alignment horizontal="center" vertical="center" wrapText="1"/>
    </xf>
    <xf numFmtId="16" fontId="35" fillId="40" borderId="33" xfId="0" applyNumberFormat="1" applyFont="1" applyFill="1" applyBorder="1" applyAlignment="1">
      <alignment horizontal="center" vertical="center" wrapText="1"/>
    </xf>
    <xf numFmtId="0" fontId="36" fillId="17" borderId="3" xfId="0" applyFont="1" applyFill="1" applyBorder="1" applyAlignment="1">
      <alignment horizontal="center" vertical="center" wrapText="1"/>
    </xf>
    <xf numFmtId="0" fontId="36" fillId="17" borderId="4" xfId="0" applyFont="1" applyFill="1" applyBorder="1" applyAlignment="1">
      <alignment horizontal="center" vertical="center" wrapText="1"/>
    </xf>
    <xf numFmtId="0" fontId="36" fillId="17" borderId="13" xfId="0" applyFont="1" applyFill="1" applyBorder="1" applyAlignment="1">
      <alignment horizontal="center" vertical="center" wrapText="1"/>
    </xf>
    <xf numFmtId="0" fontId="36" fillId="17" borderId="15" xfId="0" applyFont="1" applyFill="1" applyBorder="1" applyAlignment="1">
      <alignment horizontal="center" vertical="center" wrapText="1"/>
    </xf>
    <xf numFmtId="0" fontId="34" fillId="2" borderId="0" xfId="0" applyFont="1" applyFill="1" applyAlignment="1">
      <alignment horizontal="left" vertical="center" wrapText="1"/>
    </xf>
    <xf numFmtId="0" fontId="35" fillId="23" borderId="31" xfId="0" applyFont="1" applyFill="1" applyBorder="1" applyAlignment="1">
      <alignment horizontal="center" vertical="center" wrapText="1"/>
    </xf>
    <xf numFmtId="0" fontId="35" fillId="23" borderId="23" xfId="0" applyFont="1" applyFill="1" applyBorder="1" applyAlignment="1">
      <alignment horizontal="center" vertical="center" wrapText="1"/>
    </xf>
    <xf numFmtId="16" fontId="30" fillId="40" borderId="84" xfId="0" applyNumberFormat="1" applyFont="1" applyFill="1" applyBorder="1" applyAlignment="1">
      <alignment horizontal="center"/>
    </xf>
    <xf numFmtId="16" fontId="30" fillId="40" borderId="83" xfId="0" applyNumberFormat="1" applyFont="1" applyFill="1" applyBorder="1" applyAlignment="1">
      <alignment horizontal="center"/>
    </xf>
    <xf numFmtId="16" fontId="33" fillId="40" borderId="83" xfId="0" applyNumberFormat="1" applyFont="1" applyFill="1" applyBorder="1" applyAlignment="1">
      <alignment horizontal="center"/>
    </xf>
    <xf numFmtId="16" fontId="35" fillId="40" borderId="83" xfId="0" applyNumberFormat="1" applyFont="1" applyFill="1" applyBorder="1" applyAlignment="1">
      <alignment horizontal="center" vertical="center" wrapText="1"/>
    </xf>
    <xf numFmtId="0" fontId="27" fillId="12" borderId="16" xfId="0" applyFont="1" applyFill="1" applyBorder="1" applyAlignment="1">
      <alignment horizontal="center"/>
    </xf>
    <xf numFmtId="0" fontId="6" fillId="3" borderId="69" xfId="0" applyFont="1" applyFill="1" applyBorder="1" applyAlignment="1">
      <alignment vertical="center" wrapText="1"/>
    </xf>
    <xf numFmtId="16" fontId="32" fillId="40" borderId="28" xfId="0" applyNumberFormat="1" applyFont="1" applyFill="1" applyBorder="1" applyAlignment="1">
      <alignment horizontal="center" vertical="center" wrapText="1"/>
    </xf>
    <xf numFmtId="0" fontId="33" fillId="23" borderId="28" xfId="0" applyFont="1" applyFill="1" applyBorder="1" applyAlignment="1">
      <alignment horizontal="center" vertical="center" wrapText="1"/>
    </xf>
    <xf numFmtId="0" fontId="6" fillId="3" borderId="74" xfId="0" applyFont="1" applyFill="1" applyBorder="1" applyAlignment="1">
      <alignment horizontal="left" vertical="center" wrapText="1"/>
    </xf>
    <xf numFmtId="164" fontId="5" fillId="9" borderId="45" xfId="0" applyNumberFormat="1" applyFont="1" applyFill="1" applyBorder="1" applyAlignment="1">
      <alignment horizontal="center" vertical="center" wrapText="1"/>
    </xf>
    <xf numFmtId="0" fontId="8" fillId="0" borderId="64" xfId="0" applyFont="1" applyBorder="1" applyAlignment="1">
      <alignment horizontal="center"/>
    </xf>
    <xf numFmtId="0" fontId="8" fillId="0" borderId="76" xfId="0" applyFont="1" applyBorder="1" applyAlignment="1">
      <alignment horizontal="center"/>
    </xf>
    <xf numFmtId="0" fontId="8" fillId="0" borderId="77" xfId="0" applyFont="1" applyBorder="1" applyAlignment="1">
      <alignment horizontal="center"/>
    </xf>
    <xf numFmtId="0" fontId="8" fillId="0" borderId="78" xfId="0" applyFont="1" applyBorder="1" applyAlignment="1">
      <alignment horizontal="center"/>
    </xf>
  </cellXfs>
  <cellStyles count="4">
    <cellStyle name="Hyperlink" xfId="3" xr:uid="{00000000-000B-0000-0000-000008000000}"/>
    <cellStyle name="Hyperlink 2" xfId="2" xr:uid="{00000000-0005-0000-0000-000001000000}"/>
    <cellStyle name="Normal" xfId="0" builtinId="0"/>
    <cellStyle name="Normal 2" xfId="1" xr:uid="{00000000-0005-0000-0000-000003000000}"/>
  </cellStyles>
  <dxfs count="108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</dxfs>
  <tableStyles count="0" defaultTableStyle="TableStyleMedium2" defaultPivotStyle="PivotStyleLight16"/>
  <colors>
    <mruColors>
      <color rgb="FFCC99FF"/>
      <color rgb="FFFFB9D5"/>
      <color rgb="FFFF00EE"/>
      <color rgb="FF4D93D9"/>
      <color rgb="FFCCFFFF"/>
      <color rgb="FFFF0068"/>
      <color rgb="FFFFFFFF"/>
      <color rgb="FF52FB61"/>
      <color rgb="FFF0F6F6"/>
      <color rgb="FFC6FE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3</xdr:row>
      <xdr:rowOff>85725</xdr:rowOff>
    </xdr:from>
    <xdr:to>
      <xdr:col>2</xdr:col>
      <xdr:colOff>1428750</xdr:colOff>
      <xdr:row>7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DF5130-8EC0-4411-BF7F-D9B9D832D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150" y="885825"/>
          <a:ext cx="1276350" cy="847725"/>
        </a:xfrm>
        <a:prstGeom prst="rect">
          <a:avLst/>
        </a:prstGeom>
      </xdr:spPr>
    </xdr:pic>
    <xdr:clientData/>
  </xdr:twoCellAnchor>
  <xdr:twoCellAnchor editAs="oneCell">
    <xdr:from>
      <xdr:col>0</xdr:col>
      <xdr:colOff>-9525</xdr:colOff>
      <xdr:row>0</xdr:row>
      <xdr:rowOff>-28575</xdr:rowOff>
    </xdr:from>
    <xdr:to>
      <xdr:col>0</xdr:col>
      <xdr:colOff>-9525</xdr:colOff>
      <xdr:row>0</xdr:row>
      <xdr:rowOff>-28575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60EA46D-50E2-445A-9F94-58FFB7DB90BD}"/>
            </a:ext>
            <a:ext uri="{147F2762-F138-4A5C-976F-8EAC2B608ADB}">
              <a16:predDERef xmlns:a16="http://schemas.microsoft.com/office/drawing/2014/main" pred="{63568E67-A066-740F-2717-C0A30D03A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-9525" y="-28575"/>
          <a:ext cx="0" cy="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0" cy="0"/>
    <xdr:pic>
      <xdr:nvPicPr>
        <xdr:cNvPr id="4" name="Picture 3">
          <a:extLst>
            <a:ext uri="{FF2B5EF4-FFF2-40B4-BE49-F238E27FC236}">
              <a16:creationId xmlns:a16="http://schemas.microsoft.com/office/drawing/2014/main" id="{CC161E68-D400-449A-9C0E-48241C90DF6C}"/>
            </a:ext>
            <a:ext uri="{147F2762-F138-4A5C-976F-8EAC2B608ADB}">
              <a16:predDERef xmlns:a16="http://schemas.microsoft.com/office/drawing/2014/main" pred="{E5484875-D074-ABEB-117C-54BDC66FB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304800" cy="296634"/>
    <xdr:sp macro="" textlink="">
      <xdr:nvSpPr>
        <xdr:cNvPr id="31" name="AutoShape 2" descr="Penny on M.A.R.S. - Wikipedia">
          <a:extLst>
            <a:ext uri="{FF2B5EF4-FFF2-40B4-BE49-F238E27FC236}">
              <a16:creationId xmlns:a16="http://schemas.microsoft.com/office/drawing/2014/main" id="{5E122F1F-00C9-476E-A42E-8B98743DAB54}"/>
            </a:ext>
          </a:extLst>
        </xdr:cNvPr>
        <xdr:cNvSpPr>
          <a:spLocks noChangeAspect="1" noChangeArrowheads="1"/>
        </xdr:cNvSpPr>
      </xdr:nvSpPr>
      <xdr:spPr bwMode="auto">
        <a:xfrm>
          <a:off x="4286250" y="209550"/>
          <a:ext cx="304800" cy="296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21</xdr:row>
      <xdr:rowOff>0</xdr:rowOff>
    </xdr:from>
    <xdr:ext cx="304800" cy="295272"/>
    <xdr:sp macro="" textlink="">
      <xdr:nvSpPr>
        <xdr:cNvPr id="35" name="AutoShape 5" descr="Ver los episodios completos de Jessie | Disney+">
          <a:extLst>
            <a:ext uri="{FF2B5EF4-FFF2-40B4-BE49-F238E27FC236}">
              <a16:creationId xmlns:a16="http://schemas.microsoft.com/office/drawing/2014/main" id="{8AA1A72C-73EB-4E67-AE24-B2E1758CE2F7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3724275"/>
          <a:ext cx="304800" cy="295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6" name="AutoShape 6" descr="Ver los episodios completos de Jessie | Disney+">
          <a:extLst>
            <a:ext uri="{FF2B5EF4-FFF2-40B4-BE49-F238E27FC236}">
              <a16:creationId xmlns:a16="http://schemas.microsoft.com/office/drawing/2014/main" id="{52151D12-133B-4CB2-8AB6-9F3A369A6D99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7" name="AutoShape 7" descr="Ver los episodios completos de Jessie | Disney+">
          <a:extLst>
            <a:ext uri="{FF2B5EF4-FFF2-40B4-BE49-F238E27FC236}">
              <a16:creationId xmlns:a16="http://schemas.microsoft.com/office/drawing/2014/main" id="{56CE7D6E-8A1E-4CF8-ADC9-58367FA4429A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430823</xdr:colOff>
      <xdr:row>11</xdr:row>
      <xdr:rowOff>24362</xdr:rowOff>
    </xdr:from>
    <xdr:ext cx="1741488" cy="1378744"/>
    <xdr:pic>
      <xdr:nvPicPr>
        <xdr:cNvPr id="38" name="Picture 37">
          <a:extLst>
            <a:ext uri="{FF2B5EF4-FFF2-40B4-BE49-F238E27FC236}">
              <a16:creationId xmlns:a16="http://schemas.microsoft.com/office/drawing/2014/main" id="{EA49FC4C-DADA-46AA-A41A-84B39D2305A9}"/>
            </a:ext>
            <a:ext uri="{147F2762-F138-4A5C-976F-8EAC2B608ADB}">
              <a16:predDERef xmlns:a16="http://schemas.microsoft.com/office/drawing/2014/main" pred="{BB96872D-9BD6-4B47-9A9A-749E62531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38958" y="2486208"/>
          <a:ext cx="1741488" cy="1378744"/>
        </a:xfrm>
        <a:prstGeom prst="rect">
          <a:avLst/>
        </a:prstGeom>
      </xdr:spPr>
    </xdr:pic>
    <xdr:clientData/>
  </xdr:oneCellAnchor>
  <xdr:oneCellAnchor>
    <xdr:from>
      <xdr:col>1</xdr:col>
      <xdr:colOff>432899</xdr:colOff>
      <xdr:row>18</xdr:row>
      <xdr:rowOff>183355</xdr:rowOff>
    </xdr:from>
    <xdr:ext cx="1739534" cy="1178163"/>
    <xdr:pic>
      <xdr:nvPicPr>
        <xdr:cNvPr id="39" name="Picture 38" descr="Prime Video: Big City Greens Volume 4">
          <a:extLst>
            <a:ext uri="{FF2B5EF4-FFF2-40B4-BE49-F238E27FC236}">
              <a16:creationId xmlns:a16="http://schemas.microsoft.com/office/drawing/2014/main" id="{3EABB4B4-A6BC-43BB-B9A2-B4FDCEBF64F4}"/>
            </a:ext>
            <a:ext uri="{147F2762-F138-4A5C-976F-8EAC2B608ADB}">
              <a16:predDERef xmlns:a16="http://schemas.microsoft.com/office/drawing/2014/main" pred="{EA49FC4C-DADA-46AA-A41A-84B39D230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499" y="4155280"/>
          <a:ext cx="1739534" cy="117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1742281" cy="1190625"/>
    <xdr:pic>
      <xdr:nvPicPr>
        <xdr:cNvPr id="40" name="Picture 39">
          <a:extLst>
            <a:ext uri="{FF2B5EF4-FFF2-40B4-BE49-F238E27FC236}">
              <a16:creationId xmlns:a16="http://schemas.microsoft.com/office/drawing/2014/main" id="{EB22C6B4-A63A-4963-BF3B-FD6E0FA6E7B7}"/>
            </a:ext>
            <a:ext uri="{147F2762-F138-4A5C-976F-8EAC2B608ADB}">
              <a16:predDERef xmlns:a16="http://schemas.microsoft.com/office/drawing/2014/main" pred="{B80F033D-49C5-4533-A782-13AB23E40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5915025"/>
          <a:ext cx="1742281" cy="1190625"/>
        </a:xfrm>
        <a:prstGeom prst="rect">
          <a:avLst/>
        </a:prstGeom>
      </xdr:spPr>
    </xdr:pic>
    <xdr:clientData/>
  </xdr:oneCellAnchor>
  <xdr:oneCellAnchor>
    <xdr:from>
      <xdr:col>2</xdr:col>
      <xdr:colOff>15531</xdr:colOff>
      <xdr:row>89</xdr:row>
      <xdr:rowOff>13588</xdr:rowOff>
    </xdr:from>
    <xdr:ext cx="1726183" cy="1196654"/>
    <xdr:pic>
      <xdr:nvPicPr>
        <xdr:cNvPr id="41" name="Picture 40" descr="Ver los episodios completos de Jessie | Disney+">
          <a:extLst>
            <a:ext uri="{FF2B5EF4-FFF2-40B4-BE49-F238E27FC236}">
              <a16:creationId xmlns:a16="http://schemas.microsoft.com/office/drawing/2014/main" id="{5FE8A880-8A8F-4ABD-A7CC-6E35CE2BACBE}"/>
            </a:ext>
            <a:ext uri="{147F2762-F138-4A5C-976F-8EAC2B608ADB}">
              <a16:predDERef xmlns:a16="http://schemas.microsoft.com/office/drawing/2014/main" pred="{C6BAE12B-8827-494C-915E-FD5B9BD01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281" y="13429184"/>
          <a:ext cx="1726183" cy="1196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7937</xdr:colOff>
      <xdr:row>80</xdr:row>
      <xdr:rowOff>192882</xdr:rowOff>
    </xdr:from>
    <xdr:ext cx="1727993" cy="1148555"/>
    <xdr:pic>
      <xdr:nvPicPr>
        <xdr:cNvPr id="42" name="Picture 41" descr="Prime Video: Vampirina: Teenage Vampire - Season 1">
          <a:extLst>
            <a:ext uri="{FF2B5EF4-FFF2-40B4-BE49-F238E27FC236}">
              <a16:creationId xmlns:a16="http://schemas.microsoft.com/office/drawing/2014/main" id="{CA31166C-6DF2-41E5-8E9A-3ABC9EC81952}"/>
            </a:ext>
            <a:ext uri="{147F2762-F138-4A5C-976F-8EAC2B608ADB}">
              <a16:predDERef xmlns:a16="http://schemas.microsoft.com/office/drawing/2014/main" pred="{5FE8A880-8A8F-4ABD-A7CC-6E35CE2BA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687" y="12403932"/>
          <a:ext cx="1727993" cy="11485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43</xdr:row>
      <xdr:rowOff>141960</xdr:rowOff>
    </xdr:from>
    <xdr:ext cx="1733550" cy="1200150"/>
    <xdr:pic>
      <xdr:nvPicPr>
        <xdr:cNvPr id="43" name="Picture 15">
          <a:extLst>
            <a:ext uri="{FF2B5EF4-FFF2-40B4-BE49-F238E27FC236}">
              <a16:creationId xmlns:a16="http://schemas.microsoft.com/office/drawing/2014/main" id="{BAD31119-58D7-4DF8-B50C-AA648CFCE45D}"/>
            </a:ext>
            <a:ext uri="{147F2762-F138-4A5C-976F-8EAC2B608ADB}">
              <a16:predDERef xmlns:a16="http://schemas.microsoft.com/office/drawing/2014/main" pred="{552BAE1B-6170-E3FF-A185-D0D0748A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47750" y="8252864"/>
          <a:ext cx="1733550" cy="120015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1733550" cy="1002109"/>
    <xdr:pic>
      <xdr:nvPicPr>
        <xdr:cNvPr id="44" name="Picture 43" descr="MIRACULOUS | 🐞 NEW OFFICIAL TRAILER - SEASON 6 🐾 | Tales of Ladybug &amp; Cat  Noir">
          <a:extLst>
            <a:ext uri="{FF2B5EF4-FFF2-40B4-BE49-F238E27FC236}">
              <a16:creationId xmlns:a16="http://schemas.microsoft.com/office/drawing/2014/main" id="{8BCBD37A-065C-49B5-91E2-A22E56841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4714875"/>
          <a:ext cx="1733550" cy="10021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13777</xdr:colOff>
      <xdr:row>65</xdr:row>
      <xdr:rowOff>9621</xdr:rowOff>
    </xdr:from>
    <xdr:ext cx="1719774" cy="967663"/>
    <xdr:pic>
      <xdr:nvPicPr>
        <xdr:cNvPr id="45" name="Picture 44" descr="Miley Cyrus Teases &quot;Special&quot; Hannah Montana 20th Anniversary Project">
          <a:extLst>
            <a:ext uri="{FF2B5EF4-FFF2-40B4-BE49-F238E27FC236}">
              <a16:creationId xmlns:a16="http://schemas.microsoft.com/office/drawing/2014/main" id="{36F2C27E-B469-495F-A909-FD7CB49F6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277" y="9029796"/>
          <a:ext cx="1719774" cy="9676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246114</xdr:colOff>
      <xdr:row>97</xdr:row>
      <xdr:rowOff>16122</xdr:rowOff>
    </xdr:from>
    <xdr:ext cx="1296720" cy="1280436"/>
    <xdr:pic>
      <xdr:nvPicPr>
        <xdr:cNvPr id="46" name="Picture 45">
          <a:extLst>
            <a:ext uri="{FF2B5EF4-FFF2-40B4-BE49-F238E27FC236}">
              <a16:creationId xmlns:a16="http://schemas.microsoft.com/office/drawing/2014/main" id="{A6AB92D6-A901-4F58-8F64-3ADEBBB1A75A}"/>
            </a:ext>
            <a:ext uri="{147F2762-F138-4A5C-976F-8EAC2B608ADB}">
              <a16:predDERef xmlns:a16="http://schemas.microsoft.com/office/drawing/2014/main" pred="{36F2C27E-B469-495F-A909-FD7CB49F6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88261" y="20029828"/>
          <a:ext cx="1296720" cy="128043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72</xdr:row>
      <xdr:rowOff>181868</xdr:rowOff>
    </xdr:from>
    <xdr:ext cx="1742559" cy="1186011"/>
    <xdr:pic>
      <xdr:nvPicPr>
        <xdr:cNvPr id="48" name="Picture 47">
          <a:extLst>
            <a:ext uri="{FF2B5EF4-FFF2-40B4-BE49-F238E27FC236}">
              <a16:creationId xmlns:a16="http://schemas.microsoft.com/office/drawing/2014/main" id="{4C386F93-8486-41C1-BDF2-F40D4AAE5A46}"/>
            </a:ext>
            <a:ext uri="{147F2762-F138-4A5C-976F-8EAC2B608ADB}">
              <a16:predDERef xmlns:a16="http://schemas.microsoft.com/office/drawing/2014/main" pred="{BC5F3FCF-79A3-499E-A65A-EFC852F6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42147" y="14794339"/>
          <a:ext cx="1742559" cy="1186011"/>
        </a:xfrm>
        <a:prstGeom prst="rect">
          <a:avLst/>
        </a:prstGeom>
      </xdr:spPr>
    </xdr:pic>
    <xdr:clientData/>
  </xdr:oneCellAnchor>
  <xdr:oneCellAnchor>
    <xdr:from>
      <xdr:col>2</xdr:col>
      <xdr:colOff>22411</xdr:colOff>
      <xdr:row>51</xdr:row>
      <xdr:rowOff>11206</xdr:rowOff>
    </xdr:from>
    <xdr:ext cx="1700715" cy="1098175"/>
    <xdr:pic>
      <xdr:nvPicPr>
        <xdr:cNvPr id="5" name="Picture 4">
          <a:extLst>
            <a:ext uri="{FF2B5EF4-FFF2-40B4-BE49-F238E27FC236}">
              <a16:creationId xmlns:a16="http://schemas.microsoft.com/office/drawing/2014/main" id="{5131504D-9895-46E3-A541-3D9A89FE1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74911" y="9421906"/>
          <a:ext cx="1700715" cy="10981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2</xdr:row>
      <xdr:rowOff>115887</xdr:rowOff>
    </xdr:from>
    <xdr:to>
      <xdr:col>0</xdr:col>
      <xdr:colOff>1920875</xdr:colOff>
      <xdr:row>3</xdr:row>
      <xdr:rowOff>176212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782637"/>
          <a:ext cx="1689100" cy="346075"/>
        </a:xfrm>
        <a:prstGeom prst="rect">
          <a:avLst/>
        </a:prstGeom>
      </xdr:spPr>
    </xdr:pic>
    <xdr:clientData/>
  </xdr:twoCellAnchor>
  <xdr:twoCellAnchor editAs="oneCell">
    <xdr:from>
      <xdr:col>0</xdr:col>
      <xdr:colOff>330200</xdr:colOff>
      <xdr:row>0</xdr:row>
      <xdr:rowOff>63500</xdr:rowOff>
    </xdr:from>
    <xdr:to>
      <xdr:col>0</xdr:col>
      <xdr:colOff>1806575</xdr:colOff>
      <xdr:row>2</xdr:row>
      <xdr:rowOff>158871</xdr:rowOff>
    </xdr:to>
    <xdr:pic>
      <xdr:nvPicPr>
        <xdr:cNvPr id="7" name="Picture 6" descr="Imagen">
          <a:extLst>
            <a:ext uri="{FF2B5EF4-FFF2-40B4-BE49-F238E27FC236}">
              <a16:creationId xmlns:a16="http://schemas.microsoft.com/office/drawing/2014/main" id="{6EB6109A-8E81-FE1B-3033-40725ABCB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" y="63500"/>
          <a:ext cx="1476375" cy="616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7039-93EB-4EF1-922B-D0AA84B63174}">
  <dimension ref="A1:AJ120"/>
  <sheetViews>
    <sheetView zoomScale="85" zoomScaleNormal="85" workbookViewId="0">
      <selection activeCell="E4" sqref="E4"/>
    </sheetView>
  </sheetViews>
  <sheetFormatPr defaultRowHeight="15"/>
  <cols>
    <col min="2" max="2" width="6.5703125" customWidth="1"/>
    <col min="3" max="3" width="26" customWidth="1"/>
    <col min="4" max="4" width="2.85546875" customWidth="1"/>
    <col min="5" max="5" width="20.85546875" customWidth="1"/>
    <col min="6" max="6" width="40.140625" customWidth="1"/>
    <col min="7" max="7" width="94.7109375" customWidth="1"/>
    <col min="10" max="36" width="9.140625" style="6"/>
  </cols>
  <sheetData>
    <row r="1" spans="1:9" ht="15.75">
      <c r="A1" s="7" t="s">
        <v>40</v>
      </c>
      <c r="B1" s="7"/>
      <c r="C1" s="7" t="s">
        <v>40</v>
      </c>
      <c r="D1" s="7" t="s">
        <v>40</v>
      </c>
      <c r="E1" s="7" t="s">
        <v>40</v>
      </c>
      <c r="F1" s="7" t="s">
        <v>40</v>
      </c>
      <c r="G1" s="7" t="s">
        <v>40</v>
      </c>
      <c r="H1" s="7" t="s">
        <v>40</v>
      </c>
      <c r="I1" s="7" t="s">
        <v>40</v>
      </c>
    </row>
    <row r="2" spans="1:9" ht="16.5" thickBot="1">
      <c r="A2" s="7" t="s">
        <v>40</v>
      </c>
      <c r="B2" s="7"/>
      <c r="C2" s="7" t="s">
        <v>40</v>
      </c>
      <c r="D2" s="7" t="s">
        <v>40</v>
      </c>
      <c r="E2" s="7" t="s">
        <v>40</v>
      </c>
      <c r="F2" s="7" t="s">
        <v>40</v>
      </c>
      <c r="G2" s="7" t="s">
        <v>40</v>
      </c>
      <c r="H2" s="7" t="s">
        <v>40</v>
      </c>
      <c r="I2" s="7" t="s">
        <v>40</v>
      </c>
    </row>
    <row r="3" spans="1:9" ht="31.5" customHeight="1">
      <c r="A3" s="7" t="s">
        <v>40</v>
      </c>
      <c r="B3" s="60"/>
      <c r="C3" s="58"/>
      <c r="D3" s="58"/>
      <c r="E3" s="58"/>
      <c r="F3" s="59"/>
      <c r="G3" s="58"/>
      <c r="H3" s="57"/>
      <c r="I3" s="7" t="s">
        <v>40</v>
      </c>
    </row>
    <row r="4" spans="1:9" ht="21.75" customHeight="1">
      <c r="A4" s="7" t="s">
        <v>40</v>
      </c>
      <c r="B4" s="30"/>
      <c r="C4" s="56"/>
      <c r="D4" s="21"/>
      <c r="E4" s="225">
        <v>46143</v>
      </c>
      <c r="F4" s="369" t="s">
        <v>41</v>
      </c>
      <c r="G4" s="370"/>
      <c r="H4" s="45"/>
      <c r="I4" s="7" t="s">
        <v>40</v>
      </c>
    </row>
    <row r="5" spans="1:9" ht="15" customHeight="1">
      <c r="A5" s="7" t="s">
        <v>40</v>
      </c>
      <c r="B5" s="30"/>
      <c r="C5" s="55"/>
      <c r="D5" s="21"/>
      <c r="E5" s="21"/>
      <c r="F5" s="46"/>
      <c r="G5" s="21"/>
      <c r="H5" s="45"/>
      <c r="I5" s="7" t="s">
        <v>40</v>
      </c>
    </row>
    <row r="6" spans="1:9" ht="15.75">
      <c r="A6" s="7" t="s">
        <v>40</v>
      </c>
      <c r="B6" s="30"/>
      <c r="C6" s="55"/>
      <c r="D6" s="21"/>
      <c r="E6" s="374" t="s">
        <v>42</v>
      </c>
      <c r="F6" s="375"/>
      <c r="G6" s="21"/>
      <c r="H6" s="45"/>
      <c r="I6" s="7" t="s">
        <v>40</v>
      </c>
    </row>
    <row r="7" spans="1:9" ht="15.75">
      <c r="A7" s="7" t="s">
        <v>40</v>
      </c>
      <c r="B7" s="30"/>
      <c r="C7" s="55"/>
      <c r="D7" s="21"/>
      <c r="E7" s="53" t="s">
        <v>43</v>
      </c>
      <c r="F7" s="52" t="s">
        <v>39</v>
      </c>
      <c r="G7" s="21"/>
      <c r="H7" s="48"/>
      <c r="I7" s="7" t="s">
        <v>40</v>
      </c>
    </row>
    <row r="8" spans="1:9" ht="15.75">
      <c r="A8" s="7" t="s">
        <v>40</v>
      </c>
      <c r="B8" s="30"/>
      <c r="C8" s="54"/>
      <c r="D8" s="21"/>
      <c r="E8" s="53" t="s">
        <v>44</v>
      </c>
      <c r="F8" s="52" t="s">
        <v>39</v>
      </c>
      <c r="G8" s="21"/>
      <c r="H8" s="27"/>
      <c r="I8" s="7" t="s">
        <v>40</v>
      </c>
    </row>
    <row r="9" spans="1:9" ht="15.75">
      <c r="A9" s="7" t="s">
        <v>40</v>
      </c>
      <c r="B9" s="30"/>
      <c r="C9" s="51" t="s">
        <v>45</v>
      </c>
      <c r="D9" s="21"/>
      <c r="E9" s="50"/>
      <c r="F9" s="49"/>
      <c r="G9" s="21"/>
      <c r="H9" s="48"/>
      <c r="I9" s="7" t="s">
        <v>40</v>
      </c>
    </row>
    <row r="10" spans="1:9" ht="15.75">
      <c r="A10" s="7" t="s">
        <v>40</v>
      </c>
      <c r="B10" s="30"/>
      <c r="C10" s="21"/>
      <c r="D10" s="21"/>
      <c r="E10" s="47"/>
      <c r="F10" s="46"/>
      <c r="G10" s="21"/>
      <c r="H10" s="27"/>
      <c r="I10" s="7" t="s">
        <v>40</v>
      </c>
    </row>
    <row r="11" spans="1:9" ht="15" customHeight="1">
      <c r="A11" s="7" t="s">
        <v>40</v>
      </c>
      <c r="B11" s="30"/>
      <c r="C11" s="21"/>
      <c r="D11" s="21"/>
      <c r="E11" s="21"/>
      <c r="F11" s="22"/>
      <c r="G11" s="21"/>
      <c r="H11" s="27"/>
      <c r="I11" s="7" t="s">
        <v>40</v>
      </c>
    </row>
    <row r="12" spans="1:9" ht="15" customHeight="1">
      <c r="A12" s="7" t="s">
        <v>40</v>
      </c>
      <c r="B12" s="30"/>
      <c r="C12" s="345"/>
      <c r="D12" s="357" t="s">
        <v>46</v>
      </c>
      <c r="E12" s="358"/>
      <c r="F12" s="317" t="s">
        <v>84</v>
      </c>
      <c r="G12" s="318"/>
      <c r="H12" s="33"/>
      <c r="I12" s="7" t="s">
        <v>40</v>
      </c>
    </row>
    <row r="13" spans="1:9" ht="25.5" customHeight="1">
      <c r="A13" s="7" t="s">
        <v>40</v>
      </c>
      <c r="B13" s="30"/>
      <c r="C13" s="346"/>
      <c r="D13" s="327"/>
      <c r="E13" s="359"/>
      <c r="F13" s="339" t="s">
        <v>76</v>
      </c>
      <c r="G13" s="340"/>
      <c r="H13" s="27"/>
      <c r="I13" s="7" t="s">
        <v>40</v>
      </c>
    </row>
    <row r="14" spans="1:9" ht="16.5" customHeight="1">
      <c r="A14" s="7"/>
      <c r="B14" s="30"/>
      <c r="C14" s="346"/>
      <c r="D14" s="327"/>
      <c r="E14" s="359"/>
      <c r="F14" s="35" t="s">
        <v>79</v>
      </c>
      <c r="G14" s="34"/>
      <c r="H14" s="27"/>
      <c r="I14" s="7"/>
    </row>
    <row r="15" spans="1:9" ht="15" customHeight="1">
      <c r="A15" s="7" t="s">
        <v>40</v>
      </c>
      <c r="B15" s="30"/>
      <c r="C15" s="346"/>
      <c r="D15" s="327"/>
      <c r="E15" s="359"/>
      <c r="F15" s="343" t="s">
        <v>78</v>
      </c>
      <c r="G15" s="344"/>
      <c r="H15" s="32"/>
      <c r="I15" s="7" t="s">
        <v>40</v>
      </c>
    </row>
    <row r="16" spans="1:9" ht="15.75" customHeight="1">
      <c r="A16" s="7" t="s">
        <v>40</v>
      </c>
      <c r="B16" s="30"/>
      <c r="C16" s="346"/>
      <c r="D16" s="327"/>
      <c r="E16" s="359"/>
      <c r="F16" s="35" t="s">
        <v>77</v>
      </c>
      <c r="G16" s="34"/>
      <c r="H16" s="32"/>
      <c r="I16" s="7" t="s">
        <v>40</v>
      </c>
    </row>
    <row r="17" spans="1:9" ht="15" customHeight="1">
      <c r="A17" s="7" t="s">
        <v>40</v>
      </c>
      <c r="B17" s="30"/>
      <c r="C17" s="346"/>
      <c r="D17" s="327"/>
      <c r="E17" s="359"/>
      <c r="F17" s="35" t="s">
        <v>80</v>
      </c>
      <c r="G17" s="34"/>
      <c r="H17" s="32"/>
      <c r="I17" s="7" t="s">
        <v>40</v>
      </c>
    </row>
    <row r="18" spans="1:9" ht="15.75" customHeight="1">
      <c r="A18" s="7" t="s">
        <v>40</v>
      </c>
      <c r="B18" s="30"/>
      <c r="C18" s="371"/>
      <c r="D18" s="372"/>
      <c r="E18" s="373"/>
      <c r="F18" s="341" t="s">
        <v>81</v>
      </c>
      <c r="G18" s="342"/>
      <c r="H18" s="32"/>
      <c r="I18" s="7" t="s">
        <v>40</v>
      </c>
    </row>
    <row r="19" spans="1:9" ht="15" customHeight="1">
      <c r="A19" s="7" t="s">
        <v>40</v>
      </c>
      <c r="B19" s="30"/>
      <c r="C19" s="21"/>
      <c r="D19" s="22"/>
      <c r="E19" s="41"/>
      <c r="F19" s="40"/>
      <c r="G19" s="40"/>
      <c r="H19" s="27"/>
      <c r="I19" s="7" t="s">
        <v>40</v>
      </c>
    </row>
    <row r="20" spans="1:9" ht="15.75">
      <c r="A20" s="7" t="s">
        <v>40</v>
      </c>
      <c r="B20" s="30"/>
      <c r="C20" s="355"/>
      <c r="D20" s="357" t="s">
        <v>46</v>
      </c>
      <c r="E20" s="358"/>
      <c r="F20" s="317" t="s">
        <v>83</v>
      </c>
      <c r="G20" s="318"/>
      <c r="H20" s="33"/>
      <c r="I20" s="7" t="s">
        <v>40</v>
      </c>
    </row>
    <row r="21" spans="1:9" ht="15" customHeight="1">
      <c r="A21" s="7" t="s">
        <v>40</v>
      </c>
      <c r="B21" s="30"/>
      <c r="C21" s="356"/>
      <c r="D21" s="327"/>
      <c r="E21" s="359"/>
      <c r="F21" s="339" t="s">
        <v>76</v>
      </c>
      <c r="G21" s="340"/>
      <c r="H21" s="33"/>
      <c r="I21" s="7" t="s">
        <v>40</v>
      </c>
    </row>
    <row r="22" spans="1:9" ht="15" customHeight="1">
      <c r="A22" s="7" t="s">
        <v>40</v>
      </c>
      <c r="B22" s="30"/>
      <c r="C22" s="356"/>
      <c r="D22" s="327"/>
      <c r="E22" s="359"/>
      <c r="F22" s="35" t="s">
        <v>79</v>
      </c>
      <c r="G22" s="34"/>
      <c r="H22" s="45"/>
      <c r="I22" s="7" t="s">
        <v>40</v>
      </c>
    </row>
    <row r="23" spans="1:9" ht="15" customHeight="1">
      <c r="A23" s="7" t="s">
        <v>40</v>
      </c>
      <c r="B23" s="30"/>
      <c r="C23" s="356"/>
      <c r="D23" s="327"/>
      <c r="E23" s="359"/>
      <c r="F23" s="343" t="s">
        <v>78</v>
      </c>
      <c r="G23" s="344"/>
      <c r="H23" s="32"/>
      <c r="I23" s="7" t="s">
        <v>40</v>
      </c>
    </row>
    <row r="24" spans="1:9" ht="15" customHeight="1">
      <c r="A24" s="7"/>
      <c r="B24" s="30"/>
      <c r="C24" s="356"/>
      <c r="D24" s="327"/>
      <c r="E24" s="360"/>
      <c r="F24" s="35" t="s">
        <v>77</v>
      </c>
      <c r="G24" s="34"/>
      <c r="H24" s="32"/>
      <c r="I24" s="7"/>
    </row>
    <row r="25" spans="1:9" ht="15" customHeight="1">
      <c r="A25" s="7"/>
      <c r="B25" s="30"/>
      <c r="C25" s="356"/>
      <c r="D25" s="327"/>
      <c r="E25" s="360"/>
      <c r="F25" s="35" t="s">
        <v>80</v>
      </c>
      <c r="G25" s="34"/>
      <c r="H25" s="32"/>
      <c r="I25" s="7"/>
    </row>
    <row r="26" spans="1:9" ht="15" customHeight="1">
      <c r="A26" s="7" t="s">
        <v>40</v>
      </c>
      <c r="B26" s="30"/>
      <c r="C26" s="356"/>
      <c r="D26" s="327"/>
      <c r="E26" s="360"/>
      <c r="F26" s="341" t="s">
        <v>81</v>
      </c>
      <c r="G26" s="342"/>
      <c r="H26" s="32"/>
      <c r="I26" s="7" t="s">
        <v>40</v>
      </c>
    </row>
    <row r="27" spans="1:9" ht="15" customHeight="1">
      <c r="A27" s="7" t="s">
        <v>40</v>
      </c>
      <c r="B27" s="30"/>
      <c r="C27" s="44"/>
      <c r="D27" s="43"/>
      <c r="E27" s="43"/>
      <c r="F27" s="42"/>
      <c r="G27" s="42"/>
      <c r="H27" s="32"/>
      <c r="I27" s="7" t="s">
        <v>40</v>
      </c>
    </row>
    <row r="28" spans="1:9" ht="15" customHeight="1">
      <c r="A28" s="7" t="s">
        <v>40</v>
      </c>
      <c r="B28" s="30"/>
      <c r="C28" s="345"/>
      <c r="D28" s="357" t="s">
        <v>46</v>
      </c>
      <c r="E28" s="326"/>
      <c r="F28" s="317" t="s">
        <v>82</v>
      </c>
      <c r="G28" s="318"/>
      <c r="H28" s="27"/>
      <c r="I28" s="7" t="s">
        <v>40</v>
      </c>
    </row>
    <row r="29" spans="1:9" ht="15" customHeight="1">
      <c r="A29" s="7" t="s">
        <v>40</v>
      </c>
      <c r="B29" s="30"/>
      <c r="C29" s="346"/>
      <c r="D29" s="327"/>
      <c r="E29" s="328"/>
      <c r="F29" s="339" t="s">
        <v>76</v>
      </c>
      <c r="G29" s="340"/>
      <c r="H29" s="27"/>
      <c r="I29" s="7" t="s">
        <v>40</v>
      </c>
    </row>
    <row r="30" spans="1:9" ht="16.5" customHeight="1">
      <c r="A30" s="7" t="s">
        <v>40</v>
      </c>
      <c r="B30" s="30"/>
      <c r="C30" s="346"/>
      <c r="D30" s="327"/>
      <c r="E30" s="328"/>
      <c r="F30" s="35" t="s">
        <v>79</v>
      </c>
      <c r="G30" s="34"/>
      <c r="H30" s="27"/>
      <c r="I30" s="7" t="s">
        <v>40</v>
      </c>
    </row>
    <row r="31" spans="1:9" ht="16.5" customHeight="1">
      <c r="A31" s="7"/>
      <c r="B31" s="30"/>
      <c r="C31" s="346"/>
      <c r="D31" s="327"/>
      <c r="E31" s="328"/>
      <c r="F31" s="343" t="s">
        <v>78</v>
      </c>
      <c r="G31" s="344"/>
      <c r="H31" s="27"/>
      <c r="I31" s="7"/>
    </row>
    <row r="32" spans="1:9" ht="16.5" customHeight="1">
      <c r="A32" s="7"/>
      <c r="B32" s="30"/>
      <c r="C32" s="346"/>
      <c r="D32" s="327"/>
      <c r="E32" s="328"/>
      <c r="F32" s="35" t="s">
        <v>77</v>
      </c>
      <c r="G32" s="34"/>
      <c r="H32" s="27"/>
      <c r="I32" s="7"/>
    </row>
    <row r="33" spans="1:9" ht="15" customHeight="1">
      <c r="A33" s="7" t="s">
        <v>40</v>
      </c>
      <c r="B33" s="30"/>
      <c r="C33" s="346"/>
      <c r="D33" s="327"/>
      <c r="E33" s="328"/>
      <c r="F33" s="35" t="s">
        <v>80</v>
      </c>
      <c r="G33" s="34"/>
      <c r="H33" s="27"/>
      <c r="I33" s="7" t="s">
        <v>40</v>
      </c>
    </row>
    <row r="34" spans="1:9" ht="17.25" customHeight="1">
      <c r="A34" s="7" t="s">
        <v>40</v>
      </c>
      <c r="B34" s="30"/>
      <c r="C34" s="346"/>
      <c r="D34" s="327"/>
      <c r="E34" s="328"/>
      <c r="F34" s="341" t="s">
        <v>81</v>
      </c>
      <c r="G34" s="342"/>
      <c r="H34" s="27"/>
      <c r="I34" s="7" t="s">
        <v>40</v>
      </c>
    </row>
    <row r="35" spans="1:9" ht="15.75">
      <c r="A35" s="7" t="s">
        <v>40</v>
      </c>
      <c r="B35" s="30"/>
      <c r="C35" s="21"/>
      <c r="D35" s="22"/>
      <c r="E35" s="41"/>
      <c r="F35" s="40"/>
      <c r="G35" s="40"/>
      <c r="H35" s="27"/>
      <c r="I35" s="7" t="s">
        <v>40</v>
      </c>
    </row>
    <row r="36" spans="1:9" ht="15.75">
      <c r="A36" s="7" t="s">
        <v>40</v>
      </c>
      <c r="B36" s="30"/>
      <c r="C36" s="345"/>
      <c r="D36" s="357" t="s">
        <v>46</v>
      </c>
      <c r="E36" s="326"/>
      <c r="F36" s="317" t="s">
        <v>85</v>
      </c>
      <c r="G36" s="318"/>
      <c r="H36" s="32"/>
      <c r="I36" s="7" t="s">
        <v>40</v>
      </c>
    </row>
    <row r="37" spans="1:9" ht="15.75" customHeight="1">
      <c r="A37" s="7"/>
      <c r="B37" s="30"/>
      <c r="C37" s="346"/>
      <c r="D37" s="327"/>
      <c r="E37" s="328"/>
      <c r="F37" s="339" t="s">
        <v>76</v>
      </c>
      <c r="G37" s="340"/>
      <c r="H37" s="32"/>
      <c r="I37" s="7"/>
    </row>
    <row r="38" spans="1:9" ht="15.75">
      <c r="A38" s="7"/>
      <c r="B38" s="30"/>
      <c r="C38" s="346"/>
      <c r="D38" s="327"/>
      <c r="E38" s="328"/>
      <c r="F38" s="35" t="s">
        <v>79</v>
      </c>
      <c r="G38" s="34"/>
      <c r="H38" s="32"/>
      <c r="I38" s="7"/>
    </row>
    <row r="39" spans="1:9" ht="15.75">
      <c r="A39" s="7"/>
      <c r="B39" s="30"/>
      <c r="C39" s="346"/>
      <c r="D39" s="327"/>
      <c r="E39" s="328"/>
      <c r="F39" s="343" t="s">
        <v>78</v>
      </c>
      <c r="G39" s="344"/>
      <c r="H39" s="32"/>
      <c r="I39" s="7"/>
    </row>
    <row r="40" spans="1:9" ht="15.75">
      <c r="A40" s="7"/>
      <c r="B40" s="30"/>
      <c r="C40" s="346"/>
      <c r="D40" s="327"/>
      <c r="E40" s="328"/>
      <c r="F40" s="35" t="s">
        <v>77</v>
      </c>
      <c r="G40" s="34"/>
      <c r="H40" s="32"/>
      <c r="I40" s="7"/>
    </row>
    <row r="41" spans="1:9" ht="15.75" customHeight="1">
      <c r="A41" s="7"/>
      <c r="B41" s="30"/>
      <c r="C41" s="346"/>
      <c r="D41" s="327"/>
      <c r="E41" s="328"/>
      <c r="F41" s="35" t="s">
        <v>80</v>
      </c>
      <c r="G41" s="34"/>
      <c r="H41" s="32"/>
      <c r="I41" s="7"/>
    </row>
    <row r="42" spans="1:9" ht="15.75">
      <c r="A42" s="7"/>
      <c r="B42" s="30"/>
      <c r="C42" s="346"/>
      <c r="D42" s="327"/>
      <c r="E42" s="328"/>
      <c r="F42" s="341" t="s">
        <v>81</v>
      </c>
      <c r="G42" s="342"/>
      <c r="H42" s="32"/>
      <c r="I42" s="7"/>
    </row>
    <row r="43" spans="1:9" ht="15.75">
      <c r="A43" s="7"/>
      <c r="B43" s="30"/>
      <c r="C43" s="38"/>
      <c r="D43" s="37"/>
      <c r="E43" s="37"/>
      <c r="F43" s="36"/>
      <c r="G43" s="36"/>
      <c r="H43" s="27"/>
      <c r="I43" s="7"/>
    </row>
    <row r="44" spans="1:9" ht="15" customHeight="1">
      <c r="A44" s="7" t="s">
        <v>40</v>
      </c>
      <c r="B44" s="30"/>
      <c r="C44" s="331"/>
      <c r="D44" s="349" t="s">
        <v>46</v>
      </c>
      <c r="E44" s="350"/>
      <c r="F44" s="317" t="s">
        <v>86</v>
      </c>
      <c r="G44" s="318"/>
      <c r="H44" s="27"/>
      <c r="I44" s="7" t="s">
        <v>40</v>
      </c>
    </row>
    <row r="45" spans="1:9" ht="28.5" customHeight="1">
      <c r="A45" s="7" t="s">
        <v>40</v>
      </c>
      <c r="B45" s="30"/>
      <c r="C45" s="333"/>
      <c r="D45" s="351"/>
      <c r="E45" s="352"/>
      <c r="F45" s="339" t="s">
        <v>76</v>
      </c>
      <c r="G45" s="340"/>
      <c r="H45" s="27"/>
      <c r="I45" s="7" t="s">
        <v>40</v>
      </c>
    </row>
    <row r="46" spans="1:9" ht="15" customHeight="1">
      <c r="A46" s="7" t="s">
        <v>40</v>
      </c>
      <c r="B46" s="30"/>
      <c r="C46" s="333"/>
      <c r="D46" s="351"/>
      <c r="E46" s="352"/>
      <c r="F46" s="35" t="s">
        <v>79</v>
      </c>
      <c r="G46" s="34"/>
      <c r="H46" s="27"/>
      <c r="I46" s="7" t="s">
        <v>40</v>
      </c>
    </row>
    <row r="47" spans="1:9" ht="15.75" customHeight="1">
      <c r="A47" s="7" t="s">
        <v>40</v>
      </c>
      <c r="B47" s="30"/>
      <c r="C47" s="333"/>
      <c r="D47" s="351"/>
      <c r="E47" s="352"/>
      <c r="F47" s="343" t="s">
        <v>78</v>
      </c>
      <c r="G47" s="344"/>
      <c r="H47" s="27"/>
      <c r="I47" s="7" t="s">
        <v>40</v>
      </c>
    </row>
    <row r="48" spans="1:9" ht="15" customHeight="1">
      <c r="A48" s="7" t="s">
        <v>40</v>
      </c>
      <c r="B48" s="30"/>
      <c r="C48" s="333"/>
      <c r="D48" s="351"/>
      <c r="E48" s="352"/>
      <c r="F48" s="35" t="s">
        <v>77</v>
      </c>
      <c r="G48" s="34"/>
      <c r="H48" s="27"/>
      <c r="I48" s="7" t="s">
        <v>40</v>
      </c>
    </row>
    <row r="49" spans="1:15" ht="15.75">
      <c r="A49" s="7" t="s">
        <v>40</v>
      </c>
      <c r="B49" s="30"/>
      <c r="C49" s="333"/>
      <c r="D49" s="351"/>
      <c r="E49" s="352"/>
      <c r="F49" s="35" t="s">
        <v>80</v>
      </c>
      <c r="G49" s="34"/>
      <c r="H49" s="27"/>
      <c r="I49" s="7" t="s">
        <v>40</v>
      </c>
    </row>
    <row r="50" spans="1:15" ht="15" customHeight="1">
      <c r="A50" s="7" t="s">
        <v>40</v>
      </c>
      <c r="B50" s="30"/>
      <c r="C50" s="348"/>
      <c r="D50" s="353"/>
      <c r="E50" s="354"/>
      <c r="F50" s="341" t="s">
        <v>81</v>
      </c>
      <c r="G50" s="342"/>
      <c r="H50" s="27"/>
      <c r="I50" s="7" t="s">
        <v>40</v>
      </c>
    </row>
    <row r="51" spans="1:15" s="21" customFormat="1" ht="15.75" customHeight="1">
      <c r="B51" s="30"/>
      <c r="D51" s="22"/>
      <c r="E51" s="41"/>
      <c r="F51" s="40"/>
      <c r="G51" s="40"/>
      <c r="H51" s="27"/>
      <c r="J51" s="29"/>
      <c r="K51" s="29"/>
    </row>
    <row r="52" spans="1:15" s="21" customFormat="1" ht="15" customHeight="1">
      <c r="B52" s="30"/>
      <c r="C52" s="345"/>
      <c r="D52" s="325" t="s">
        <v>90</v>
      </c>
      <c r="E52" s="326"/>
      <c r="F52" s="317" t="s">
        <v>91</v>
      </c>
      <c r="G52" s="318"/>
      <c r="H52" s="32"/>
      <c r="J52" s="29"/>
      <c r="K52" s="29"/>
    </row>
    <row r="53" spans="1:15" s="21" customFormat="1" ht="15.75" customHeight="1">
      <c r="B53" s="30"/>
      <c r="C53" s="346"/>
      <c r="D53" s="327"/>
      <c r="E53" s="328"/>
      <c r="F53" s="347" t="s">
        <v>92</v>
      </c>
      <c r="G53" s="340"/>
      <c r="H53" s="32"/>
      <c r="J53" s="29"/>
      <c r="K53" s="29"/>
      <c r="O53"/>
    </row>
    <row r="54" spans="1:15" s="21" customFormat="1" ht="15.75">
      <c r="B54" s="30"/>
      <c r="C54" s="346"/>
      <c r="D54" s="327"/>
      <c r="E54" s="328"/>
      <c r="F54" s="39" t="s">
        <v>87</v>
      </c>
      <c r="G54" s="34"/>
      <c r="H54" s="32"/>
      <c r="J54" s="29"/>
      <c r="K54" s="29"/>
    </row>
    <row r="55" spans="1:15" s="21" customFormat="1" ht="15.75">
      <c r="B55" s="30"/>
      <c r="C55" s="346"/>
      <c r="D55" s="327"/>
      <c r="E55" s="328"/>
      <c r="F55" s="347" t="s">
        <v>88</v>
      </c>
      <c r="G55" s="340"/>
      <c r="H55" s="32"/>
      <c r="J55" s="29"/>
      <c r="K55" s="29"/>
    </row>
    <row r="56" spans="1:15" s="21" customFormat="1" ht="25.5" customHeight="1">
      <c r="B56" s="30"/>
      <c r="C56" s="346"/>
      <c r="D56" s="327"/>
      <c r="E56" s="328"/>
      <c r="F56" s="347"/>
      <c r="G56" s="340"/>
      <c r="H56" s="32"/>
      <c r="J56" s="29"/>
      <c r="K56" s="29"/>
    </row>
    <row r="57" spans="1:15" s="21" customFormat="1" ht="13.5" customHeight="1">
      <c r="B57" s="30"/>
      <c r="D57" s="22"/>
      <c r="F57" s="28"/>
      <c r="G57" s="28"/>
      <c r="H57" s="27"/>
    </row>
    <row r="58" spans="1:15" s="21" customFormat="1" ht="15.75">
      <c r="B58" s="30"/>
      <c r="C58" s="323"/>
      <c r="D58" s="325" t="s">
        <v>89</v>
      </c>
      <c r="E58" s="326"/>
      <c r="F58" s="317" t="s">
        <v>93</v>
      </c>
      <c r="G58" s="318"/>
      <c r="H58" s="27"/>
    </row>
    <row r="59" spans="1:15" s="21" customFormat="1" ht="15.75" customHeight="1">
      <c r="B59" s="30"/>
      <c r="C59" s="324"/>
      <c r="D59" s="327"/>
      <c r="E59" s="328"/>
      <c r="F59" s="339" t="s">
        <v>76</v>
      </c>
      <c r="G59" s="340"/>
      <c r="H59" s="27"/>
      <c r="M59"/>
      <c r="O59"/>
    </row>
    <row r="60" spans="1:15" s="21" customFormat="1" ht="15.75" customHeight="1">
      <c r="B60" s="30"/>
      <c r="C60" s="324"/>
      <c r="D60" s="327"/>
      <c r="E60" s="328"/>
      <c r="F60" s="35" t="s">
        <v>79</v>
      </c>
      <c r="G60" s="34"/>
      <c r="H60" s="27"/>
      <c r="M60"/>
      <c r="O60"/>
    </row>
    <row r="61" spans="1:15" s="21" customFormat="1" ht="15.75" customHeight="1">
      <c r="B61" s="30"/>
      <c r="C61" s="324"/>
      <c r="D61" s="327"/>
      <c r="E61" s="328"/>
      <c r="F61" s="343" t="s">
        <v>78</v>
      </c>
      <c r="G61" s="344"/>
      <c r="H61" s="27"/>
      <c r="M61"/>
      <c r="O61"/>
    </row>
    <row r="62" spans="1:15" s="21" customFormat="1" ht="21.75" customHeight="1">
      <c r="B62" s="30"/>
      <c r="C62" s="324"/>
      <c r="D62" s="327"/>
      <c r="E62" s="328"/>
      <c r="F62" s="35" t="s">
        <v>77</v>
      </c>
      <c r="G62" s="34"/>
      <c r="H62" s="27"/>
    </row>
    <row r="63" spans="1:15" s="21" customFormat="1" ht="15" customHeight="1">
      <c r="B63" s="30"/>
      <c r="C63" s="324"/>
      <c r="D63" s="327"/>
      <c r="E63" s="328"/>
      <c r="F63" s="35" t="s">
        <v>80</v>
      </c>
      <c r="G63" s="34"/>
      <c r="H63" s="27"/>
    </row>
    <row r="64" spans="1:15" s="21" customFormat="1" ht="12" customHeight="1">
      <c r="B64" s="30"/>
      <c r="C64" s="324"/>
      <c r="D64" s="327"/>
      <c r="E64" s="328"/>
      <c r="F64" s="341" t="s">
        <v>81</v>
      </c>
      <c r="G64" s="342"/>
      <c r="H64" s="27"/>
      <c r="J64"/>
      <c r="K64"/>
      <c r="N64"/>
    </row>
    <row r="65" spans="1:9" s="21" customFormat="1" ht="15.75">
      <c r="B65" s="30"/>
      <c r="C65" s="29"/>
      <c r="D65" s="22"/>
      <c r="F65" s="28"/>
      <c r="G65" s="28"/>
      <c r="H65" s="27"/>
    </row>
    <row r="66" spans="1:9" ht="15.75">
      <c r="A66" s="7" t="s">
        <v>40</v>
      </c>
      <c r="B66" s="30"/>
      <c r="C66" s="355"/>
      <c r="D66" s="363" t="s">
        <v>47</v>
      </c>
      <c r="E66" s="364"/>
      <c r="F66" s="317" t="s">
        <v>95</v>
      </c>
      <c r="G66" s="318"/>
      <c r="H66" s="27"/>
      <c r="I66" s="7" t="s">
        <v>40</v>
      </c>
    </row>
    <row r="67" spans="1:9" ht="15" customHeight="1">
      <c r="A67" s="7" t="s">
        <v>40</v>
      </c>
      <c r="B67" s="30"/>
      <c r="C67" s="356"/>
      <c r="D67" s="365"/>
      <c r="E67" s="366"/>
      <c r="F67" s="367" t="s">
        <v>76</v>
      </c>
      <c r="G67" s="368"/>
      <c r="H67" s="27"/>
      <c r="I67" s="7" t="s">
        <v>40</v>
      </c>
    </row>
    <row r="68" spans="1:9" ht="15" customHeight="1">
      <c r="A68" s="7"/>
      <c r="B68" s="30"/>
      <c r="C68" s="356"/>
      <c r="D68" s="365"/>
      <c r="E68" s="366"/>
      <c r="F68" s="230" t="s">
        <v>79</v>
      </c>
      <c r="G68" s="231"/>
      <c r="H68" s="27"/>
      <c r="I68" s="7"/>
    </row>
    <row r="69" spans="1:9" ht="18" customHeight="1">
      <c r="A69" s="7"/>
      <c r="B69" s="30"/>
      <c r="C69" s="356"/>
      <c r="D69" s="365"/>
      <c r="E69" s="366"/>
      <c r="F69" s="337" t="s">
        <v>78</v>
      </c>
      <c r="G69" s="338"/>
      <c r="H69" s="27"/>
      <c r="I69" s="7"/>
    </row>
    <row r="70" spans="1:9" ht="15" customHeight="1">
      <c r="A70" s="7"/>
      <c r="B70" s="30"/>
      <c r="C70" s="356"/>
      <c r="D70" s="365"/>
      <c r="E70" s="366"/>
      <c r="F70" s="230" t="s">
        <v>77</v>
      </c>
      <c r="G70" s="231"/>
      <c r="H70" s="27"/>
      <c r="I70" s="7"/>
    </row>
    <row r="71" spans="1:9" ht="15.75" customHeight="1">
      <c r="A71" s="7" t="s">
        <v>40</v>
      </c>
      <c r="B71" s="30"/>
      <c r="C71" s="356"/>
      <c r="D71" s="365"/>
      <c r="E71" s="366"/>
      <c r="F71" s="230" t="s">
        <v>80</v>
      </c>
      <c r="G71" s="231"/>
      <c r="H71" s="27"/>
      <c r="I71" s="7" t="s">
        <v>40</v>
      </c>
    </row>
    <row r="72" spans="1:9" ht="15" customHeight="1">
      <c r="A72" s="7" t="s">
        <v>40</v>
      </c>
      <c r="C72" s="356"/>
      <c r="D72" s="365"/>
      <c r="E72" s="366"/>
      <c r="F72" s="335" t="s">
        <v>81</v>
      </c>
      <c r="G72" s="336"/>
      <c r="H72" s="27"/>
      <c r="I72" s="7" t="s">
        <v>40</v>
      </c>
    </row>
    <row r="73" spans="1:9" ht="15" customHeight="1">
      <c r="A73" s="7" t="s">
        <v>40</v>
      </c>
      <c r="B73" s="30"/>
      <c r="C73" s="21"/>
      <c r="D73" s="22"/>
      <c r="E73" s="21"/>
      <c r="F73" s="28"/>
      <c r="G73" s="28"/>
      <c r="H73" s="27"/>
      <c r="I73" s="7" t="s">
        <v>40</v>
      </c>
    </row>
    <row r="74" spans="1:9" ht="15.75">
      <c r="A74" s="7" t="s">
        <v>40</v>
      </c>
      <c r="B74" s="30"/>
      <c r="C74" s="361"/>
      <c r="D74" s="363" t="s">
        <v>47</v>
      </c>
      <c r="E74" s="364"/>
      <c r="F74" s="317" t="s">
        <v>94</v>
      </c>
      <c r="G74" s="318"/>
      <c r="H74" s="27"/>
      <c r="I74" s="7" t="s">
        <v>40</v>
      </c>
    </row>
    <row r="75" spans="1:9" ht="26.25" customHeight="1">
      <c r="A75" s="7" t="s">
        <v>40</v>
      </c>
      <c r="B75" s="30"/>
      <c r="C75" s="362"/>
      <c r="D75" s="365"/>
      <c r="E75" s="366"/>
      <c r="F75" s="367" t="s">
        <v>76</v>
      </c>
      <c r="G75" s="368"/>
      <c r="H75" s="27"/>
      <c r="I75" s="7" t="s">
        <v>40</v>
      </c>
    </row>
    <row r="76" spans="1:9" ht="18" customHeight="1">
      <c r="A76" s="7"/>
      <c r="B76" s="30"/>
      <c r="C76" s="362"/>
      <c r="D76" s="365"/>
      <c r="E76" s="366"/>
      <c r="F76" s="230" t="s">
        <v>79</v>
      </c>
      <c r="G76" s="231"/>
      <c r="H76" s="27"/>
      <c r="I76" s="7"/>
    </row>
    <row r="77" spans="1:9" ht="18" customHeight="1">
      <c r="A77" s="7"/>
      <c r="B77" s="30"/>
      <c r="C77" s="362"/>
      <c r="D77" s="365"/>
      <c r="E77" s="366"/>
      <c r="F77" s="337" t="s">
        <v>78</v>
      </c>
      <c r="G77" s="338"/>
      <c r="H77" s="27"/>
      <c r="I77" s="7"/>
    </row>
    <row r="78" spans="1:9" ht="10.5" customHeight="1">
      <c r="A78" s="7"/>
      <c r="B78" s="30"/>
      <c r="C78" s="362"/>
      <c r="D78" s="365"/>
      <c r="E78" s="366"/>
      <c r="F78" s="230" t="s">
        <v>77</v>
      </c>
      <c r="G78" s="231"/>
      <c r="H78" s="27"/>
      <c r="I78" s="7"/>
    </row>
    <row r="79" spans="1:9" ht="14.25" customHeight="1">
      <c r="A79" s="7" t="s">
        <v>40</v>
      </c>
      <c r="B79" s="30"/>
      <c r="C79" s="362"/>
      <c r="D79" s="365"/>
      <c r="E79" s="366"/>
      <c r="F79" s="230" t="s">
        <v>80</v>
      </c>
      <c r="G79" s="231"/>
      <c r="H79" s="27"/>
      <c r="I79" s="7" t="s">
        <v>40</v>
      </c>
    </row>
    <row r="80" spans="1:9" ht="14.25" customHeight="1">
      <c r="A80" s="7" t="s">
        <v>40</v>
      </c>
      <c r="B80" s="30"/>
      <c r="C80" s="362"/>
      <c r="D80" s="365"/>
      <c r="E80" s="366"/>
      <c r="F80" s="335" t="s">
        <v>81</v>
      </c>
      <c r="G80" s="336"/>
      <c r="H80" s="27"/>
      <c r="I80" s="7" t="s">
        <v>40</v>
      </c>
    </row>
    <row r="81" spans="1:9" ht="15.75">
      <c r="A81" s="7" t="s">
        <v>40</v>
      </c>
      <c r="B81" s="30"/>
      <c r="C81" s="21"/>
      <c r="D81" s="22"/>
      <c r="E81" s="21"/>
      <c r="F81" s="28"/>
      <c r="G81" s="28"/>
      <c r="H81" s="27"/>
      <c r="I81" s="7" t="s">
        <v>40</v>
      </c>
    </row>
    <row r="82" spans="1:9" ht="15" customHeight="1">
      <c r="A82" s="7" t="s">
        <v>40</v>
      </c>
      <c r="B82" s="30"/>
      <c r="C82" s="361"/>
      <c r="D82" s="363" t="s">
        <v>48</v>
      </c>
      <c r="E82" s="364"/>
      <c r="F82" s="317" t="s">
        <v>96</v>
      </c>
      <c r="G82" s="318"/>
      <c r="H82" s="33"/>
      <c r="I82" s="7" t="s">
        <v>40</v>
      </c>
    </row>
    <row r="83" spans="1:9" ht="15" customHeight="1">
      <c r="A83" s="7" t="s">
        <v>40</v>
      </c>
      <c r="B83" s="30"/>
      <c r="C83" s="362"/>
      <c r="D83" s="365"/>
      <c r="E83" s="366"/>
      <c r="F83" s="367" t="s">
        <v>76</v>
      </c>
      <c r="G83" s="368"/>
      <c r="H83" s="27"/>
      <c r="I83" s="7" t="s">
        <v>40</v>
      </c>
    </row>
    <row r="84" spans="1:9" ht="15" customHeight="1">
      <c r="A84" s="7"/>
      <c r="B84" s="30"/>
      <c r="C84" s="362"/>
      <c r="D84" s="365"/>
      <c r="E84" s="366"/>
      <c r="F84" s="230" t="s">
        <v>79</v>
      </c>
      <c r="G84" s="231"/>
      <c r="H84" s="27"/>
      <c r="I84" s="7"/>
    </row>
    <row r="85" spans="1:9" ht="15" customHeight="1">
      <c r="A85" s="7"/>
      <c r="B85" s="30"/>
      <c r="C85" s="362"/>
      <c r="D85" s="365"/>
      <c r="E85" s="366"/>
      <c r="F85" s="337" t="s">
        <v>78</v>
      </c>
      <c r="G85" s="338"/>
      <c r="H85" s="27"/>
      <c r="I85" s="7"/>
    </row>
    <row r="86" spans="1:9" ht="15.75">
      <c r="A86" s="7" t="s">
        <v>40</v>
      </c>
      <c r="B86" s="30"/>
      <c r="C86" s="362"/>
      <c r="D86" s="365"/>
      <c r="E86" s="366"/>
      <c r="F86" s="230" t="s">
        <v>77</v>
      </c>
      <c r="G86" s="231"/>
      <c r="H86" s="32"/>
      <c r="I86" s="7" t="s">
        <v>40</v>
      </c>
    </row>
    <row r="87" spans="1:9" ht="15.75">
      <c r="A87" s="7"/>
      <c r="B87" s="30"/>
      <c r="C87" s="362"/>
      <c r="D87" s="365"/>
      <c r="E87" s="366"/>
      <c r="F87" s="230" t="s">
        <v>80</v>
      </c>
      <c r="G87" s="231"/>
      <c r="H87" s="32"/>
      <c r="I87" s="7"/>
    </row>
    <row r="88" spans="1:9" ht="15" customHeight="1">
      <c r="A88" s="7" t="s">
        <v>40</v>
      </c>
      <c r="B88" s="30"/>
      <c r="C88" s="362"/>
      <c r="D88" s="365"/>
      <c r="E88" s="366"/>
      <c r="F88" s="335" t="s">
        <v>81</v>
      </c>
      <c r="G88" s="336"/>
      <c r="H88" s="32"/>
      <c r="I88" s="7" t="s">
        <v>40</v>
      </c>
    </row>
    <row r="89" spans="1:9" ht="15.75">
      <c r="A89" s="7" t="s">
        <v>40</v>
      </c>
      <c r="B89" s="30"/>
      <c r="C89" s="21"/>
      <c r="D89" s="22"/>
      <c r="E89" s="21"/>
      <c r="F89" s="31"/>
      <c r="G89" s="31"/>
      <c r="H89" s="27"/>
      <c r="I89" s="7" t="s">
        <v>40</v>
      </c>
    </row>
    <row r="90" spans="1:9" ht="15" customHeight="1">
      <c r="A90" s="7" t="s">
        <v>40</v>
      </c>
      <c r="B90" s="30"/>
      <c r="C90" s="329"/>
      <c r="D90" s="331" t="s">
        <v>49</v>
      </c>
      <c r="E90" s="332"/>
      <c r="F90" s="317" t="s">
        <v>97</v>
      </c>
      <c r="G90" s="318"/>
      <c r="H90" s="27"/>
      <c r="I90" s="7" t="s">
        <v>40</v>
      </c>
    </row>
    <row r="91" spans="1:9" ht="15" customHeight="1">
      <c r="A91" s="7" t="s">
        <v>40</v>
      </c>
      <c r="B91" s="30"/>
      <c r="C91" s="330"/>
      <c r="D91" s="333"/>
      <c r="E91" s="334"/>
      <c r="F91" s="319" t="s">
        <v>76</v>
      </c>
      <c r="G91" s="320"/>
      <c r="H91" s="27"/>
      <c r="I91" s="7" t="s">
        <v>40</v>
      </c>
    </row>
    <row r="92" spans="1:9" ht="16.5" customHeight="1">
      <c r="A92" s="7" t="s">
        <v>40</v>
      </c>
      <c r="B92" s="30"/>
      <c r="C92" s="330"/>
      <c r="D92" s="333"/>
      <c r="E92" s="334"/>
      <c r="F92" s="232" t="s">
        <v>79</v>
      </c>
      <c r="G92" s="233"/>
      <c r="H92" s="27"/>
      <c r="I92" s="7" t="s">
        <v>40</v>
      </c>
    </row>
    <row r="93" spans="1:9" ht="16.5" customHeight="1">
      <c r="A93" s="7"/>
      <c r="B93" s="30"/>
      <c r="C93" s="330"/>
      <c r="D93" s="333"/>
      <c r="E93" s="334"/>
      <c r="F93" s="321" t="s">
        <v>78</v>
      </c>
      <c r="G93" s="322"/>
      <c r="H93" s="27"/>
      <c r="I93" s="7"/>
    </row>
    <row r="94" spans="1:9" ht="11.25" customHeight="1">
      <c r="A94" s="7"/>
      <c r="B94" s="30"/>
      <c r="C94" s="330"/>
      <c r="D94" s="333"/>
      <c r="E94" s="334"/>
      <c r="F94" s="232" t="s">
        <v>77</v>
      </c>
      <c r="G94" s="233"/>
      <c r="H94" s="27"/>
      <c r="I94" s="7"/>
    </row>
    <row r="95" spans="1:9" ht="18" customHeight="1">
      <c r="A95" s="7" t="s">
        <v>40</v>
      </c>
      <c r="B95" s="30"/>
      <c r="C95" s="330"/>
      <c r="D95" s="333"/>
      <c r="E95" s="334"/>
      <c r="F95" s="232" t="s">
        <v>80</v>
      </c>
      <c r="G95" s="233"/>
      <c r="H95" s="27"/>
      <c r="I95" s="7" t="s">
        <v>40</v>
      </c>
    </row>
    <row r="96" spans="1:9" ht="15" customHeight="1">
      <c r="A96" s="7" t="s">
        <v>40</v>
      </c>
      <c r="B96" s="30"/>
      <c r="C96" s="330"/>
      <c r="D96" s="333"/>
      <c r="E96" s="334"/>
      <c r="F96" s="306" t="s">
        <v>81</v>
      </c>
      <c r="G96" s="307"/>
      <c r="H96" s="27"/>
      <c r="I96" s="7" t="s">
        <v>40</v>
      </c>
    </row>
    <row r="97" spans="1:9" s="6" customFormat="1" ht="15.75">
      <c r="A97" s="7" t="s">
        <v>40</v>
      </c>
      <c r="B97" s="30"/>
      <c r="C97" s="29"/>
      <c r="D97" s="22"/>
      <c r="E97" s="21"/>
      <c r="F97" s="28"/>
      <c r="G97" s="28"/>
      <c r="H97" s="27"/>
      <c r="I97" s="7" t="s">
        <v>40</v>
      </c>
    </row>
    <row r="98" spans="1:9" s="6" customFormat="1" ht="15.75" customHeight="1">
      <c r="B98" s="30"/>
      <c r="C98" s="308" t="s">
        <v>40</v>
      </c>
      <c r="D98" s="311" t="s">
        <v>50</v>
      </c>
      <c r="E98" s="312"/>
      <c r="F98" s="317" t="s">
        <v>98</v>
      </c>
      <c r="G98" s="318"/>
      <c r="H98" s="27"/>
    </row>
    <row r="99" spans="1:9" s="6" customFormat="1" ht="20.25" customHeight="1">
      <c r="B99" s="30"/>
      <c r="C99" s="309"/>
      <c r="D99" s="313"/>
      <c r="E99" s="314"/>
      <c r="F99" s="319" t="s">
        <v>76</v>
      </c>
      <c r="G99" s="320"/>
      <c r="H99" s="27"/>
    </row>
    <row r="100" spans="1:9" s="6" customFormat="1" ht="15.75" customHeight="1">
      <c r="B100" s="30"/>
      <c r="C100" s="309"/>
      <c r="D100" s="313"/>
      <c r="E100" s="314"/>
      <c r="F100" s="232" t="s">
        <v>79</v>
      </c>
      <c r="G100" s="233"/>
      <c r="H100" s="27"/>
    </row>
    <row r="101" spans="1:9" s="6" customFormat="1" ht="15.75" customHeight="1">
      <c r="B101" s="30"/>
      <c r="C101" s="309"/>
      <c r="D101" s="313"/>
      <c r="E101" s="314"/>
      <c r="F101" s="321" t="s">
        <v>78</v>
      </c>
      <c r="G101" s="322"/>
      <c r="H101" s="27"/>
    </row>
    <row r="102" spans="1:9" s="6" customFormat="1" ht="15.75" customHeight="1">
      <c r="B102" s="30"/>
      <c r="C102" s="309"/>
      <c r="D102" s="313"/>
      <c r="E102" s="314"/>
      <c r="F102" s="232" t="s">
        <v>77</v>
      </c>
      <c r="G102" s="233"/>
      <c r="H102" s="27"/>
    </row>
    <row r="103" spans="1:9" s="6" customFormat="1" ht="15.75" customHeight="1">
      <c r="B103" s="30"/>
      <c r="C103" s="309"/>
      <c r="D103" s="313"/>
      <c r="E103" s="314"/>
      <c r="F103" s="232" t="s">
        <v>80</v>
      </c>
      <c r="G103" s="233"/>
      <c r="H103" s="27"/>
    </row>
    <row r="104" spans="1:9" s="6" customFormat="1" ht="15.75">
      <c r="B104" s="30"/>
      <c r="C104" s="310"/>
      <c r="D104" s="315"/>
      <c r="E104" s="316"/>
      <c r="F104" s="306" t="s">
        <v>81</v>
      </c>
      <c r="G104" s="307"/>
      <c r="H104" s="27"/>
    </row>
    <row r="105" spans="1:9" s="6" customFormat="1" ht="15.75">
      <c r="B105" s="30"/>
      <c r="C105" s="29"/>
      <c r="D105" s="22"/>
      <c r="E105" s="21"/>
      <c r="F105" s="28"/>
      <c r="G105" s="28"/>
      <c r="H105" s="27"/>
    </row>
    <row r="106" spans="1:9" s="6" customFormat="1" ht="32.25" customHeight="1" thickBot="1">
      <c r="B106" s="26"/>
      <c r="C106" s="305" t="s">
        <v>51</v>
      </c>
      <c r="D106" s="305"/>
      <c r="E106" s="305"/>
      <c r="F106" s="25"/>
      <c r="G106" s="24"/>
      <c r="H106" s="23"/>
    </row>
    <row r="107" spans="1:9" s="6" customFormat="1"/>
    <row r="108" spans="1:9" s="6" customFormat="1"/>
    <row r="109" spans="1:9" s="6" customFormat="1"/>
    <row r="110" spans="1:9" s="6" customFormat="1"/>
    <row r="111" spans="1:9" s="6" customFormat="1"/>
    <row r="112" spans="1:9" s="6" customFormat="1"/>
    <row r="113" s="6" customFormat="1"/>
    <row r="114" s="6" customFormat="1"/>
    <row r="115" s="6" customFormat="1"/>
    <row r="116" s="6" customFormat="1"/>
    <row r="117" s="6" customFormat="1"/>
    <row r="118" s="6" customFormat="1"/>
    <row r="119" s="6" customFormat="1"/>
    <row r="120" s="6" customFormat="1"/>
  </sheetData>
  <mergeCells count="75">
    <mergeCell ref="F72:G72"/>
    <mergeCell ref="F69:G69"/>
    <mergeCell ref="F4:G4"/>
    <mergeCell ref="C12:C18"/>
    <mergeCell ref="D12:E18"/>
    <mergeCell ref="F12:G12"/>
    <mergeCell ref="F13:G13"/>
    <mergeCell ref="F15:G15"/>
    <mergeCell ref="E6:F6"/>
    <mergeCell ref="F37:G37"/>
    <mergeCell ref="F42:G42"/>
    <mergeCell ref="F28:G28"/>
    <mergeCell ref="F29:G29"/>
    <mergeCell ref="F34:G34"/>
    <mergeCell ref="F31:G31"/>
    <mergeCell ref="F39:G39"/>
    <mergeCell ref="C36:C42"/>
    <mergeCell ref="D36:E42"/>
    <mergeCell ref="F36:G36"/>
    <mergeCell ref="F88:G88"/>
    <mergeCell ref="C82:C88"/>
    <mergeCell ref="D82:E88"/>
    <mergeCell ref="F75:G75"/>
    <mergeCell ref="F82:G82"/>
    <mergeCell ref="F83:G83"/>
    <mergeCell ref="F66:G66"/>
    <mergeCell ref="F67:G67"/>
    <mergeCell ref="F44:G44"/>
    <mergeCell ref="C66:C72"/>
    <mergeCell ref="D66:E72"/>
    <mergeCell ref="C74:C80"/>
    <mergeCell ref="D74:E80"/>
    <mergeCell ref="C20:C26"/>
    <mergeCell ref="D20:E26"/>
    <mergeCell ref="C28:C34"/>
    <mergeCell ref="D28:E34"/>
    <mergeCell ref="F18:G18"/>
    <mergeCell ref="F20:G20"/>
    <mergeCell ref="F21:G21"/>
    <mergeCell ref="F23:G23"/>
    <mergeCell ref="F26:G26"/>
    <mergeCell ref="F45:G45"/>
    <mergeCell ref="F47:G47"/>
    <mergeCell ref="F50:G50"/>
    <mergeCell ref="C44:C50"/>
    <mergeCell ref="D44:E50"/>
    <mergeCell ref="C52:C56"/>
    <mergeCell ref="D52:E56"/>
    <mergeCell ref="F52:G52"/>
    <mergeCell ref="F53:G53"/>
    <mergeCell ref="F55:G55"/>
    <mergeCell ref="F56:G56"/>
    <mergeCell ref="C58:C64"/>
    <mergeCell ref="D58:E64"/>
    <mergeCell ref="C90:C96"/>
    <mergeCell ref="D90:E96"/>
    <mergeCell ref="F96:G96"/>
    <mergeCell ref="F90:G90"/>
    <mergeCell ref="F91:G91"/>
    <mergeCell ref="F80:G80"/>
    <mergeCell ref="F85:G85"/>
    <mergeCell ref="F93:G93"/>
    <mergeCell ref="F58:G58"/>
    <mergeCell ref="F59:G59"/>
    <mergeCell ref="F64:G64"/>
    <mergeCell ref="F61:G61"/>
    <mergeCell ref="F77:G77"/>
    <mergeCell ref="F74:G74"/>
    <mergeCell ref="C106:E106"/>
    <mergeCell ref="F104:G104"/>
    <mergeCell ref="C98:C104"/>
    <mergeCell ref="D98:E104"/>
    <mergeCell ref="F98:G98"/>
    <mergeCell ref="F99:G99"/>
    <mergeCell ref="F101:G10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H294"/>
  <sheetViews>
    <sheetView tabSelected="1" zoomScale="40" zoomScaleNormal="40" workbookViewId="0">
      <pane xSplit="3" ySplit="4" topLeftCell="D5" activePane="bottomRight" state="frozen"/>
      <selection pane="topRight" activeCell="I7" sqref="I7:J7"/>
      <selection pane="bottomLeft" activeCell="I7" sqref="I7:J7"/>
      <selection pane="bottomRight" activeCell="A38" sqref="A38:XFD38"/>
    </sheetView>
  </sheetViews>
  <sheetFormatPr defaultColWidth="9.140625" defaultRowHeight="15" customHeight="1"/>
  <cols>
    <col min="1" max="1" width="32.7109375" style="112" customWidth="1"/>
    <col min="2" max="2" width="25.42578125" style="112" customWidth="1"/>
    <col min="3" max="3" width="57.7109375" style="112" customWidth="1"/>
    <col min="4" max="4" width="39.42578125" style="206" bestFit="1" customWidth="1"/>
    <col min="5" max="5" width="23.5703125" style="112" customWidth="1"/>
    <col min="6" max="7" width="26.85546875" style="206" customWidth="1"/>
    <col min="8" max="8" width="66" style="206" customWidth="1"/>
    <col min="9" max="9" width="23.5703125" style="112" customWidth="1"/>
    <col min="10" max="10" width="47.42578125" style="206" customWidth="1"/>
    <col min="11" max="11" width="26.85546875" style="206" customWidth="1"/>
    <col min="12" max="12" width="62.140625" style="206" customWidth="1"/>
    <col min="13" max="13" width="23.5703125" style="112" customWidth="1"/>
    <col min="14" max="14" width="33.28515625" style="206" customWidth="1"/>
    <col min="15" max="15" width="28.5703125" style="206" customWidth="1"/>
    <col min="16" max="16" width="80.42578125" style="206" customWidth="1"/>
    <col min="17" max="17" width="23.5703125" style="112" customWidth="1"/>
    <col min="18" max="18" width="28.140625" style="112" customWidth="1"/>
    <col min="19" max="19" width="36.85546875" style="112" customWidth="1"/>
    <col min="20" max="20" width="87.140625" style="112" customWidth="1"/>
    <col min="21" max="21" width="23.5703125" style="112" customWidth="1"/>
    <col min="22" max="22" width="30" style="112" customWidth="1"/>
    <col min="23" max="23" width="31.42578125" style="112" customWidth="1"/>
    <col min="24" max="24" width="82.85546875" style="112" customWidth="1"/>
    <col min="25" max="25" width="23.5703125" style="112" customWidth="1"/>
    <col min="26" max="26" width="25.42578125" style="112" bestFit="1" customWidth="1"/>
    <col min="27" max="27" width="30" style="112" customWidth="1"/>
    <col min="28" max="28" width="90.28515625" style="112" customWidth="1"/>
    <col min="29" max="29" width="23.5703125" style="112" customWidth="1"/>
    <col min="30" max="30" width="32.28515625" style="112" customWidth="1"/>
    <col min="31" max="31" width="22.5703125" style="112" customWidth="1"/>
    <col min="32" max="32" width="9.140625" style="107"/>
    <col min="33" max="33" width="21" style="107" customWidth="1"/>
    <col min="34" max="60" width="9.140625" style="107"/>
    <col min="61" max="16384" width="9.140625" style="112"/>
  </cols>
  <sheetData>
    <row r="1" spans="1:60" s="101" customFormat="1" ht="18.75" customHeight="1">
      <c r="A1" s="98"/>
      <c r="B1" s="273" t="s">
        <v>0</v>
      </c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74"/>
      <c r="AA1" s="274"/>
      <c r="AB1" s="274"/>
      <c r="AC1" s="274"/>
      <c r="AD1" s="215"/>
      <c r="AE1" s="99"/>
      <c r="AF1" s="100"/>
      <c r="AG1" s="272" t="s">
        <v>1</v>
      </c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</row>
    <row r="2" spans="1:60" s="101" customFormat="1" ht="21.75" customHeight="1">
      <c r="A2" s="102"/>
      <c r="B2" s="275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276"/>
      <c r="AB2" s="276"/>
      <c r="AC2" s="276"/>
      <c r="AD2" s="216"/>
      <c r="AE2" s="103"/>
      <c r="AF2" s="100"/>
      <c r="AG2" s="272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</row>
    <row r="3" spans="1:60" s="101" customFormat="1" ht="22.5" customHeight="1">
      <c r="A3" s="102"/>
      <c r="B3" s="277" t="s">
        <v>100</v>
      </c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17"/>
      <c r="AE3" s="104"/>
      <c r="AF3" s="100"/>
      <c r="AG3" s="272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</row>
    <row r="4" spans="1:60" s="101" customFormat="1" ht="19.5" customHeight="1" thickBot="1">
      <c r="A4" s="105"/>
      <c r="B4" s="279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18"/>
      <c r="AE4" s="106"/>
      <c r="AF4" s="100"/>
      <c r="AG4" s="272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</row>
    <row r="5" spans="1:60" s="107" customFormat="1" ht="21.75" thickBot="1">
      <c r="D5" s="108"/>
      <c r="F5" s="108"/>
      <c r="G5" s="108"/>
      <c r="H5" s="108"/>
      <c r="J5" s="108"/>
      <c r="K5" s="108"/>
      <c r="L5" s="108"/>
      <c r="N5" s="108"/>
      <c r="O5" s="108"/>
      <c r="P5" s="108"/>
    </row>
    <row r="6" spans="1:60" s="101" customFormat="1" ht="48.75" customHeight="1" thickBot="1">
      <c r="A6" s="109"/>
      <c r="B6" s="303" t="s">
        <v>99</v>
      </c>
      <c r="C6" s="304"/>
      <c r="D6" s="269">
        <v>46139</v>
      </c>
      <c r="E6" s="270"/>
      <c r="F6" s="270"/>
      <c r="G6" s="270"/>
      <c r="H6" s="269">
        <f>D6+1</f>
        <v>46140</v>
      </c>
      <c r="I6" s="270"/>
      <c r="J6" s="270"/>
      <c r="K6" s="270"/>
      <c r="L6" s="269">
        <f>H6+1</f>
        <v>46141</v>
      </c>
      <c r="M6" s="270"/>
      <c r="N6" s="270"/>
      <c r="O6" s="271"/>
      <c r="P6" s="269">
        <f>L6+1</f>
        <v>46142</v>
      </c>
      <c r="Q6" s="270"/>
      <c r="R6" s="270"/>
      <c r="S6" s="271"/>
      <c r="T6" s="269">
        <f>P6+1</f>
        <v>46143</v>
      </c>
      <c r="U6" s="270"/>
      <c r="V6" s="270"/>
      <c r="W6" s="271"/>
      <c r="X6" s="269">
        <f>T6+1</f>
        <v>46144</v>
      </c>
      <c r="Y6" s="270"/>
      <c r="Z6" s="270"/>
      <c r="AA6" s="271"/>
      <c r="AB6" s="269">
        <f t="shared" ref="AB6" si="0">X6+1</f>
        <v>46145</v>
      </c>
      <c r="AC6" s="270"/>
      <c r="AD6" s="270"/>
      <c r="AE6" s="271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</row>
    <row r="7" spans="1:60" s="101" customFormat="1" ht="41.25" customHeight="1" thickBot="1">
      <c r="A7" s="109"/>
      <c r="B7" s="110" t="s">
        <v>2</v>
      </c>
      <c r="C7" s="237" t="s">
        <v>3</v>
      </c>
      <c r="D7" s="262">
        <f>D6-7</f>
        <v>46132</v>
      </c>
      <c r="E7" s="262"/>
      <c r="F7" s="262"/>
      <c r="G7" s="262"/>
      <c r="H7" s="290">
        <f>H6-7</f>
        <v>46133</v>
      </c>
      <c r="I7" s="262"/>
      <c r="J7" s="262"/>
      <c r="K7" s="263"/>
      <c r="L7" s="262">
        <f>L6-7</f>
        <v>46134</v>
      </c>
      <c r="M7" s="262"/>
      <c r="N7" s="262"/>
      <c r="O7" s="263"/>
      <c r="P7" s="262">
        <f>P6-7</f>
        <v>46135</v>
      </c>
      <c r="Q7" s="262"/>
      <c r="R7" s="262"/>
      <c r="S7" s="263"/>
      <c r="T7" s="262">
        <f>T6-7</f>
        <v>46136</v>
      </c>
      <c r="U7" s="262"/>
      <c r="V7" s="262"/>
      <c r="W7" s="263"/>
      <c r="X7" s="262">
        <f>X6-7</f>
        <v>46137</v>
      </c>
      <c r="Y7" s="262"/>
      <c r="Z7" s="262"/>
      <c r="AA7" s="263"/>
      <c r="AB7" s="262">
        <f>AB6-7</f>
        <v>46138</v>
      </c>
      <c r="AC7" s="262"/>
      <c r="AD7" s="262"/>
      <c r="AE7" s="263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</row>
    <row r="8" spans="1:60" ht="57.6" customHeight="1">
      <c r="A8" s="111"/>
      <c r="B8" s="300" t="s">
        <v>4</v>
      </c>
      <c r="C8" s="301"/>
      <c r="D8" s="247" t="s">
        <v>5</v>
      </c>
      <c r="E8" s="219" t="s">
        <v>5</v>
      </c>
      <c r="F8" s="219" t="s">
        <v>7</v>
      </c>
      <c r="G8" s="246" t="s">
        <v>6</v>
      </c>
      <c r="H8" s="247" t="s">
        <v>5</v>
      </c>
      <c r="I8" s="219" t="s">
        <v>5</v>
      </c>
      <c r="J8" s="219" t="s">
        <v>7</v>
      </c>
      <c r="K8" s="246" t="s">
        <v>6</v>
      </c>
      <c r="L8" s="247" t="s">
        <v>5</v>
      </c>
      <c r="M8" s="219" t="s">
        <v>5</v>
      </c>
      <c r="N8" s="219" t="s">
        <v>7</v>
      </c>
      <c r="O8" s="246" t="s">
        <v>6</v>
      </c>
      <c r="P8" s="247" t="s">
        <v>5</v>
      </c>
      <c r="Q8" s="219" t="s">
        <v>5</v>
      </c>
      <c r="R8" s="219" t="s">
        <v>7</v>
      </c>
      <c r="S8" s="246" t="s">
        <v>6</v>
      </c>
      <c r="T8" s="247" t="s">
        <v>5</v>
      </c>
      <c r="U8" s="219" t="s">
        <v>5</v>
      </c>
      <c r="V8" s="219" t="s">
        <v>7</v>
      </c>
      <c r="W8" s="246" t="s">
        <v>6</v>
      </c>
      <c r="X8" s="247" t="s">
        <v>5</v>
      </c>
      <c r="Y8" s="219" t="s">
        <v>5</v>
      </c>
      <c r="Z8" s="219" t="s">
        <v>7</v>
      </c>
      <c r="AA8" s="246" t="s">
        <v>6</v>
      </c>
      <c r="AB8" s="247" t="s">
        <v>5</v>
      </c>
      <c r="AC8" s="219" t="s">
        <v>5</v>
      </c>
      <c r="AD8" s="219" t="s">
        <v>7</v>
      </c>
      <c r="AE8" s="246" t="s">
        <v>6</v>
      </c>
    </row>
    <row r="9" spans="1:60" ht="57.6" customHeight="1">
      <c r="A9" s="111"/>
      <c r="B9" s="294" t="s">
        <v>8</v>
      </c>
      <c r="C9" s="295"/>
      <c r="D9" s="113"/>
      <c r="E9" s="114"/>
      <c r="F9" s="115"/>
      <c r="G9" s="116"/>
      <c r="H9" s="113"/>
      <c r="I9" s="114"/>
      <c r="J9" s="115"/>
      <c r="K9" s="116"/>
      <c r="L9" s="113"/>
      <c r="M9" s="114"/>
      <c r="N9" s="115"/>
      <c r="O9" s="116"/>
      <c r="P9" s="113"/>
      <c r="Q9" s="114"/>
      <c r="R9" s="115"/>
      <c r="S9" s="116"/>
      <c r="T9" s="113"/>
      <c r="U9" s="114"/>
      <c r="V9" s="115"/>
      <c r="W9" s="116"/>
      <c r="X9" s="113"/>
      <c r="Y9" s="114"/>
      <c r="Z9" s="115"/>
      <c r="AA9" s="116"/>
      <c r="AB9" s="113"/>
      <c r="AC9" s="114"/>
      <c r="AD9" s="115"/>
      <c r="AE9" s="121"/>
    </row>
    <row r="10" spans="1:60" ht="57.6" customHeight="1">
      <c r="A10" s="111"/>
      <c r="B10" s="294" t="s">
        <v>73</v>
      </c>
      <c r="C10" s="295"/>
      <c r="D10" s="117"/>
      <c r="E10" s="235"/>
      <c r="F10" s="236"/>
      <c r="G10" s="116"/>
      <c r="H10" s="117"/>
      <c r="I10" s="235"/>
      <c r="J10" s="236"/>
      <c r="K10" s="116"/>
      <c r="L10" s="117"/>
      <c r="M10" s="235"/>
      <c r="N10" s="236"/>
      <c r="O10" s="116"/>
      <c r="P10" s="117"/>
      <c r="Q10" s="235"/>
      <c r="R10" s="236"/>
      <c r="S10" s="116"/>
      <c r="T10" s="234"/>
      <c r="U10" s="235"/>
      <c r="V10" s="236"/>
      <c r="W10" s="116"/>
      <c r="X10" s="117"/>
      <c r="Y10" s="235"/>
      <c r="Z10" s="236"/>
      <c r="AA10" s="116"/>
      <c r="AB10" s="117"/>
      <c r="AC10" s="235"/>
      <c r="AD10" s="236"/>
      <c r="AE10" s="121"/>
    </row>
    <row r="11" spans="1:60" s="124" customFormat="1" ht="57.6" customHeight="1">
      <c r="A11" s="118"/>
      <c r="B11" s="294" t="s">
        <v>9</v>
      </c>
      <c r="C11" s="295"/>
      <c r="D11" s="119"/>
      <c r="E11" s="120"/>
      <c r="F11" s="120"/>
      <c r="G11" s="121"/>
      <c r="H11" s="119"/>
      <c r="I11" s="120"/>
      <c r="J11" s="120"/>
      <c r="K11" s="121"/>
      <c r="L11" s="119"/>
      <c r="M11" s="120"/>
      <c r="N11" s="120"/>
      <c r="O11" s="121"/>
      <c r="P11" s="119"/>
      <c r="Q11" s="120"/>
      <c r="R11" s="120"/>
      <c r="S11" s="121"/>
      <c r="T11" s="119"/>
      <c r="U11" s="120"/>
      <c r="V11" s="120"/>
      <c r="W11" s="121"/>
      <c r="X11" s="119"/>
      <c r="Y11" s="120"/>
      <c r="Z11" s="120"/>
      <c r="AA11" s="121"/>
      <c r="AB11" s="119"/>
      <c r="AC11" s="120"/>
      <c r="AD11" s="120"/>
      <c r="AE11" s="121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</row>
    <row r="12" spans="1:60" s="101" customFormat="1" ht="57.6" customHeight="1">
      <c r="A12" s="125"/>
      <c r="B12" s="294" t="s">
        <v>10</v>
      </c>
      <c r="C12" s="295"/>
      <c r="D12" s="126"/>
      <c r="E12" s="127"/>
      <c r="F12" s="127"/>
      <c r="G12" s="128"/>
      <c r="H12" s="126"/>
      <c r="I12" s="127"/>
      <c r="J12" s="127"/>
      <c r="K12" s="128"/>
      <c r="L12" s="126"/>
      <c r="M12" s="127"/>
      <c r="N12" s="127"/>
      <c r="O12" s="128"/>
      <c r="P12" s="126"/>
      <c r="Q12" s="127"/>
      <c r="R12" s="127"/>
      <c r="S12" s="128"/>
      <c r="T12" s="126"/>
      <c r="U12" s="127"/>
      <c r="V12" s="127"/>
      <c r="W12" s="128"/>
      <c r="X12" s="126"/>
      <c r="Y12" s="127"/>
      <c r="Z12" s="127"/>
      <c r="AA12" s="128"/>
      <c r="AB12" s="126"/>
      <c r="AC12" s="127"/>
      <c r="AD12" s="127"/>
      <c r="AE12" s="128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</row>
    <row r="13" spans="1:60" s="101" customFormat="1" ht="57.6" customHeight="1" thickBot="1">
      <c r="A13" s="125"/>
      <c r="B13" s="281" t="s">
        <v>11</v>
      </c>
      <c r="C13" s="282"/>
      <c r="D13" s="129"/>
      <c r="E13" s="130"/>
      <c r="F13" s="130"/>
      <c r="G13" s="122"/>
      <c r="H13" s="129"/>
      <c r="I13" s="130"/>
      <c r="J13" s="130"/>
      <c r="K13" s="122"/>
      <c r="L13" s="129"/>
      <c r="M13" s="130"/>
      <c r="N13" s="130"/>
      <c r="O13" s="122"/>
      <c r="P13" s="129"/>
      <c r="Q13" s="130"/>
      <c r="R13" s="130"/>
      <c r="S13" s="122"/>
      <c r="T13" s="129"/>
      <c r="U13" s="130"/>
      <c r="V13" s="130"/>
      <c r="W13" s="122"/>
      <c r="X13" s="129"/>
      <c r="Y13" s="130"/>
      <c r="Z13" s="130"/>
      <c r="AA13" s="122"/>
      <c r="AB13" s="129"/>
      <c r="AC13" s="130"/>
      <c r="AD13" s="130"/>
      <c r="AE13" s="122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</row>
    <row r="14" spans="1:60" s="101" customFormat="1" ht="21">
      <c r="A14" s="125"/>
      <c r="B14" s="131" t="s">
        <v>101</v>
      </c>
      <c r="C14" s="132" t="s">
        <v>12</v>
      </c>
      <c r="D14" s="133"/>
      <c r="E14" s="134"/>
      <c r="F14" s="135"/>
      <c r="G14" s="137"/>
      <c r="H14" s="133"/>
      <c r="I14" s="134"/>
      <c r="J14" s="135"/>
      <c r="K14" s="137"/>
      <c r="L14" s="133"/>
      <c r="M14" s="134"/>
      <c r="N14" s="135"/>
      <c r="O14" s="137"/>
      <c r="P14" s="133"/>
      <c r="Q14" s="134"/>
      <c r="R14" s="135"/>
      <c r="S14" s="137"/>
      <c r="T14" s="133"/>
      <c r="U14" s="134"/>
      <c r="V14" s="135"/>
      <c r="W14" s="136"/>
      <c r="X14" s="133"/>
      <c r="Y14" s="134"/>
      <c r="Z14" s="135"/>
      <c r="AA14" s="137"/>
      <c r="AB14" s="133"/>
      <c r="AC14" s="134"/>
      <c r="AD14" s="135"/>
      <c r="AE14" s="136"/>
      <c r="AF14" s="100"/>
      <c r="AG14" s="138">
        <f>SUM(COUNTIF(D14,"YES"), COUNTIF(E14,"YES"),COUNTIF(H14,"YES"), COUNTIF(I14,"YES"), COUNTIF(L14,"YES"), COUNTIF(M14,"YES"),COUNTIF(P14,"YES"), COUNTIF(Q14,"YES"),COUNTIF(T14,"YES"), COUNTIF(U14,"YES"),COUNTIF(X14,"YES"), COUNTIF(Y14,"YES"),COUNTIF(AB14,"YES"),COUNTIF(AC14,"YES"))</f>
        <v>0</v>
      </c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</row>
    <row r="15" spans="1:60" s="101" customFormat="1" ht="21">
      <c r="A15" s="125"/>
      <c r="B15" s="139" t="s">
        <v>101</v>
      </c>
      <c r="C15" s="140" t="s">
        <v>13</v>
      </c>
      <c r="D15" s="141"/>
      <c r="E15" s="142"/>
      <c r="F15" s="143"/>
      <c r="G15" s="145"/>
      <c r="H15" s="141"/>
      <c r="I15" s="142"/>
      <c r="J15" s="143"/>
      <c r="K15" s="145"/>
      <c r="L15" s="141"/>
      <c r="M15" s="142"/>
      <c r="N15" s="143"/>
      <c r="O15" s="145"/>
      <c r="P15" s="141"/>
      <c r="Q15" s="142"/>
      <c r="R15" s="143"/>
      <c r="S15" s="145"/>
      <c r="T15" s="141"/>
      <c r="U15" s="142"/>
      <c r="V15" s="143"/>
      <c r="W15" s="144"/>
      <c r="X15" s="141"/>
      <c r="Y15" s="142"/>
      <c r="Z15" s="143"/>
      <c r="AA15" s="145"/>
      <c r="AB15" s="141"/>
      <c r="AC15" s="142"/>
      <c r="AD15" s="143"/>
      <c r="AE15" s="144"/>
      <c r="AF15" s="100"/>
      <c r="AG15" s="138">
        <f t="shared" ref="AG15:AG79" si="1">SUM(COUNTIF(D15,"YES"), COUNTIF(E15,"YES"),COUNTIF(H15,"YES"), COUNTIF(I15,"YES"), COUNTIF(L15,"YES"), COUNTIF(M15,"YES"),COUNTIF(P15,"YES"), COUNTIF(Q15,"YES"),COUNTIF(T15,"YES"), COUNTIF(U15,"YES"),COUNTIF(X15,"YES"), COUNTIF(Y15,"YES"),COUNTIF(AB15,"YES"),COUNTIF(AC15,"YES"))</f>
        <v>0</v>
      </c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</row>
    <row r="16" spans="1:60" s="101" customFormat="1" ht="21">
      <c r="A16" s="125"/>
      <c r="B16" s="139" t="s">
        <v>101</v>
      </c>
      <c r="C16" s="140" t="s">
        <v>14</v>
      </c>
      <c r="D16" s="141"/>
      <c r="E16" s="142"/>
      <c r="F16" s="143"/>
      <c r="G16" s="145"/>
      <c r="H16" s="141"/>
      <c r="I16" s="142"/>
      <c r="J16" s="143"/>
      <c r="K16" s="145"/>
      <c r="L16" s="141"/>
      <c r="M16" s="142"/>
      <c r="N16" s="143"/>
      <c r="O16" s="145"/>
      <c r="P16" s="141"/>
      <c r="Q16" s="142"/>
      <c r="R16" s="143"/>
      <c r="S16" s="145"/>
      <c r="T16" s="141"/>
      <c r="U16" s="142"/>
      <c r="V16" s="143"/>
      <c r="W16" s="144"/>
      <c r="X16" s="141"/>
      <c r="Y16" s="142"/>
      <c r="Z16" s="143"/>
      <c r="AA16" s="145"/>
      <c r="AB16" s="141"/>
      <c r="AC16" s="142"/>
      <c r="AD16" s="143"/>
      <c r="AE16" s="144"/>
      <c r="AF16" s="100"/>
      <c r="AG16" s="138">
        <f t="shared" si="1"/>
        <v>0</v>
      </c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</row>
    <row r="17" spans="1:60" s="101" customFormat="1" ht="21">
      <c r="A17" s="125"/>
      <c r="B17" s="147" t="s">
        <v>102</v>
      </c>
      <c r="C17" s="148" t="s">
        <v>15</v>
      </c>
      <c r="D17" s="141"/>
      <c r="E17" s="142"/>
      <c r="F17" s="143"/>
      <c r="G17" s="145"/>
      <c r="H17" s="141"/>
      <c r="I17" s="142"/>
      <c r="J17" s="143"/>
      <c r="K17" s="145"/>
      <c r="L17" s="141"/>
      <c r="M17" s="142"/>
      <c r="N17" s="143"/>
      <c r="O17" s="145"/>
      <c r="P17" s="141"/>
      <c r="Q17" s="142"/>
      <c r="R17" s="143"/>
      <c r="S17" s="145"/>
      <c r="T17" s="141"/>
      <c r="U17" s="142"/>
      <c r="V17" s="143"/>
      <c r="W17" s="144"/>
      <c r="X17" s="141"/>
      <c r="Y17" s="142"/>
      <c r="Z17" s="143"/>
      <c r="AA17" s="145"/>
      <c r="AB17" s="141"/>
      <c r="AC17" s="142"/>
      <c r="AD17" s="143"/>
      <c r="AE17" s="144"/>
      <c r="AF17" s="100"/>
      <c r="AG17" s="138">
        <f t="shared" si="1"/>
        <v>0</v>
      </c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</row>
    <row r="18" spans="1:60" s="101" customFormat="1" ht="21">
      <c r="A18" s="125"/>
      <c r="B18" s="147" t="s">
        <v>102</v>
      </c>
      <c r="C18" s="150" t="s">
        <v>16</v>
      </c>
      <c r="D18" s="149"/>
      <c r="E18" s="142"/>
      <c r="F18" s="146"/>
      <c r="G18" s="145"/>
      <c r="H18" s="149"/>
      <c r="I18" s="142"/>
      <c r="J18" s="146"/>
      <c r="K18" s="145"/>
      <c r="L18" s="149"/>
      <c r="M18" s="142"/>
      <c r="N18" s="146"/>
      <c r="O18" s="145"/>
      <c r="P18" s="149"/>
      <c r="Q18" s="142"/>
      <c r="R18" s="146"/>
      <c r="S18" s="145"/>
      <c r="T18" s="149"/>
      <c r="U18" s="142"/>
      <c r="V18" s="146"/>
      <c r="W18" s="144"/>
      <c r="X18" s="149"/>
      <c r="Y18" s="142"/>
      <c r="Z18" s="146"/>
      <c r="AA18" s="145"/>
      <c r="AB18" s="149"/>
      <c r="AC18" s="142"/>
      <c r="AD18" s="146"/>
      <c r="AE18" s="144"/>
      <c r="AF18" s="100"/>
      <c r="AG18" s="138">
        <f t="shared" si="1"/>
        <v>0</v>
      </c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</row>
    <row r="19" spans="1:60" s="101" customFormat="1" ht="21">
      <c r="A19" s="125"/>
      <c r="B19" s="147" t="s">
        <v>102</v>
      </c>
      <c r="C19" s="148" t="s">
        <v>17</v>
      </c>
      <c r="D19" s="141"/>
      <c r="E19" s="142"/>
      <c r="F19" s="146"/>
      <c r="G19" s="145"/>
      <c r="H19" s="141"/>
      <c r="I19" s="142"/>
      <c r="J19" s="146"/>
      <c r="K19" s="145"/>
      <c r="L19" s="141"/>
      <c r="M19" s="142"/>
      <c r="N19" s="146"/>
      <c r="O19" s="145"/>
      <c r="P19" s="141"/>
      <c r="Q19" s="142"/>
      <c r="R19" s="146"/>
      <c r="S19" s="145"/>
      <c r="T19" s="141"/>
      <c r="U19" s="142"/>
      <c r="V19" s="146"/>
      <c r="W19" s="144"/>
      <c r="X19" s="141"/>
      <c r="Y19" s="142"/>
      <c r="Z19" s="146"/>
      <c r="AA19" s="145"/>
      <c r="AB19" s="141"/>
      <c r="AC19" s="142"/>
      <c r="AD19" s="146"/>
      <c r="AE19" s="144"/>
      <c r="AF19" s="100"/>
      <c r="AG19" s="138">
        <f t="shared" si="1"/>
        <v>0</v>
      </c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</row>
    <row r="20" spans="1:60" s="101" customFormat="1" ht="21">
      <c r="A20" s="125"/>
      <c r="B20" s="147" t="s">
        <v>102</v>
      </c>
      <c r="C20" s="148" t="s">
        <v>18</v>
      </c>
      <c r="D20" s="141"/>
      <c r="E20" s="142"/>
      <c r="F20" s="146"/>
      <c r="G20" s="145"/>
      <c r="H20" s="141"/>
      <c r="I20" s="142"/>
      <c r="J20" s="146"/>
      <c r="K20" s="145"/>
      <c r="L20" s="141"/>
      <c r="M20" s="142"/>
      <c r="N20" s="146"/>
      <c r="O20" s="145"/>
      <c r="P20" s="141"/>
      <c r="Q20" s="142"/>
      <c r="R20" s="146"/>
      <c r="S20" s="145"/>
      <c r="T20" s="141"/>
      <c r="U20" s="142"/>
      <c r="V20" s="146"/>
      <c r="W20" s="144"/>
      <c r="X20" s="141"/>
      <c r="Y20" s="142"/>
      <c r="Z20" s="146"/>
      <c r="AA20" s="145"/>
      <c r="AB20" s="141"/>
      <c r="AC20" s="142"/>
      <c r="AD20" s="146"/>
      <c r="AE20" s="144"/>
      <c r="AF20" s="100"/>
      <c r="AG20" s="138">
        <f t="shared" si="1"/>
        <v>0</v>
      </c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</row>
    <row r="21" spans="1:60" s="101" customFormat="1" ht="21">
      <c r="A21" s="125"/>
      <c r="B21" s="147" t="s">
        <v>102</v>
      </c>
      <c r="C21" s="148" t="s">
        <v>19</v>
      </c>
      <c r="D21" s="141"/>
      <c r="E21" s="142"/>
      <c r="F21" s="146"/>
      <c r="G21" s="145"/>
      <c r="H21" s="141"/>
      <c r="I21" s="142"/>
      <c r="J21" s="146"/>
      <c r="K21" s="145"/>
      <c r="L21" s="141"/>
      <c r="M21" s="142"/>
      <c r="N21" s="146"/>
      <c r="O21" s="145"/>
      <c r="P21" s="141"/>
      <c r="Q21" s="142"/>
      <c r="R21" s="146"/>
      <c r="S21" s="145"/>
      <c r="T21" s="141"/>
      <c r="U21" s="142"/>
      <c r="V21" s="146"/>
      <c r="W21" s="144"/>
      <c r="X21" s="141"/>
      <c r="Y21" s="142"/>
      <c r="Z21" s="146"/>
      <c r="AA21" s="145"/>
      <c r="AB21" s="141"/>
      <c r="AC21" s="142"/>
      <c r="AD21" s="146"/>
      <c r="AE21" s="144"/>
      <c r="AF21" s="100"/>
      <c r="AG21" s="138">
        <f t="shared" si="1"/>
        <v>0</v>
      </c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</row>
    <row r="22" spans="1:60" s="101" customFormat="1" ht="21">
      <c r="A22" s="125"/>
      <c r="B22" s="147" t="s">
        <v>102</v>
      </c>
      <c r="C22" s="148" t="s">
        <v>20</v>
      </c>
      <c r="D22" s="141"/>
      <c r="E22" s="142"/>
      <c r="F22" s="146"/>
      <c r="G22" s="145"/>
      <c r="H22" s="141"/>
      <c r="I22" s="142"/>
      <c r="J22" s="146"/>
      <c r="K22" s="145"/>
      <c r="L22" s="141"/>
      <c r="M22" s="142"/>
      <c r="N22" s="146"/>
      <c r="O22" s="145"/>
      <c r="P22" s="141"/>
      <c r="Q22" s="142"/>
      <c r="R22" s="146"/>
      <c r="S22" s="145"/>
      <c r="T22" s="141"/>
      <c r="U22" s="142"/>
      <c r="V22" s="146"/>
      <c r="W22" s="144"/>
      <c r="X22" s="141"/>
      <c r="Y22" s="142"/>
      <c r="Z22" s="146"/>
      <c r="AA22" s="145"/>
      <c r="AB22" s="141"/>
      <c r="AC22" s="142"/>
      <c r="AD22" s="146"/>
      <c r="AE22" s="144"/>
      <c r="AF22" s="100"/>
      <c r="AG22" s="138">
        <f t="shared" si="1"/>
        <v>0</v>
      </c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</row>
    <row r="23" spans="1:60" s="101" customFormat="1" ht="21">
      <c r="A23" s="125"/>
      <c r="B23" s="147" t="s">
        <v>102</v>
      </c>
      <c r="C23" s="148" t="s">
        <v>21</v>
      </c>
      <c r="D23" s="141"/>
      <c r="E23" s="142"/>
      <c r="F23" s="146"/>
      <c r="G23" s="145"/>
      <c r="H23" s="141"/>
      <c r="I23" s="142"/>
      <c r="J23" s="146"/>
      <c r="K23" s="145"/>
      <c r="L23" s="141"/>
      <c r="M23" s="142"/>
      <c r="N23" s="146"/>
      <c r="O23" s="145"/>
      <c r="P23" s="141"/>
      <c r="Q23" s="142"/>
      <c r="R23" s="146"/>
      <c r="S23" s="145"/>
      <c r="T23" s="141"/>
      <c r="U23" s="142"/>
      <c r="V23" s="146"/>
      <c r="W23" s="144"/>
      <c r="X23" s="141"/>
      <c r="Y23" s="142"/>
      <c r="Z23" s="146"/>
      <c r="AA23" s="145"/>
      <c r="AB23" s="141"/>
      <c r="AC23" s="142"/>
      <c r="AD23" s="146"/>
      <c r="AE23" s="144"/>
      <c r="AF23" s="100"/>
      <c r="AG23" s="138">
        <f t="shared" si="1"/>
        <v>0</v>
      </c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</row>
    <row r="24" spans="1:60" s="101" customFormat="1" ht="21">
      <c r="A24" s="125" t="s">
        <v>22</v>
      </c>
      <c r="B24" s="147" t="s">
        <v>102</v>
      </c>
      <c r="C24" s="148" t="s">
        <v>23</v>
      </c>
      <c r="D24" s="141"/>
      <c r="E24" s="142"/>
      <c r="F24" s="146"/>
      <c r="G24" s="145"/>
      <c r="H24" s="141"/>
      <c r="I24" s="142"/>
      <c r="J24" s="146"/>
      <c r="K24" s="145"/>
      <c r="L24" s="141"/>
      <c r="M24" s="142"/>
      <c r="N24" s="146"/>
      <c r="O24" s="145"/>
      <c r="P24" s="141"/>
      <c r="Q24" s="142"/>
      <c r="R24" s="146"/>
      <c r="S24" s="145"/>
      <c r="T24" s="141"/>
      <c r="U24" s="142"/>
      <c r="V24" s="146"/>
      <c r="W24" s="144"/>
      <c r="X24" s="141"/>
      <c r="Y24" s="142"/>
      <c r="Z24" s="146"/>
      <c r="AA24" s="145"/>
      <c r="AB24" s="141"/>
      <c r="AC24" s="142"/>
      <c r="AD24" s="146"/>
      <c r="AE24" s="144"/>
      <c r="AF24" s="100"/>
      <c r="AG24" s="138">
        <f t="shared" si="1"/>
        <v>0</v>
      </c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</row>
    <row r="25" spans="1:60" s="101" customFormat="1" ht="21">
      <c r="A25" s="125"/>
      <c r="B25" s="147" t="s">
        <v>102</v>
      </c>
      <c r="C25" s="148" t="s">
        <v>24</v>
      </c>
      <c r="D25" s="141"/>
      <c r="E25" s="142"/>
      <c r="F25" s="146"/>
      <c r="G25" s="145"/>
      <c r="H25" s="141"/>
      <c r="I25" s="142"/>
      <c r="J25" s="146"/>
      <c r="K25" s="145"/>
      <c r="L25" s="141"/>
      <c r="M25" s="142"/>
      <c r="N25" s="146"/>
      <c r="O25" s="145"/>
      <c r="P25" s="141"/>
      <c r="Q25" s="142"/>
      <c r="R25" s="146"/>
      <c r="S25" s="145"/>
      <c r="T25" s="141"/>
      <c r="U25" s="142"/>
      <c r="V25" s="146"/>
      <c r="W25" s="144"/>
      <c r="X25" s="141"/>
      <c r="Y25" s="142"/>
      <c r="Z25" s="146"/>
      <c r="AA25" s="145"/>
      <c r="AB25" s="141"/>
      <c r="AC25" s="142"/>
      <c r="AD25" s="146"/>
      <c r="AE25" s="144"/>
      <c r="AF25" s="100"/>
      <c r="AG25" s="138">
        <f t="shared" si="1"/>
        <v>0</v>
      </c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</row>
    <row r="26" spans="1:60" s="101" customFormat="1" ht="21">
      <c r="A26" s="125"/>
      <c r="B26" s="151" t="s">
        <v>103</v>
      </c>
      <c r="C26" s="152" t="s">
        <v>25</v>
      </c>
      <c r="D26" s="141"/>
      <c r="E26" s="142"/>
      <c r="F26" s="146"/>
      <c r="G26" s="145"/>
      <c r="H26" s="141"/>
      <c r="I26" s="142"/>
      <c r="J26" s="146"/>
      <c r="K26" s="145"/>
      <c r="L26" s="141"/>
      <c r="M26" s="142"/>
      <c r="N26" s="146"/>
      <c r="O26" s="145"/>
      <c r="P26" s="141"/>
      <c r="Q26" s="142"/>
      <c r="R26" s="146"/>
      <c r="S26" s="145"/>
      <c r="T26" s="141"/>
      <c r="U26" s="142"/>
      <c r="V26" s="146"/>
      <c r="W26" s="144"/>
      <c r="X26" s="141"/>
      <c r="Y26" s="142"/>
      <c r="Z26" s="146"/>
      <c r="AA26" s="145"/>
      <c r="AB26" s="141"/>
      <c r="AC26" s="142"/>
      <c r="AD26" s="146"/>
      <c r="AE26" s="144"/>
      <c r="AF26" s="100"/>
      <c r="AG26" s="138">
        <f t="shared" si="1"/>
        <v>0</v>
      </c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</row>
    <row r="27" spans="1:60" s="101" customFormat="1" ht="21">
      <c r="A27" s="125"/>
      <c r="B27" s="151" t="s">
        <v>103</v>
      </c>
      <c r="C27" s="152" t="s">
        <v>26</v>
      </c>
      <c r="D27" s="141"/>
      <c r="E27" s="142"/>
      <c r="F27" s="146"/>
      <c r="G27" s="145"/>
      <c r="H27" s="141"/>
      <c r="I27" s="142"/>
      <c r="J27" s="146"/>
      <c r="K27" s="145"/>
      <c r="L27" s="141"/>
      <c r="M27" s="142"/>
      <c r="N27" s="146"/>
      <c r="O27" s="145"/>
      <c r="P27" s="141"/>
      <c r="Q27" s="142"/>
      <c r="R27" s="146"/>
      <c r="S27" s="145"/>
      <c r="T27" s="141"/>
      <c r="U27" s="142"/>
      <c r="V27" s="146"/>
      <c r="W27" s="144"/>
      <c r="X27" s="141"/>
      <c r="Y27" s="142"/>
      <c r="Z27" s="146"/>
      <c r="AA27" s="145"/>
      <c r="AB27" s="141"/>
      <c r="AC27" s="142"/>
      <c r="AD27" s="146"/>
      <c r="AE27" s="144"/>
      <c r="AF27" s="100"/>
      <c r="AG27" s="138">
        <f t="shared" si="1"/>
        <v>0</v>
      </c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</row>
    <row r="28" spans="1:60" s="101" customFormat="1" ht="21">
      <c r="A28" s="125"/>
      <c r="B28" s="153" t="s">
        <v>103</v>
      </c>
      <c r="C28" s="154" t="s">
        <v>27</v>
      </c>
      <c r="D28" s="141"/>
      <c r="E28" s="142"/>
      <c r="F28" s="146"/>
      <c r="G28" s="145"/>
      <c r="H28" s="141"/>
      <c r="I28" s="142"/>
      <c r="J28" s="146"/>
      <c r="K28" s="145"/>
      <c r="L28" s="141"/>
      <c r="M28" s="142"/>
      <c r="N28" s="146"/>
      <c r="O28" s="145"/>
      <c r="P28" s="141"/>
      <c r="Q28" s="142"/>
      <c r="R28" s="146"/>
      <c r="S28" s="145"/>
      <c r="T28" s="141"/>
      <c r="U28" s="142"/>
      <c r="V28" s="146"/>
      <c r="W28" s="144"/>
      <c r="X28" s="141"/>
      <c r="Y28" s="142"/>
      <c r="Z28" s="146"/>
      <c r="AA28" s="145"/>
      <c r="AB28" s="141"/>
      <c r="AC28" s="142"/>
      <c r="AD28" s="146"/>
      <c r="AE28" s="144"/>
      <c r="AF28" s="100"/>
      <c r="AG28" s="138">
        <f t="shared" si="1"/>
        <v>0</v>
      </c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</row>
    <row r="29" spans="1:60" s="101" customFormat="1" ht="21">
      <c r="A29" s="125"/>
      <c r="B29" s="153" t="s">
        <v>103</v>
      </c>
      <c r="C29" s="154" t="s">
        <v>28</v>
      </c>
      <c r="D29" s="141"/>
      <c r="E29" s="142"/>
      <c r="F29" s="146"/>
      <c r="G29" s="145"/>
      <c r="H29" s="141"/>
      <c r="I29" s="142"/>
      <c r="J29" s="146"/>
      <c r="K29" s="145"/>
      <c r="L29" s="141"/>
      <c r="M29" s="142"/>
      <c r="N29" s="146"/>
      <c r="O29" s="145"/>
      <c r="P29" s="141"/>
      <c r="Q29" s="142"/>
      <c r="R29" s="146"/>
      <c r="S29" s="145"/>
      <c r="T29" s="141"/>
      <c r="U29" s="142"/>
      <c r="V29" s="146"/>
      <c r="W29" s="144"/>
      <c r="X29" s="141"/>
      <c r="Y29" s="142"/>
      <c r="Z29" s="146"/>
      <c r="AA29" s="145"/>
      <c r="AB29" s="141"/>
      <c r="AC29" s="142"/>
      <c r="AD29" s="146"/>
      <c r="AE29" s="144"/>
      <c r="AF29" s="100"/>
      <c r="AG29" s="138">
        <f t="shared" si="1"/>
        <v>0</v>
      </c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</row>
    <row r="30" spans="1:60" s="101" customFormat="1" ht="21.75" thickBot="1">
      <c r="A30" s="125"/>
      <c r="B30" s="155" t="s">
        <v>103</v>
      </c>
      <c r="C30" s="156" t="s">
        <v>29</v>
      </c>
      <c r="D30" s="157"/>
      <c r="E30" s="158"/>
      <c r="F30" s="159"/>
      <c r="G30" s="161"/>
      <c r="H30" s="157"/>
      <c r="I30" s="158"/>
      <c r="J30" s="159"/>
      <c r="K30" s="161"/>
      <c r="L30" s="157"/>
      <c r="M30" s="158"/>
      <c r="N30" s="159"/>
      <c r="O30" s="161"/>
      <c r="P30" s="157"/>
      <c r="Q30" s="158"/>
      <c r="R30" s="159"/>
      <c r="S30" s="161"/>
      <c r="T30" s="157"/>
      <c r="U30" s="158"/>
      <c r="V30" s="159"/>
      <c r="W30" s="160"/>
      <c r="X30" s="157"/>
      <c r="Y30" s="158"/>
      <c r="Z30" s="159"/>
      <c r="AA30" s="161"/>
      <c r="AB30" s="157"/>
      <c r="AC30" s="158"/>
      <c r="AD30" s="159"/>
      <c r="AE30" s="160"/>
      <c r="AF30" s="100"/>
      <c r="AG30" s="138">
        <f t="shared" si="1"/>
        <v>0</v>
      </c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</row>
    <row r="31" spans="1:60" ht="203.25" customHeight="1">
      <c r="A31" s="125"/>
      <c r="B31" s="296" t="s">
        <v>30</v>
      </c>
      <c r="C31" s="297"/>
      <c r="D31" s="162"/>
      <c r="E31" s="163"/>
      <c r="F31" s="163"/>
      <c r="G31" s="164"/>
      <c r="H31" s="162"/>
      <c r="I31" s="163"/>
      <c r="J31" s="163"/>
      <c r="K31" s="164"/>
      <c r="L31" s="162"/>
      <c r="M31" s="163"/>
      <c r="N31" s="163"/>
      <c r="O31" s="164"/>
      <c r="P31" s="162"/>
      <c r="Q31" s="163"/>
      <c r="R31" s="163"/>
      <c r="S31" s="164"/>
      <c r="T31" s="162"/>
      <c r="U31" s="163"/>
      <c r="V31" s="163"/>
      <c r="W31" s="164"/>
      <c r="X31" s="162"/>
      <c r="Y31" s="163"/>
      <c r="Z31" s="163"/>
      <c r="AA31" s="164"/>
      <c r="AB31" s="162"/>
      <c r="AC31" s="163"/>
      <c r="AD31" s="163"/>
      <c r="AE31" s="164"/>
      <c r="AG31" s="138"/>
    </row>
    <row r="32" spans="1:60" ht="234" customHeight="1" thickBot="1">
      <c r="A32" s="125"/>
      <c r="B32" s="298" t="s">
        <v>31</v>
      </c>
      <c r="C32" s="299"/>
      <c r="D32" s="167"/>
      <c r="E32" s="166"/>
      <c r="F32" s="166"/>
      <c r="G32" s="168"/>
      <c r="H32" s="167"/>
      <c r="I32" s="166"/>
      <c r="J32" s="166"/>
      <c r="K32" s="168"/>
      <c r="L32" s="167"/>
      <c r="M32" s="166"/>
      <c r="N32" s="166"/>
      <c r="O32" s="168"/>
      <c r="P32" s="167"/>
      <c r="Q32" s="166"/>
      <c r="R32" s="166"/>
      <c r="S32" s="168"/>
      <c r="T32" s="165"/>
      <c r="U32" s="166"/>
      <c r="V32" s="166"/>
      <c r="W32" s="168"/>
      <c r="X32" s="167"/>
      <c r="Y32" s="166"/>
      <c r="Z32" s="166"/>
      <c r="AA32" s="168"/>
      <c r="AB32" s="165"/>
      <c r="AC32" s="166"/>
      <c r="AD32" s="166"/>
      <c r="AE32" s="168"/>
      <c r="AG32" s="138"/>
    </row>
    <row r="33" spans="1:60" s="173" customFormat="1" ht="104.25" customHeight="1">
      <c r="A33" s="169"/>
      <c r="B33" s="285" t="s">
        <v>32</v>
      </c>
      <c r="C33" s="224" t="s">
        <v>33</v>
      </c>
      <c r="D33" s="170"/>
      <c r="E33" s="170"/>
      <c r="F33" s="170"/>
      <c r="G33" s="171"/>
      <c r="H33" s="170"/>
      <c r="I33" s="170"/>
      <c r="J33" s="170"/>
      <c r="K33" s="171"/>
      <c r="L33" s="170"/>
      <c r="M33" s="170"/>
      <c r="N33" s="170"/>
      <c r="O33" s="171"/>
      <c r="P33" s="170"/>
      <c r="Q33" s="170"/>
      <c r="R33" s="170"/>
      <c r="S33" s="171"/>
      <c r="T33" s="170"/>
      <c r="U33" s="170"/>
      <c r="V33" s="170"/>
      <c r="W33" s="171"/>
      <c r="X33" s="170"/>
      <c r="Y33" s="170"/>
      <c r="Z33" s="170"/>
      <c r="AA33" s="171"/>
      <c r="AB33" s="170"/>
      <c r="AC33" s="170"/>
      <c r="AD33" s="170"/>
      <c r="AE33" s="171"/>
      <c r="AF33" s="172"/>
      <c r="AG33" s="138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</row>
    <row r="34" spans="1:60" s="173" customFormat="1" ht="56.25" customHeight="1">
      <c r="A34" s="169"/>
      <c r="B34" s="286"/>
      <c r="C34" s="288" t="s">
        <v>34</v>
      </c>
      <c r="D34" s="177"/>
      <c r="E34" s="174"/>
      <c r="F34" s="175"/>
      <c r="G34" s="176"/>
      <c r="H34" s="177"/>
      <c r="I34" s="174"/>
      <c r="J34" s="175"/>
      <c r="K34" s="176"/>
      <c r="L34" s="177"/>
      <c r="M34" s="174"/>
      <c r="N34" s="175"/>
      <c r="O34" s="176"/>
      <c r="P34" s="177"/>
      <c r="Q34" s="174"/>
      <c r="R34" s="175"/>
      <c r="S34" s="176"/>
      <c r="T34" s="174"/>
      <c r="U34" s="174"/>
      <c r="V34" s="175"/>
      <c r="W34" s="176"/>
      <c r="X34" s="177"/>
      <c r="Y34" s="174"/>
      <c r="Z34" s="175"/>
      <c r="AA34" s="176"/>
      <c r="AB34" s="174"/>
      <c r="AC34" s="174"/>
      <c r="AD34" s="175"/>
      <c r="AE34" s="176"/>
      <c r="AF34" s="172"/>
      <c r="AG34" s="138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</row>
    <row r="35" spans="1:60" s="173" customFormat="1" ht="61.5" customHeight="1">
      <c r="A35" s="169"/>
      <c r="B35" s="286"/>
      <c r="C35" s="289"/>
      <c r="D35" s="179"/>
      <c r="E35" s="175"/>
      <c r="F35" s="175"/>
      <c r="G35" s="178"/>
      <c r="H35" s="179"/>
      <c r="I35" s="175"/>
      <c r="J35" s="175"/>
      <c r="K35" s="178"/>
      <c r="L35" s="179"/>
      <c r="M35" s="175"/>
      <c r="N35" s="175"/>
      <c r="O35" s="178"/>
      <c r="P35" s="179"/>
      <c r="Q35" s="175"/>
      <c r="R35" s="175"/>
      <c r="S35" s="178"/>
      <c r="T35" s="175"/>
      <c r="U35" s="175"/>
      <c r="V35" s="175"/>
      <c r="W35" s="178"/>
      <c r="X35" s="179"/>
      <c r="Y35" s="175"/>
      <c r="Z35" s="175"/>
      <c r="AA35" s="178"/>
      <c r="AB35" s="175"/>
      <c r="AC35" s="175"/>
      <c r="AD35" s="175"/>
      <c r="AE35" s="178"/>
      <c r="AF35" s="172"/>
      <c r="AG35" s="138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  <c r="BE35" s="172"/>
      <c r="BF35" s="172"/>
    </row>
    <row r="36" spans="1:60" s="173" customFormat="1" ht="20.100000000000001" customHeight="1">
      <c r="A36" s="169"/>
      <c r="B36" s="286"/>
      <c r="C36" s="288" t="s">
        <v>35</v>
      </c>
      <c r="D36" s="180"/>
      <c r="E36" s="181"/>
      <c r="F36" s="182"/>
      <c r="G36" s="183"/>
      <c r="H36" s="180"/>
      <c r="I36" s="181"/>
      <c r="J36" s="182"/>
      <c r="K36" s="183"/>
      <c r="L36" s="180"/>
      <c r="M36" s="181"/>
      <c r="N36" s="182"/>
      <c r="O36" s="183"/>
      <c r="P36" s="180"/>
      <c r="Q36" s="181"/>
      <c r="R36" s="182"/>
      <c r="S36" s="183"/>
      <c r="T36" s="180"/>
      <c r="U36" s="181"/>
      <c r="V36" s="182"/>
      <c r="W36" s="183"/>
      <c r="X36" s="180"/>
      <c r="Y36" s="181"/>
      <c r="Z36" s="182"/>
      <c r="AA36" s="183"/>
      <c r="AB36" s="180"/>
      <c r="AC36" s="181"/>
      <c r="AD36" s="182"/>
      <c r="AE36" s="183"/>
      <c r="AF36" s="172"/>
      <c r="AG36" s="138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172"/>
    </row>
    <row r="37" spans="1:60" s="173" customFormat="1" ht="20.100000000000001" customHeight="1" thickBot="1">
      <c r="A37" s="169"/>
      <c r="B37" s="287"/>
      <c r="C37" s="302"/>
      <c r="D37" s="184"/>
      <c r="E37" s="185"/>
      <c r="F37" s="185"/>
      <c r="G37" s="186"/>
      <c r="H37" s="184"/>
      <c r="I37" s="185"/>
      <c r="J37" s="185"/>
      <c r="K37" s="186"/>
      <c r="L37" s="184"/>
      <c r="M37" s="185"/>
      <c r="N37" s="185"/>
      <c r="O37" s="186"/>
      <c r="P37" s="184"/>
      <c r="Q37" s="185"/>
      <c r="R37" s="185"/>
      <c r="S37" s="186"/>
      <c r="T37" s="184"/>
      <c r="U37" s="185"/>
      <c r="V37" s="185"/>
      <c r="W37" s="186"/>
      <c r="X37" s="184"/>
      <c r="Y37" s="185"/>
      <c r="Z37" s="185"/>
      <c r="AA37" s="186"/>
      <c r="AB37" s="184"/>
      <c r="AC37" s="185"/>
      <c r="AD37" s="185"/>
      <c r="AE37" s="186"/>
      <c r="AF37" s="172"/>
      <c r="AG37" s="138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</row>
    <row r="38" spans="1:60" s="173" customFormat="1" ht="31.5" customHeight="1" thickBot="1">
      <c r="A38" s="169"/>
      <c r="B38" s="260" t="s">
        <v>104</v>
      </c>
      <c r="C38" s="261"/>
      <c r="D38" s="255"/>
      <c r="E38" s="256"/>
      <c r="F38" s="257"/>
      <c r="G38" s="258"/>
      <c r="H38" s="255"/>
      <c r="I38" s="256"/>
      <c r="J38" s="257"/>
      <c r="K38" s="258"/>
      <c r="L38" s="255"/>
      <c r="M38" s="256"/>
      <c r="N38" s="257"/>
      <c r="O38" s="258"/>
      <c r="P38" s="255"/>
      <c r="Q38" s="256"/>
      <c r="R38" s="257"/>
      <c r="S38" s="258"/>
      <c r="T38" s="259"/>
      <c r="U38" s="256"/>
      <c r="V38" s="257"/>
      <c r="W38" s="258"/>
      <c r="X38" s="255"/>
      <c r="Y38" s="256"/>
      <c r="Z38" s="257"/>
      <c r="AA38" s="258"/>
      <c r="AB38" s="259"/>
      <c r="AC38" s="256"/>
      <c r="AD38" s="257"/>
      <c r="AE38" s="258"/>
      <c r="AF38" s="172"/>
      <c r="AG38" s="138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  <c r="BC38" s="172"/>
      <c r="BD38" s="172"/>
      <c r="BE38" s="172"/>
      <c r="BF38" s="172"/>
    </row>
    <row r="39" spans="1:60" ht="72.75" customHeight="1" thickBot="1">
      <c r="A39" s="125"/>
      <c r="B39" s="283" t="s">
        <v>36</v>
      </c>
      <c r="C39" s="284"/>
      <c r="D39" s="222"/>
      <c r="E39" s="188"/>
      <c r="F39" s="189"/>
      <c r="G39" s="190"/>
      <c r="H39" s="222"/>
      <c r="I39" s="188"/>
      <c r="J39" s="189"/>
      <c r="K39" s="190"/>
      <c r="L39" s="222"/>
      <c r="M39" s="188"/>
      <c r="N39" s="189"/>
      <c r="O39" s="190"/>
      <c r="P39" s="222"/>
      <c r="Q39" s="188"/>
      <c r="R39" s="189"/>
      <c r="S39" s="190"/>
      <c r="T39" s="187"/>
      <c r="U39" s="188"/>
      <c r="V39" s="189"/>
      <c r="W39" s="190"/>
      <c r="X39" s="222"/>
      <c r="Y39" s="188"/>
      <c r="Z39" s="189"/>
      <c r="AA39" s="190"/>
      <c r="AB39" s="187"/>
      <c r="AC39" s="188"/>
      <c r="AD39" s="189"/>
      <c r="AE39" s="190"/>
      <c r="AG39" s="138"/>
    </row>
    <row r="40" spans="1:60" s="101" customFormat="1" ht="21" customHeight="1">
      <c r="A40" s="125"/>
      <c r="B40" s="291" t="s">
        <v>37</v>
      </c>
      <c r="C40" s="132" t="s">
        <v>12</v>
      </c>
      <c r="D40" s="198"/>
      <c r="E40" s="134"/>
      <c r="F40" s="127"/>
      <c r="G40" s="191"/>
      <c r="H40" s="198"/>
      <c r="I40" s="134"/>
      <c r="J40" s="127"/>
      <c r="K40" s="191"/>
      <c r="L40" s="198"/>
      <c r="M40" s="134"/>
      <c r="N40" s="127"/>
      <c r="O40" s="191"/>
      <c r="P40" s="198"/>
      <c r="Q40" s="134"/>
      <c r="R40" s="127"/>
      <c r="S40" s="191"/>
      <c r="T40" s="198"/>
      <c r="U40" s="134"/>
      <c r="V40" s="135"/>
      <c r="W40" s="136"/>
      <c r="X40" s="198"/>
      <c r="Y40" s="134"/>
      <c r="Z40" s="127"/>
      <c r="AA40" s="191"/>
      <c r="AB40" s="198"/>
      <c r="AC40" s="134"/>
      <c r="AD40" s="135"/>
      <c r="AE40" s="136"/>
      <c r="AF40" s="100"/>
      <c r="AG40" s="138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</row>
    <row r="41" spans="1:60" s="101" customFormat="1" ht="21">
      <c r="A41" s="125"/>
      <c r="B41" s="292"/>
      <c r="C41" s="140" t="s">
        <v>13</v>
      </c>
      <c r="D41" s="197"/>
      <c r="E41" s="142"/>
      <c r="F41" s="127"/>
      <c r="G41" s="192"/>
      <c r="H41" s="197"/>
      <c r="I41" s="142"/>
      <c r="J41" s="127"/>
      <c r="K41" s="192"/>
      <c r="L41" s="197"/>
      <c r="M41" s="142"/>
      <c r="N41" s="127"/>
      <c r="O41" s="192"/>
      <c r="P41" s="197"/>
      <c r="Q41" s="142"/>
      <c r="R41" s="127"/>
      <c r="S41" s="192"/>
      <c r="T41" s="197"/>
      <c r="U41" s="142"/>
      <c r="V41" s="143"/>
      <c r="W41" s="144"/>
      <c r="X41" s="197"/>
      <c r="Y41" s="142"/>
      <c r="Z41" s="127"/>
      <c r="AA41" s="192"/>
      <c r="AB41" s="197"/>
      <c r="AC41" s="142"/>
      <c r="AD41" s="143"/>
      <c r="AE41" s="144"/>
      <c r="AF41" s="100"/>
      <c r="AG41" s="138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</row>
    <row r="42" spans="1:60" s="101" customFormat="1" ht="21">
      <c r="A42" s="125"/>
      <c r="B42" s="292"/>
      <c r="C42" s="140" t="s">
        <v>14</v>
      </c>
      <c r="D42" s="197"/>
      <c r="E42" s="142"/>
      <c r="F42" s="127"/>
      <c r="G42" s="192"/>
      <c r="H42" s="197"/>
      <c r="I42" s="142"/>
      <c r="J42" s="127"/>
      <c r="K42" s="192"/>
      <c r="L42" s="197"/>
      <c r="M42" s="142"/>
      <c r="N42" s="127"/>
      <c r="O42" s="192"/>
      <c r="P42" s="197"/>
      <c r="Q42" s="142"/>
      <c r="R42" s="127"/>
      <c r="S42" s="192"/>
      <c r="T42" s="197"/>
      <c r="U42" s="142"/>
      <c r="V42" s="143"/>
      <c r="W42" s="144"/>
      <c r="X42" s="197"/>
      <c r="Y42" s="142"/>
      <c r="Z42" s="127"/>
      <c r="AA42" s="192"/>
      <c r="AB42" s="197"/>
      <c r="AC42" s="142"/>
      <c r="AD42" s="143"/>
      <c r="AE42" s="144"/>
      <c r="AF42" s="100"/>
      <c r="AG42" s="138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</row>
    <row r="43" spans="1:60" s="101" customFormat="1" ht="21">
      <c r="A43" s="125"/>
      <c r="B43" s="292"/>
      <c r="C43" s="148" t="s">
        <v>15</v>
      </c>
      <c r="D43" s="199"/>
      <c r="E43" s="142"/>
      <c r="F43" s="127"/>
      <c r="G43" s="192"/>
      <c r="H43" s="199"/>
      <c r="I43" s="142"/>
      <c r="J43" s="127"/>
      <c r="K43" s="192"/>
      <c r="L43" s="199"/>
      <c r="M43" s="142"/>
      <c r="N43" s="127"/>
      <c r="O43" s="192"/>
      <c r="P43" s="199"/>
      <c r="Q43" s="142"/>
      <c r="R43" s="127"/>
      <c r="S43" s="192"/>
      <c r="T43" s="197"/>
      <c r="U43" s="142"/>
      <c r="V43" s="143"/>
      <c r="W43" s="144"/>
      <c r="X43" s="199"/>
      <c r="Y43" s="142"/>
      <c r="Z43" s="127"/>
      <c r="AA43" s="192"/>
      <c r="AB43" s="197"/>
      <c r="AC43" s="142"/>
      <c r="AD43" s="143"/>
      <c r="AE43" s="144"/>
      <c r="AF43" s="100"/>
      <c r="AG43" s="138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</row>
    <row r="44" spans="1:60" s="101" customFormat="1" ht="21">
      <c r="A44" s="125"/>
      <c r="B44" s="292"/>
      <c r="C44" s="150" t="s">
        <v>16</v>
      </c>
      <c r="D44" s="199"/>
      <c r="E44" s="142"/>
      <c r="F44" s="127"/>
      <c r="G44" s="192"/>
      <c r="H44" s="199"/>
      <c r="I44" s="142"/>
      <c r="J44" s="127"/>
      <c r="K44" s="192"/>
      <c r="L44" s="199"/>
      <c r="M44" s="142"/>
      <c r="N44" s="127"/>
      <c r="O44" s="192"/>
      <c r="P44" s="199"/>
      <c r="Q44" s="142"/>
      <c r="R44" s="127"/>
      <c r="S44" s="192"/>
      <c r="T44" s="199"/>
      <c r="U44" s="142"/>
      <c r="V44" s="146"/>
      <c r="W44" s="144"/>
      <c r="X44" s="199"/>
      <c r="Y44" s="142"/>
      <c r="Z44" s="127"/>
      <c r="AA44" s="192"/>
      <c r="AB44" s="199"/>
      <c r="AC44" s="142"/>
      <c r="AD44" s="146"/>
      <c r="AE44" s="144"/>
      <c r="AF44" s="100"/>
      <c r="AG44" s="138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</row>
    <row r="45" spans="1:60" s="101" customFormat="1" ht="21">
      <c r="A45" s="125"/>
      <c r="B45" s="292"/>
      <c r="C45" s="148" t="s">
        <v>17</v>
      </c>
      <c r="D45" s="199"/>
      <c r="E45" s="142"/>
      <c r="F45" s="127"/>
      <c r="G45" s="192"/>
      <c r="H45" s="199"/>
      <c r="I45" s="142"/>
      <c r="J45" s="127"/>
      <c r="K45" s="192"/>
      <c r="L45" s="199"/>
      <c r="M45" s="142"/>
      <c r="N45" s="127"/>
      <c r="O45" s="192"/>
      <c r="P45" s="199"/>
      <c r="Q45" s="142"/>
      <c r="R45" s="127"/>
      <c r="S45" s="192"/>
      <c r="T45" s="197"/>
      <c r="U45" s="142"/>
      <c r="V45" s="146"/>
      <c r="W45" s="144"/>
      <c r="X45" s="199"/>
      <c r="Y45" s="142"/>
      <c r="Z45" s="127"/>
      <c r="AA45" s="192"/>
      <c r="AB45" s="197"/>
      <c r="AC45" s="142"/>
      <c r="AD45" s="146"/>
      <c r="AE45" s="144"/>
      <c r="AF45" s="100"/>
      <c r="AG45" s="138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</row>
    <row r="46" spans="1:60" s="101" customFormat="1" ht="21">
      <c r="A46" s="125"/>
      <c r="B46" s="292"/>
      <c r="C46" s="148" t="s">
        <v>18</v>
      </c>
      <c r="D46" s="199"/>
      <c r="E46" s="142"/>
      <c r="F46" s="127"/>
      <c r="G46" s="192"/>
      <c r="H46" s="199"/>
      <c r="I46" s="142"/>
      <c r="J46" s="127"/>
      <c r="K46" s="192"/>
      <c r="L46" s="199"/>
      <c r="M46" s="142"/>
      <c r="N46" s="127"/>
      <c r="O46" s="192"/>
      <c r="P46" s="199"/>
      <c r="Q46" s="142"/>
      <c r="R46" s="127"/>
      <c r="S46" s="192"/>
      <c r="T46" s="197"/>
      <c r="U46" s="142"/>
      <c r="V46" s="146"/>
      <c r="W46" s="144"/>
      <c r="X46" s="199"/>
      <c r="Y46" s="142"/>
      <c r="Z46" s="127"/>
      <c r="AA46" s="192"/>
      <c r="AB46" s="197"/>
      <c r="AC46" s="142"/>
      <c r="AD46" s="146"/>
      <c r="AE46" s="144"/>
      <c r="AF46" s="100"/>
      <c r="AG46" s="138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</row>
    <row r="47" spans="1:60" s="101" customFormat="1" ht="21">
      <c r="A47" s="125"/>
      <c r="B47" s="292"/>
      <c r="C47" s="148" t="s">
        <v>19</v>
      </c>
      <c r="D47" s="199"/>
      <c r="E47" s="142"/>
      <c r="F47" s="127"/>
      <c r="G47" s="192"/>
      <c r="H47" s="199"/>
      <c r="I47" s="142"/>
      <c r="J47" s="127"/>
      <c r="K47" s="192"/>
      <c r="L47" s="199"/>
      <c r="M47" s="142"/>
      <c r="N47" s="127"/>
      <c r="O47" s="192"/>
      <c r="P47" s="199"/>
      <c r="Q47" s="142"/>
      <c r="R47" s="127"/>
      <c r="S47" s="192"/>
      <c r="T47" s="197"/>
      <c r="U47" s="142"/>
      <c r="V47" s="146"/>
      <c r="W47" s="144"/>
      <c r="X47" s="199"/>
      <c r="Y47" s="142"/>
      <c r="Z47" s="127"/>
      <c r="AA47" s="192"/>
      <c r="AB47" s="197"/>
      <c r="AC47" s="142"/>
      <c r="AD47" s="146"/>
      <c r="AE47" s="144"/>
      <c r="AF47" s="100"/>
      <c r="AG47" s="138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</row>
    <row r="48" spans="1:60" s="101" customFormat="1" ht="21">
      <c r="A48" s="125"/>
      <c r="B48" s="292"/>
      <c r="C48" s="148" t="s">
        <v>20</v>
      </c>
      <c r="D48" s="199"/>
      <c r="E48" s="142"/>
      <c r="F48" s="127"/>
      <c r="G48" s="192"/>
      <c r="H48" s="199"/>
      <c r="I48" s="142"/>
      <c r="J48" s="127"/>
      <c r="K48" s="192"/>
      <c r="L48" s="199"/>
      <c r="M48" s="142"/>
      <c r="N48" s="127"/>
      <c r="O48" s="192"/>
      <c r="P48" s="199"/>
      <c r="Q48" s="142"/>
      <c r="R48" s="127"/>
      <c r="S48" s="192"/>
      <c r="T48" s="197"/>
      <c r="U48" s="142"/>
      <c r="V48" s="146"/>
      <c r="W48" s="144"/>
      <c r="X48" s="199"/>
      <c r="Y48" s="142"/>
      <c r="Z48" s="127"/>
      <c r="AA48" s="192"/>
      <c r="AB48" s="197"/>
      <c r="AC48" s="142"/>
      <c r="AD48" s="146"/>
      <c r="AE48" s="144"/>
      <c r="AF48" s="100"/>
      <c r="AG48" s="138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</row>
    <row r="49" spans="1:60" s="101" customFormat="1" ht="21">
      <c r="A49" s="125"/>
      <c r="B49" s="292"/>
      <c r="C49" s="148" t="s">
        <v>21</v>
      </c>
      <c r="D49" s="199"/>
      <c r="E49" s="142"/>
      <c r="F49" s="127"/>
      <c r="G49" s="192"/>
      <c r="H49" s="199"/>
      <c r="I49" s="142"/>
      <c r="J49" s="127"/>
      <c r="K49" s="192"/>
      <c r="L49" s="199"/>
      <c r="M49" s="142"/>
      <c r="N49" s="127"/>
      <c r="O49" s="192"/>
      <c r="P49" s="199"/>
      <c r="Q49" s="142"/>
      <c r="R49" s="127"/>
      <c r="S49" s="192"/>
      <c r="T49" s="197"/>
      <c r="U49" s="142"/>
      <c r="V49" s="146"/>
      <c r="W49" s="144"/>
      <c r="X49" s="199"/>
      <c r="Y49" s="142"/>
      <c r="Z49" s="127"/>
      <c r="AA49" s="192"/>
      <c r="AB49" s="197"/>
      <c r="AC49" s="142"/>
      <c r="AD49" s="146"/>
      <c r="AE49" s="144"/>
      <c r="AF49" s="100"/>
      <c r="AG49" s="138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</row>
    <row r="50" spans="1:60" s="101" customFormat="1" ht="21">
      <c r="A50" s="125" t="s">
        <v>22</v>
      </c>
      <c r="B50" s="292"/>
      <c r="C50" s="148" t="s">
        <v>23</v>
      </c>
      <c r="D50" s="199"/>
      <c r="E50" s="142"/>
      <c r="F50" s="127"/>
      <c r="G50" s="192"/>
      <c r="H50" s="199"/>
      <c r="I50" s="142"/>
      <c r="J50" s="127"/>
      <c r="K50" s="192"/>
      <c r="L50" s="199"/>
      <c r="M50" s="142"/>
      <c r="N50" s="127"/>
      <c r="O50" s="192"/>
      <c r="P50" s="199"/>
      <c r="Q50" s="142"/>
      <c r="R50" s="127"/>
      <c r="S50" s="192"/>
      <c r="T50" s="197"/>
      <c r="U50" s="142"/>
      <c r="V50" s="146"/>
      <c r="W50" s="144"/>
      <c r="X50" s="199"/>
      <c r="Y50" s="142"/>
      <c r="Z50" s="127"/>
      <c r="AA50" s="192"/>
      <c r="AB50" s="197"/>
      <c r="AC50" s="142"/>
      <c r="AD50" s="146"/>
      <c r="AE50" s="144"/>
      <c r="AF50" s="100"/>
      <c r="AG50" s="138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</row>
    <row r="51" spans="1:60" s="101" customFormat="1" ht="21">
      <c r="A51" s="125"/>
      <c r="B51" s="292"/>
      <c r="C51" s="148" t="s">
        <v>24</v>
      </c>
      <c r="D51" s="199"/>
      <c r="E51" s="142"/>
      <c r="F51" s="127"/>
      <c r="G51" s="192"/>
      <c r="H51" s="199"/>
      <c r="I51" s="142"/>
      <c r="J51" s="127"/>
      <c r="K51" s="192"/>
      <c r="L51" s="199"/>
      <c r="M51" s="142"/>
      <c r="N51" s="127"/>
      <c r="O51" s="192"/>
      <c r="P51" s="199"/>
      <c r="Q51" s="142"/>
      <c r="R51" s="127"/>
      <c r="S51" s="192"/>
      <c r="T51" s="197"/>
      <c r="U51" s="142"/>
      <c r="V51" s="146"/>
      <c r="W51" s="144"/>
      <c r="X51" s="199"/>
      <c r="Y51" s="142"/>
      <c r="Z51" s="127"/>
      <c r="AA51" s="192"/>
      <c r="AB51" s="197"/>
      <c r="AC51" s="142"/>
      <c r="AD51" s="146"/>
      <c r="AE51" s="144"/>
      <c r="AF51" s="100"/>
      <c r="AG51" s="138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</row>
    <row r="52" spans="1:60" s="101" customFormat="1" ht="21">
      <c r="A52" s="125"/>
      <c r="B52" s="292"/>
      <c r="C52" s="152" t="s">
        <v>25</v>
      </c>
      <c r="D52" s="199"/>
      <c r="E52" s="142"/>
      <c r="F52" s="127"/>
      <c r="G52" s="192"/>
      <c r="H52" s="199"/>
      <c r="I52" s="142"/>
      <c r="J52" s="127"/>
      <c r="K52" s="192"/>
      <c r="L52" s="199"/>
      <c r="M52" s="142"/>
      <c r="N52" s="127"/>
      <c r="O52" s="192"/>
      <c r="P52" s="199"/>
      <c r="Q52" s="142"/>
      <c r="R52" s="127"/>
      <c r="S52" s="192"/>
      <c r="T52" s="197"/>
      <c r="U52" s="142"/>
      <c r="V52" s="146"/>
      <c r="W52" s="144"/>
      <c r="X52" s="199"/>
      <c r="Y52" s="142"/>
      <c r="Z52" s="127"/>
      <c r="AA52" s="192"/>
      <c r="AB52" s="197"/>
      <c r="AC52" s="142"/>
      <c r="AD52" s="146"/>
      <c r="AE52" s="144"/>
      <c r="AF52" s="100"/>
      <c r="AG52" s="138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</row>
    <row r="53" spans="1:60" s="101" customFormat="1" ht="21">
      <c r="A53" s="125"/>
      <c r="B53" s="292"/>
      <c r="C53" s="152" t="s">
        <v>26</v>
      </c>
      <c r="D53" s="199"/>
      <c r="E53" s="142"/>
      <c r="F53" s="127"/>
      <c r="G53" s="192"/>
      <c r="H53" s="199"/>
      <c r="I53" s="142"/>
      <c r="J53" s="127"/>
      <c r="K53" s="192"/>
      <c r="L53" s="199"/>
      <c r="M53" s="142"/>
      <c r="N53" s="127"/>
      <c r="O53" s="192"/>
      <c r="P53" s="199"/>
      <c r="Q53" s="142"/>
      <c r="R53" s="127"/>
      <c r="S53" s="192"/>
      <c r="T53" s="197"/>
      <c r="U53" s="142"/>
      <c r="V53" s="146"/>
      <c r="W53" s="144"/>
      <c r="X53" s="199"/>
      <c r="Y53" s="142"/>
      <c r="Z53" s="127"/>
      <c r="AA53" s="192"/>
      <c r="AB53" s="197"/>
      <c r="AC53" s="142"/>
      <c r="AD53" s="146"/>
      <c r="AE53" s="144"/>
      <c r="AF53" s="100"/>
      <c r="AG53" s="138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</row>
    <row r="54" spans="1:60" s="101" customFormat="1" ht="21">
      <c r="A54" s="125"/>
      <c r="B54" s="292"/>
      <c r="C54" s="154" t="s">
        <v>27</v>
      </c>
      <c r="D54" s="199"/>
      <c r="E54" s="142"/>
      <c r="F54" s="127"/>
      <c r="G54" s="192"/>
      <c r="H54" s="199"/>
      <c r="I54" s="142"/>
      <c r="J54" s="127"/>
      <c r="K54" s="192"/>
      <c r="L54" s="199"/>
      <c r="M54" s="142"/>
      <c r="N54" s="127"/>
      <c r="O54" s="192"/>
      <c r="P54" s="199"/>
      <c r="Q54" s="142"/>
      <c r="R54" s="127"/>
      <c r="S54" s="192"/>
      <c r="T54" s="197"/>
      <c r="U54" s="142"/>
      <c r="V54" s="146"/>
      <c r="W54" s="144"/>
      <c r="X54" s="199"/>
      <c r="Y54" s="142"/>
      <c r="Z54" s="127"/>
      <c r="AA54" s="192"/>
      <c r="AB54" s="197"/>
      <c r="AC54" s="142"/>
      <c r="AD54" s="146"/>
      <c r="AE54" s="144"/>
      <c r="AF54" s="100"/>
      <c r="AG54" s="138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</row>
    <row r="55" spans="1:60" s="101" customFormat="1" ht="21">
      <c r="A55" s="125"/>
      <c r="B55" s="292"/>
      <c r="C55" s="154" t="s">
        <v>28</v>
      </c>
      <c r="D55" s="199"/>
      <c r="E55" s="142"/>
      <c r="F55" s="127"/>
      <c r="G55" s="192"/>
      <c r="H55" s="199"/>
      <c r="I55" s="142"/>
      <c r="J55" s="127"/>
      <c r="K55" s="192"/>
      <c r="L55" s="199"/>
      <c r="M55" s="142"/>
      <c r="N55" s="127"/>
      <c r="O55" s="192"/>
      <c r="P55" s="199"/>
      <c r="Q55" s="142"/>
      <c r="R55" s="127"/>
      <c r="S55" s="192"/>
      <c r="T55" s="197"/>
      <c r="U55" s="142"/>
      <c r="V55" s="146"/>
      <c r="W55" s="144"/>
      <c r="X55" s="199"/>
      <c r="Y55" s="142"/>
      <c r="Z55" s="127"/>
      <c r="AA55" s="192"/>
      <c r="AB55" s="197"/>
      <c r="AC55" s="142"/>
      <c r="AD55" s="146"/>
      <c r="AE55" s="144"/>
      <c r="AF55" s="100"/>
      <c r="AG55" s="138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</row>
    <row r="56" spans="1:60" s="101" customFormat="1" ht="21.75" thickBot="1">
      <c r="A56" s="125"/>
      <c r="B56" s="292"/>
      <c r="C56" s="156" t="s">
        <v>29</v>
      </c>
      <c r="D56" s="200"/>
      <c r="E56" s="158"/>
      <c r="F56" s="127"/>
      <c r="G56" s="193"/>
      <c r="H56" s="200"/>
      <c r="I56" s="158"/>
      <c r="J56" s="127"/>
      <c r="K56" s="193"/>
      <c r="L56" s="200"/>
      <c r="M56" s="158"/>
      <c r="N56" s="127"/>
      <c r="O56" s="193"/>
      <c r="P56" s="200"/>
      <c r="Q56" s="158"/>
      <c r="R56" s="127"/>
      <c r="S56" s="193"/>
      <c r="T56" s="220"/>
      <c r="U56" s="158"/>
      <c r="V56" s="159"/>
      <c r="W56" s="160"/>
      <c r="X56" s="200"/>
      <c r="Y56" s="158"/>
      <c r="Z56" s="127"/>
      <c r="AA56" s="193"/>
      <c r="AB56" s="220"/>
      <c r="AC56" s="158"/>
      <c r="AD56" s="159"/>
      <c r="AE56" s="160"/>
      <c r="AF56" s="100"/>
      <c r="AG56" s="138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</row>
    <row r="57" spans="1:60" ht="48.6" customHeight="1" thickBot="1">
      <c r="A57" s="125"/>
      <c r="B57" s="293"/>
      <c r="C57" s="194" t="s">
        <v>38</v>
      </c>
      <c r="D57" s="195"/>
      <c r="E57" s="195"/>
      <c r="F57" s="195"/>
      <c r="G57" s="196"/>
      <c r="H57" s="195"/>
      <c r="I57" s="195"/>
      <c r="J57" s="195"/>
      <c r="K57" s="196"/>
      <c r="L57" s="195"/>
      <c r="M57" s="195"/>
      <c r="N57" s="195"/>
      <c r="O57" s="196"/>
      <c r="P57" s="195"/>
      <c r="Q57" s="195"/>
      <c r="R57" s="195"/>
      <c r="S57" s="196"/>
      <c r="T57" s="195"/>
      <c r="U57" s="195"/>
      <c r="V57" s="221"/>
      <c r="W57" s="196"/>
      <c r="X57" s="195"/>
      <c r="Y57" s="195"/>
      <c r="Z57" s="195"/>
      <c r="AA57" s="196"/>
      <c r="AB57" s="195"/>
      <c r="AC57" s="195"/>
      <c r="AD57" s="221"/>
      <c r="AE57" s="196"/>
      <c r="AG57" s="138"/>
    </row>
    <row r="58" spans="1:60" s="107" customFormat="1" ht="21">
      <c r="D58" s="108"/>
      <c r="F58" s="108"/>
      <c r="G58" s="108"/>
      <c r="H58" s="108"/>
      <c r="J58" s="108"/>
      <c r="K58" s="108"/>
      <c r="L58" s="108"/>
      <c r="N58" s="108"/>
      <c r="O58" s="108"/>
      <c r="P58" s="108"/>
      <c r="AG58" s="138"/>
    </row>
    <row r="59" spans="1:60" s="107" customFormat="1" ht="21.75" thickBot="1">
      <c r="D59" s="108"/>
      <c r="F59" s="108"/>
      <c r="G59" s="108"/>
      <c r="H59" s="108"/>
      <c r="J59" s="108"/>
      <c r="K59" s="108"/>
      <c r="L59" s="108"/>
      <c r="N59" s="108"/>
      <c r="O59" s="108"/>
      <c r="P59" s="108"/>
      <c r="AG59" s="138"/>
    </row>
    <row r="60" spans="1:60" s="101" customFormat="1" ht="48.75" customHeight="1" thickBot="1">
      <c r="A60" s="109"/>
      <c r="B60" s="303" t="s">
        <v>99</v>
      </c>
      <c r="C60" s="304"/>
      <c r="D60" s="264">
        <f>+AB6+1</f>
        <v>46146</v>
      </c>
      <c r="E60" s="265"/>
      <c r="F60" s="265"/>
      <c r="G60" s="265"/>
      <c r="H60" s="264">
        <f>D60+1</f>
        <v>46147</v>
      </c>
      <c r="I60" s="265"/>
      <c r="J60" s="265"/>
      <c r="K60" s="265"/>
      <c r="L60" s="264">
        <f>H60+1</f>
        <v>46148</v>
      </c>
      <c r="M60" s="265"/>
      <c r="N60" s="265"/>
      <c r="O60" s="265"/>
      <c r="P60" s="266">
        <f>L60+1</f>
        <v>46149</v>
      </c>
      <c r="Q60" s="267"/>
      <c r="R60" s="267"/>
      <c r="S60" s="268"/>
      <c r="T60" s="269">
        <f>P60+1</f>
        <v>46150</v>
      </c>
      <c r="U60" s="270"/>
      <c r="V60" s="270"/>
      <c r="W60" s="271"/>
      <c r="X60" s="269">
        <f>T60+1</f>
        <v>46151</v>
      </c>
      <c r="Y60" s="270"/>
      <c r="Z60" s="270"/>
      <c r="AA60" s="271"/>
      <c r="AB60" s="269">
        <f t="shared" ref="AB60" si="2">X60+1</f>
        <v>46152</v>
      </c>
      <c r="AC60" s="270"/>
      <c r="AD60" s="270"/>
      <c r="AE60" s="271"/>
      <c r="AF60" s="100"/>
      <c r="AG60" s="138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</row>
    <row r="61" spans="1:60" s="101" customFormat="1" ht="21" customHeight="1" thickBot="1">
      <c r="A61" s="109"/>
      <c r="B61" s="110" t="s">
        <v>2</v>
      </c>
      <c r="C61" s="237" t="s">
        <v>3</v>
      </c>
      <c r="D61" s="262">
        <f>D60-7</f>
        <v>46139</v>
      </c>
      <c r="E61" s="262"/>
      <c r="F61" s="262"/>
      <c r="G61" s="263"/>
      <c r="H61" s="262">
        <f>H60-7</f>
        <v>46140</v>
      </c>
      <c r="I61" s="262"/>
      <c r="J61" s="262"/>
      <c r="K61" s="263"/>
      <c r="L61" s="262">
        <f>L60-7</f>
        <v>46141</v>
      </c>
      <c r="M61" s="262"/>
      <c r="N61" s="262"/>
      <c r="O61" s="263"/>
      <c r="P61" s="262">
        <f>P60-7</f>
        <v>46142</v>
      </c>
      <c r="Q61" s="262"/>
      <c r="R61" s="262"/>
      <c r="S61" s="263"/>
      <c r="T61" s="262">
        <f>T60-7</f>
        <v>46143</v>
      </c>
      <c r="U61" s="262"/>
      <c r="V61" s="262"/>
      <c r="W61" s="263"/>
      <c r="X61" s="262">
        <f>X60-7</f>
        <v>46144</v>
      </c>
      <c r="Y61" s="262"/>
      <c r="Z61" s="262"/>
      <c r="AA61" s="263"/>
      <c r="AB61" s="262">
        <f>AB60-7</f>
        <v>46145</v>
      </c>
      <c r="AC61" s="262"/>
      <c r="AD61" s="262"/>
      <c r="AE61" s="263"/>
      <c r="AF61" s="100"/>
      <c r="AG61" s="138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</row>
    <row r="62" spans="1:60" ht="57.6" customHeight="1">
      <c r="A62" s="111"/>
      <c r="B62" s="300" t="s">
        <v>4</v>
      </c>
      <c r="C62" s="301"/>
      <c r="D62" s="247" t="s">
        <v>5</v>
      </c>
      <c r="E62" s="219" t="s">
        <v>5</v>
      </c>
      <c r="F62" s="219" t="s">
        <v>7</v>
      </c>
      <c r="G62" s="246" t="s">
        <v>6</v>
      </c>
      <c r="H62" s="247" t="s">
        <v>5</v>
      </c>
      <c r="I62" s="219" t="s">
        <v>5</v>
      </c>
      <c r="J62" s="219" t="s">
        <v>7</v>
      </c>
      <c r="K62" s="246" t="s">
        <v>6</v>
      </c>
      <c r="L62" s="247" t="s">
        <v>5</v>
      </c>
      <c r="M62" s="219" t="s">
        <v>5</v>
      </c>
      <c r="N62" s="219" t="s">
        <v>7</v>
      </c>
      <c r="O62" s="246" t="s">
        <v>6</v>
      </c>
      <c r="P62" s="247" t="s">
        <v>5</v>
      </c>
      <c r="Q62" s="219" t="s">
        <v>5</v>
      </c>
      <c r="R62" s="219" t="s">
        <v>7</v>
      </c>
      <c r="S62" s="246" t="s">
        <v>6</v>
      </c>
      <c r="T62" s="247" t="s">
        <v>5</v>
      </c>
      <c r="U62" s="219" t="s">
        <v>5</v>
      </c>
      <c r="V62" s="219" t="s">
        <v>7</v>
      </c>
      <c r="W62" s="246" t="s">
        <v>6</v>
      </c>
      <c r="X62" s="247" t="s">
        <v>5</v>
      </c>
      <c r="Y62" s="219" t="s">
        <v>5</v>
      </c>
      <c r="Z62" s="219" t="s">
        <v>7</v>
      </c>
      <c r="AA62" s="246" t="s">
        <v>6</v>
      </c>
      <c r="AB62" s="247" t="s">
        <v>5</v>
      </c>
      <c r="AC62" s="219" t="s">
        <v>5</v>
      </c>
      <c r="AD62" s="219" t="s">
        <v>7</v>
      </c>
      <c r="AE62" s="246" t="s">
        <v>6</v>
      </c>
      <c r="AG62" s="138"/>
    </row>
    <row r="63" spans="1:60" ht="57.6" customHeight="1">
      <c r="A63" s="111"/>
      <c r="B63" s="294" t="s">
        <v>8</v>
      </c>
      <c r="C63" s="295"/>
      <c r="D63" s="113"/>
      <c r="E63" s="114"/>
      <c r="F63" s="115"/>
      <c r="G63" s="116"/>
      <c r="H63" s="113"/>
      <c r="I63" s="114"/>
      <c r="J63" s="115"/>
      <c r="K63" s="116"/>
      <c r="L63" s="113"/>
      <c r="M63" s="114"/>
      <c r="N63" s="115"/>
      <c r="O63" s="116"/>
      <c r="P63" s="113"/>
      <c r="Q63" s="114"/>
      <c r="R63" s="115"/>
      <c r="S63" s="116"/>
      <c r="T63" s="113"/>
      <c r="U63" s="114"/>
      <c r="V63" s="115"/>
      <c r="W63" s="223"/>
      <c r="X63" s="113"/>
      <c r="Y63" s="114"/>
      <c r="Z63" s="115"/>
      <c r="AA63" s="116"/>
      <c r="AB63" s="113"/>
      <c r="AC63" s="114"/>
      <c r="AD63" s="115"/>
      <c r="AE63" s="121"/>
      <c r="AG63" s="138"/>
    </row>
    <row r="64" spans="1:60" ht="57.6" customHeight="1">
      <c r="A64" s="111"/>
      <c r="B64" s="294" t="s">
        <v>73</v>
      </c>
      <c r="C64" s="295"/>
      <c r="D64" s="117"/>
      <c r="E64" s="235"/>
      <c r="F64" s="236"/>
      <c r="G64" s="116"/>
      <c r="H64" s="117"/>
      <c r="I64" s="235"/>
      <c r="J64" s="236"/>
      <c r="K64" s="116"/>
      <c r="L64" s="117"/>
      <c r="M64" s="235"/>
      <c r="N64" s="236"/>
      <c r="O64" s="116"/>
      <c r="P64" s="117"/>
      <c r="Q64" s="235"/>
      <c r="R64" s="236"/>
      <c r="S64" s="116"/>
      <c r="T64" s="234"/>
      <c r="U64" s="235"/>
      <c r="V64" s="236"/>
      <c r="W64" s="223"/>
      <c r="X64" s="117"/>
      <c r="Y64" s="235"/>
      <c r="Z64" s="236"/>
      <c r="AA64" s="116"/>
      <c r="AB64" s="117"/>
      <c r="AC64" s="235"/>
      <c r="AD64" s="236"/>
      <c r="AE64" s="121"/>
      <c r="AG64" s="138"/>
    </row>
    <row r="65" spans="1:60" s="124" customFormat="1" ht="57.6" customHeight="1">
      <c r="A65" s="118"/>
      <c r="B65" s="294" t="s">
        <v>9</v>
      </c>
      <c r="C65" s="295"/>
      <c r="D65" s="119"/>
      <c r="E65" s="120"/>
      <c r="F65" s="120"/>
      <c r="G65" s="121"/>
      <c r="H65" s="119"/>
      <c r="I65" s="120"/>
      <c r="J65" s="120"/>
      <c r="K65" s="121"/>
      <c r="L65" s="119"/>
      <c r="M65" s="120"/>
      <c r="N65" s="120"/>
      <c r="O65" s="121"/>
      <c r="P65" s="119"/>
      <c r="Q65" s="120"/>
      <c r="R65" s="120"/>
      <c r="S65" s="121"/>
      <c r="T65" s="119"/>
      <c r="U65" s="120"/>
      <c r="V65" s="120"/>
      <c r="W65" s="121"/>
      <c r="X65" s="119"/>
      <c r="Y65" s="120"/>
      <c r="Z65" s="120"/>
      <c r="AA65" s="121"/>
      <c r="AB65" s="119"/>
      <c r="AC65" s="120"/>
      <c r="AD65" s="120"/>
      <c r="AE65" s="121"/>
      <c r="AF65" s="123"/>
      <c r="AG65" s="138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</row>
    <row r="66" spans="1:60" s="101" customFormat="1" ht="57.6" customHeight="1">
      <c r="A66" s="125"/>
      <c r="B66" s="294" t="s">
        <v>10</v>
      </c>
      <c r="C66" s="295"/>
      <c r="D66" s="126"/>
      <c r="E66" s="127"/>
      <c r="F66" s="127"/>
      <c r="G66" s="128"/>
      <c r="H66" s="126"/>
      <c r="I66" s="127"/>
      <c r="J66" s="127"/>
      <c r="K66" s="128"/>
      <c r="L66" s="126"/>
      <c r="M66" s="127"/>
      <c r="N66" s="127"/>
      <c r="O66" s="128"/>
      <c r="P66" s="126"/>
      <c r="Q66" s="127"/>
      <c r="R66" s="127"/>
      <c r="S66" s="128"/>
      <c r="T66" s="126"/>
      <c r="U66" s="127"/>
      <c r="V66" s="127"/>
      <c r="W66" s="128"/>
      <c r="X66" s="126"/>
      <c r="Y66" s="127"/>
      <c r="Z66" s="127"/>
      <c r="AA66" s="128"/>
      <c r="AB66" s="126"/>
      <c r="AC66" s="127"/>
      <c r="AD66" s="127"/>
      <c r="AE66" s="128"/>
      <c r="AF66" s="100"/>
      <c r="AG66" s="138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</row>
    <row r="67" spans="1:60" s="101" customFormat="1" ht="57.6" customHeight="1" thickBot="1">
      <c r="A67" s="125"/>
      <c r="B67" s="281" t="s">
        <v>11</v>
      </c>
      <c r="C67" s="282"/>
      <c r="D67" s="129"/>
      <c r="E67" s="130"/>
      <c r="F67" s="130"/>
      <c r="G67" s="122"/>
      <c r="H67" s="129"/>
      <c r="I67" s="130"/>
      <c r="J67" s="130"/>
      <c r="K67" s="122"/>
      <c r="L67" s="129"/>
      <c r="M67" s="130"/>
      <c r="N67" s="130"/>
      <c r="O67" s="122"/>
      <c r="P67" s="129"/>
      <c r="Q67" s="130"/>
      <c r="R67" s="130"/>
      <c r="S67" s="122"/>
      <c r="T67" s="129"/>
      <c r="U67" s="130"/>
      <c r="V67" s="130"/>
      <c r="W67" s="122"/>
      <c r="X67" s="129"/>
      <c r="Y67" s="130"/>
      <c r="Z67" s="130"/>
      <c r="AA67" s="122"/>
      <c r="AB67" s="129"/>
      <c r="AC67" s="130"/>
      <c r="AD67" s="130"/>
      <c r="AE67" s="122"/>
      <c r="AF67" s="100"/>
      <c r="AG67" s="138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</row>
    <row r="68" spans="1:60" s="101" customFormat="1" ht="21">
      <c r="A68" s="125"/>
      <c r="B68" s="131" t="s">
        <v>101</v>
      </c>
      <c r="C68" s="132" t="s">
        <v>12</v>
      </c>
      <c r="D68" s="133"/>
      <c r="E68" s="134"/>
      <c r="F68" s="135"/>
      <c r="G68" s="137"/>
      <c r="H68" s="133"/>
      <c r="I68" s="134"/>
      <c r="J68" s="135"/>
      <c r="K68" s="137"/>
      <c r="L68" s="133"/>
      <c r="M68" s="134"/>
      <c r="N68" s="135"/>
      <c r="O68" s="137"/>
      <c r="P68" s="133"/>
      <c r="Q68" s="134"/>
      <c r="R68" s="135"/>
      <c r="S68" s="137"/>
      <c r="T68" s="133"/>
      <c r="U68" s="134"/>
      <c r="V68" s="135"/>
      <c r="W68" s="136"/>
      <c r="X68" s="133"/>
      <c r="Y68" s="134"/>
      <c r="Z68" s="135"/>
      <c r="AA68" s="137"/>
      <c r="AB68" s="133"/>
      <c r="AC68" s="134"/>
      <c r="AD68" s="135"/>
      <c r="AE68" s="136"/>
      <c r="AF68" s="100"/>
      <c r="AG68" s="138">
        <f t="shared" si="1"/>
        <v>0</v>
      </c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</row>
    <row r="69" spans="1:60" s="101" customFormat="1" ht="21">
      <c r="A69" s="125"/>
      <c r="B69" s="139" t="s">
        <v>101</v>
      </c>
      <c r="C69" s="140" t="s">
        <v>13</v>
      </c>
      <c r="D69" s="141"/>
      <c r="E69" s="142"/>
      <c r="F69" s="143"/>
      <c r="G69" s="145"/>
      <c r="H69" s="141"/>
      <c r="I69" s="142"/>
      <c r="J69" s="143"/>
      <c r="K69" s="145"/>
      <c r="L69" s="141"/>
      <c r="M69" s="142"/>
      <c r="N69" s="143"/>
      <c r="O69" s="145"/>
      <c r="P69" s="141"/>
      <c r="Q69" s="142"/>
      <c r="R69" s="143"/>
      <c r="S69" s="145"/>
      <c r="T69" s="141"/>
      <c r="U69" s="142"/>
      <c r="V69" s="143"/>
      <c r="W69" s="144"/>
      <c r="X69" s="141"/>
      <c r="Y69" s="142"/>
      <c r="Z69" s="143"/>
      <c r="AA69" s="145"/>
      <c r="AB69" s="141"/>
      <c r="AC69" s="142"/>
      <c r="AD69" s="143"/>
      <c r="AE69" s="144"/>
      <c r="AF69" s="100"/>
      <c r="AG69" s="138">
        <f t="shared" si="1"/>
        <v>0</v>
      </c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</row>
    <row r="70" spans="1:60" s="101" customFormat="1" ht="21">
      <c r="A70" s="125"/>
      <c r="B70" s="139" t="s">
        <v>101</v>
      </c>
      <c r="C70" s="140" t="s">
        <v>14</v>
      </c>
      <c r="D70" s="141"/>
      <c r="E70" s="142"/>
      <c r="F70" s="143"/>
      <c r="G70" s="145"/>
      <c r="H70" s="141"/>
      <c r="I70" s="142"/>
      <c r="J70" s="143"/>
      <c r="K70" s="145"/>
      <c r="L70" s="141"/>
      <c r="M70" s="142"/>
      <c r="N70" s="143"/>
      <c r="O70" s="145"/>
      <c r="P70" s="141"/>
      <c r="Q70" s="142"/>
      <c r="R70" s="143"/>
      <c r="S70" s="145"/>
      <c r="T70" s="141"/>
      <c r="U70" s="142"/>
      <c r="V70" s="143"/>
      <c r="W70" s="144"/>
      <c r="X70" s="141"/>
      <c r="Y70" s="142"/>
      <c r="Z70" s="143"/>
      <c r="AA70" s="145"/>
      <c r="AB70" s="141"/>
      <c r="AC70" s="142"/>
      <c r="AD70" s="143"/>
      <c r="AE70" s="144"/>
      <c r="AF70" s="100"/>
      <c r="AG70" s="138">
        <f t="shared" si="1"/>
        <v>0</v>
      </c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</row>
    <row r="71" spans="1:60" s="101" customFormat="1" ht="21">
      <c r="A71" s="125"/>
      <c r="B71" s="147" t="s">
        <v>102</v>
      </c>
      <c r="C71" s="148" t="s">
        <v>15</v>
      </c>
      <c r="D71" s="141"/>
      <c r="E71" s="142"/>
      <c r="F71" s="143"/>
      <c r="G71" s="145"/>
      <c r="H71" s="141"/>
      <c r="I71" s="142"/>
      <c r="J71" s="143"/>
      <c r="K71" s="145"/>
      <c r="L71" s="141"/>
      <c r="M71" s="142"/>
      <c r="N71" s="143"/>
      <c r="O71" s="145"/>
      <c r="P71" s="141"/>
      <c r="Q71" s="142"/>
      <c r="R71" s="143"/>
      <c r="S71" s="145"/>
      <c r="T71" s="141"/>
      <c r="U71" s="142"/>
      <c r="V71" s="143"/>
      <c r="W71" s="144"/>
      <c r="X71" s="141"/>
      <c r="Y71" s="142"/>
      <c r="Z71" s="143"/>
      <c r="AA71" s="145"/>
      <c r="AB71" s="141"/>
      <c r="AC71" s="142"/>
      <c r="AD71" s="143"/>
      <c r="AE71" s="144"/>
      <c r="AF71" s="100"/>
      <c r="AG71" s="138">
        <f t="shared" si="1"/>
        <v>0</v>
      </c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</row>
    <row r="72" spans="1:60" s="101" customFormat="1" ht="21">
      <c r="A72" s="125"/>
      <c r="B72" s="147" t="s">
        <v>102</v>
      </c>
      <c r="C72" s="150" t="s">
        <v>16</v>
      </c>
      <c r="D72" s="149"/>
      <c r="E72" s="142"/>
      <c r="F72" s="146"/>
      <c r="G72" s="145"/>
      <c r="H72" s="149"/>
      <c r="I72" s="142"/>
      <c r="J72" s="146"/>
      <c r="K72" s="145"/>
      <c r="L72" s="149"/>
      <c r="M72" s="142"/>
      <c r="N72" s="146"/>
      <c r="O72" s="145"/>
      <c r="P72" s="149"/>
      <c r="Q72" s="142"/>
      <c r="R72" s="146"/>
      <c r="S72" s="145"/>
      <c r="T72" s="149"/>
      <c r="U72" s="142"/>
      <c r="V72" s="146"/>
      <c r="W72" s="144"/>
      <c r="X72" s="149"/>
      <c r="Y72" s="142"/>
      <c r="Z72" s="146"/>
      <c r="AA72" s="145"/>
      <c r="AB72" s="149"/>
      <c r="AC72" s="142"/>
      <c r="AD72" s="146"/>
      <c r="AE72" s="144"/>
      <c r="AF72" s="100"/>
      <c r="AG72" s="138">
        <f t="shared" si="1"/>
        <v>0</v>
      </c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</row>
    <row r="73" spans="1:60" s="101" customFormat="1" ht="21">
      <c r="A73" s="125"/>
      <c r="B73" s="147" t="s">
        <v>102</v>
      </c>
      <c r="C73" s="148" t="s">
        <v>17</v>
      </c>
      <c r="D73" s="141"/>
      <c r="E73" s="142"/>
      <c r="F73" s="146"/>
      <c r="G73" s="145"/>
      <c r="H73" s="141"/>
      <c r="I73" s="142"/>
      <c r="J73" s="146"/>
      <c r="K73" s="145"/>
      <c r="L73" s="141"/>
      <c r="M73" s="142"/>
      <c r="N73" s="146"/>
      <c r="O73" s="145"/>
      <c r="P73" s="141"/>
      <c r="Q73" s="142"/>
      <c r="R73" s="146"/>
      <c r="S73" s="145"/>
      <c r="T73" s="141"/>
      <c r="U73" s="142"/>
      <c r="V73" s="146"/>
      <c r="W73" s="144"/>
      <c r="X73" s="141"/>
      <c r="Y73" s="142"/>
      <c r="Z73" s="146"/>
      <c r="AA73" s="145"/>
      <c r="AB73" s="141"/>
      <c r="AC73" s="142"/>
      <c r="AD73" s="146"/>
      <c r="AE73" s="144"/>
      <c r="AF73" s="100"/>
      <c r="AG73" s="138">
        <f t="shared" si="1"/>
        <v>0</v>
      </c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</row>
    <row r="74" spans="1:60" s="101" customFormat="1" ht="21">
      <c r="A74" s="125"/>
      <c r="B74" s="147" t="s">
        <v>102</v>
      </c>
      <c r="C74" s="148" t="s">
        <v>18</v>
      </c>
      <c r="D74" s="141"/>
      <c r="E74" s="142"/>
      <c r="F74" s="146"/>
      <c r="G74" s="145"/>
      <c r="H74" s="141"/>
      <c r="I74" s="142"/>
      <c r="J74" s="146"/>
      <c r="K74" s="145"/>
      <c r="L74" s="141"/>
      <c r="M74" s="142"/>
      <c r="N74" s="146"/>
      <c r="O74" s="145"/>
      <c r="P74" s="141"/>
      <c r="Q74" s="142"/>
      <c r="R74" s="146"/>
      <c r="S74" s="145"/>
      <c r="T74" s="141"/>
      <c r="U74" s="142"/>
      <c r="V74" s="146"/>
      <c r="W74" s="144"/>
      <c r="X74" s="141"/>
      <c r="Y74" s="142"/>
      <c r="Z74" s="146"/>
      <c r="AA74" s="145"/>
      <c r="AB74" s="141"/>
      <c r="AC74" s="142"/>
      <c r="AD74" s="146"/>
      <c r="AE74" s="144"/>
      <c r="AF74" s="100"/>
      <c r="AG74" s="138">
        <f t="shared" si="1"/>
        <v>0</v>
      </c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</row>
    <row r="75" spans="1:60" s="101" customFormat="1" ht="21">
      <c r="A75" s="125"/>
      <c r="B75" s="147" t="s">
        <v>102</v>
      </c>
      <c r="C75" s="148" t="s">
        <v>19</v>
      </c>
      <c r="D75" s="141"/>
      <c r="E75" s="142"/>
      <c r="F75" s="146"/>
      <c r="G75" s="145"/>
      <c r="H75" s="141"/>
      <c r="I75" s="142"/>
      <c r="J75" s="146"/>
      <c r="K75" s="145"/>
      <c r="L75" s="141"/>
      <c r="M75" s="142"/>
      <c r="N75" s="146"/>
      <c r="O75" s="145"/>
      <c r="P75" s="141"/>
      <c r="Q75" s="142"/>
      <c r="R75" s="146"/>
      <c r="S75" s="145"/>
      <c r="T75" s="141"/>
      <c r="U75" s="142"/>
      <c r="V75" s="146"/>
      <c r="W75" s="144"/>
      <c r="X75" s="141"/>
      <c r="Y75" s="142"/>
      <c r="Z75" s="146"/>
      <c r="AA75" s="145"/>
      <c r="AB75" s="141"/>
      <c r="AC75" s="142"/>
      <c r="AD75" s="146"/>
      <c r="AE75" s="144"/>
      <c r="AF75" s="100"/>
      <c r="AG75" s="138">
        <f t="shared" si="1"/>
        <v>0</v>
      </c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</row>
    <row r="76" spans="1:60" s="101" customFormat="1" ht="21">
      <c r="A76" s="125"/>
      <c r="B76" s="147" t="s">
        <v>102</v>
      </c>
      <c r="C76" s="148" t="s">
        <v>20</v>
      </c>
      <c r="D76" s="141"/>
      <c r="E76" s="142"/>
      <c r="F76" s="146"/>
      <c r="G76" s="145"/>
      <c r="H76" s="141"/>
      <c r="I76" s="142"/>
      <c r="J76" s="146"/>
      <c r="K76" s="145"/>
      <c r="L76" s="141"/>
      <c r="M76" s="142"/>
      <c r="N76" s="146"/>
      <c r="O76" s="145"/>
      <c r="P76" s="141"/>
      <c r="Q76" s="142"/>
      <c r="R76" s="146"/>
      <c r="S76" s="145"/>
      <c r="T76" s="141"/>
      <c r="U76" s="142"/>
      <c r="V76" s="146"/>
      <c r="W76" s="144"/>
      <c r="X76" s="141"/>
      <c r="Y76" s="142"/>
      <c r="Z76" s="146"/>
      <c r="AA76" s="145"/>
      <c r="AB76" s="141"/>
      <c r="AC76" s="142"/>
      <c r="AD76" s="146"/>
      <c r="AE76" s="144"/>
      <c r="AF76" s="100"/>
      <c r="AG76" s="138">
        <f t="shared" si="1"/>
        <v>0</v>
      </c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</row>
    <row r="77" spans="1:60" s="101" customFormat="1" ht="21">
      <c r="A77" s="125"/>
      <c r="B77" s="147" t="s">
        <v>102</v>
      </c>
      <c r="C77" s="148" t="s">
        <v>21</v>
      </c>
      <c r="D77" s="141"/>
      <c r="E77" s="142"/>
      <c r="F77" s="146"/>
      <c r="G77" s="145"/>
      <c r="H77" s="141"/>
      <c r="I77" s="142"/>
      <c r="J77" s="146"/>
      <c r="K77" s="145"/>
      <c r="L77" s="141"/>
      <c r="M77" s="142"/>
      <c r="N77" s="146"/>
      <c r="O77" s="145"/>
      <c r="P77" s="141"/>
      <c r="Q77" s="142"/>
      <c r="R77" s="146"/>
      <c r="S77" s="145"/>
      <c r="T77" s="141"/>
      <c r="U77" s="142"/>
      <c r="V77" s="146"/>
      <c r="W77" s="144"/>
      <c r="X77" s="141"/>
      <c r="Y77" s="142"/>
      <c r="Z77" s="146"/>
      <c r="AA77" s="145"/>
      <c r="AB77" s="141"/>
      <c r="AC77" s="142"/>
      <c r="AD77" s="146"/>
      <c r="AE77" s="144"/>
      <c r="AF77" s="100"/>
      <c r="AG77" s="138">
        <f t="shared" si="1"/>
        <v>0</v>
      </c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</row>
    <row r="78" spans="1:60" s="101" customFormat="1" ht="18" customHeight="1">
      <c r="A78" s="125" t="s">
        <v>22</v>
      </c>
      <c r="B78" s="147" t="s">
        <v>102</v>
      </c>
      <c r="C78" s="148" t="s">
        <v>23</v>
      </c>
      <c r="D78" s="141"/>
      <c r="E78" s="142"/>
      <c r="F78" s="146"/>
      <c r="G78" s="145"/>
      <c r="H78" s="141"/>
      <c r="I78" s="142"/>
      <c r="J78" s="146"/>
      <c r="K78" s="145"/>
      <c r="L78" s="141"/>
      <c r="M78" s="142"/>
      <c r="N78" s="146"/>
      <c r="O78" s="145"/>
      <c r="P78" s="141"/>
      <c r="Q78" s="142"/>
      <c r="R78" s="146"/>
      <c r="S78" s="145"/>
      <c r="T78" s="141"/>
      <c r="U78" s="142"/>
      <c r="V78" s="146"/>
      <c r="W78" s="144"/>
      <c r="X78" s="141"/>
      <c r="Y78" s="142"/>
      <c r="Z78" s="146"/>
      <c r="AA78" s="145"/>
      <c r="AB78" s="141"/>
      <c r="AC78" s="142"/>
      <c r="AD78" s="146"/>
      <c r="AE78" s="144"/>
      <c r="AF78" s="100"/>
      <c r="AG78" s="138">
        <f t="shared" si="1"/>
        <v>0</v>
      </c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</row>
    <row r="79" spans="1:60" s="101" customFormat="1" ht="21">
      <c r="A79" s="125"/>
      <c r="B79" s="147" t="s">
        <v>102</v>
      </c>
      <c r="C79" s="148" t="s">
        <v>24</v>
      </c>
      <c r="D79" s="141"/>
      <c r="E79" s="142"/>
      <c r="F79" s="146"/>
      <c r="G79" s="145"/>
      <c r="H79" s="141"/>
      <c r="I79" s="142"/>
      <c r="J79" s="146"/>
      <c r="K79" s="145"/>
      <c r="L79" s="141"/>
      <c r="M79" s="142"/>
      <c r="N79" s="146"/>
      <c r="O79" s="145"/>
      <c r="P79" s="141"/>
      <c r="Q79" s="142"/>
      <c r="R79" s="146"/>
      <c r="S79" s="145"/>
      <c r="T79" s="141"/>
      <c r="U79" s="142"/>
      <c r="V79" s="146"/>
      <c r="W79" s="144"/>
      <c r="X79" s="141"/>
      <c r="Y79" s="142"/>
      <c r="Z79" s="146"/>
      <c r="AA79" s="145"/>
      <c r="AB79" s="141"/>
      <c r="AC79" s="142"/>
      <c r="AD79" s="146"/>
      <c r="AE79" s="144"/>
      <c r="AF79" s="100"/>
      <c r="AG79" s="138">
        <f t="shared" si="1"/>
        <v>0</v>
      </c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</row>
    <row r="80" spans="1:60" s="101" customFormat="1" ht="21">
      <c r="A80" s="125"/>
      <c r="B80" s="151" t="s">
        <v>103</v>
      </c>
      <c r="C80" s="152" t="s">
        <v>25</v>
      </c>
      <c r="D80" s="141"/>
      <c r="E80" s="142"/>
      <c r="F80" s="146"/>
      <c r="G80" s="145"/>
      <c r="H80" s="141"/>
      <c r="I80" s="142"/>
      <c r="J80" s="146"/>
      <c r="K80" s="145"/>
      <c r="L80" s="141"/>
      <c r="M80" s="142"/>
      <c r="N80" s="146"/>
      <c r="O80" s="145"/>
      <c r="P80" s="141"/>
      <c r="Q80" s="142"/>
      <c r="R80" s="146"/>
      <c r="S80" s="145"/>
      <c r="T80" s="141"/>
      <c r="U80" s="142"/>
      <c r="V80" s="146"/>
      <c r="W80" s="144"/>
      <c r="X80" s="141"/>
      <c r="Y80" s="142"/>
      <c r="Z80" s="146"/>
      <c r="AA80" s="145"/>
      <c r="AB80" s="141"/>
      <c r="AC80" s="142"/>
      <c r="AD80" s="146"/>
      <c r="AE80" s="144"/>
      <c r="AF80" s="100"/>
      <c r="AG80" s="138">
        <f t="shared" ref="AG80:AG138" si="3">SUM(COUNTIF(D80,"YES"), COUNTIF(E80,"YES"),COUNTIF(H80,"YES"), COUNTIF(I80,"YES"), COUNTIF(L80,"YES"), COUNTIF(M80,"YES"),COUNTIF(P80,"YES"), COUNTIF(Q80,"YES"),COUNTIF(T80,"YES"), COUNTIF(U80,"YES"),COUNTIF(X80,"YES"), COUNTIF(Y80,"YES"),COUNTIF(AB80,"YES"),COUNTIF(AC80,"YES"))</f>
        <v>0</v>
      </c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</row>
    <row r="81" spans="1:60" s="101" customFormat="1" ht="21">
      <c r="A81" s="125"/>
      <c r="B81" s="151" t="s">
        <v>103</v>
      </c>
      <c r="C81" s="152" t="s">
        <v>26</v>
      </c>
      <c r="D81" s="141"/>
      <c r="E81" s="142"/>
      <c r="F81" s="146"/>
      <c r="G81" s="145"/>
      <c r="H81" s="141"/>
      <c r="I81" s="142"/>
      <c r="J81" s="146"/>
      <c r="K81" s="145"/>
      <c r="L81" s="141"/>
      <c r="M81" s="142"/>
      <c r="N81" s="146"/>
      <c r="O81" s="145"/>
      <c r="P81" s="141"/>
      <c r="Q81" s="142"/>
      <c r="R81" s="146"/>
      <c r="S81" s="145"/>
      <c r="T81" s="141"/>
      <c r="U81" s="142"/>
      <c r="V81" s="146"/>
      <c r="W81" s="144"/>
      <c r="X81" s="141"/>
      <c r="Y81" s="142"/>
      <c r="Z81" s="146"/>
      <c r="AA81" s="145"/>
      <c r="AB81" s="141"/>
      <c r="AC81" s="142"/>
      <c r="AD81" s="146"/>
      <c r="AE81" s="144"/>
      <c r="AF81" s="100"/>
      <c r="AG81" s="138">
        <f t="shared" si="3"/>
        <v>0</v>
      </c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</row>
    <row r="82" spans="1:60" s="101" customFormat="1" ht="21">
      <c r="A82" s="125"/>
      <c r="B82" s="153" t="s">
        <v>103</v>
      </c>
      <c r="C82" s="154" t="s">
        <v>27</v>
      </c>
      <c r="D82" s="141"/>
      <c r="E82" s="142"/>
      <c r="F82" s="146"/>
      <c r="G82" s="145"/>
      <c r="H82" s="141"/>
      <c r="I82" s="142"/>
      <c r="J82" s="146"/>
      <c r="K82" s="145"/>
      <c r="L82" s="141"/>
      <c r="M82" s="142"/>
      <c r="N82" s="146"/>
      <c r="O82" s="145"/>
      <c r="P82" s="141"/>
      <c r="Q82" s="142"/>
      <c r="R82" s="146"/>
      <c r="S82" s="145"/>
      <c r="T82" s="141"/>
      <c r="U82" s="142"/>
      <c r="V82" s="146"/>
      <c r="W82" s="144"/>
      <c r="X82" s="141"/>
      <c r="Y82" s="142"/>
      <c r="Z82" s="146"/>
      <c r="AA82" s="145"/>
      <c r="AB82" s="141"/>
      <c r="AC82" s="142"/>
      <c r="AD82" s="146"/>
      <c r="AE82" s="144"/>
      <c r="AF82" s="100"/>
      <c r="AG82" s="138">
        <f t="shared" si="3"/>
        <v>0</v>
      </c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  <c r="AY82" s="100"/>
      <c r="AZ82" s="100"/>
      <c r="BA82" s="100"/>
      <c r="BB82" s="100"/>
      <c r="BC82" s="100"/>
      <c r="BD82" s="100"/>
      <c r="BE82" s="100"/>
      <c r="BF82" s="100"/>
      <c r="BG82" s="100"/>
      <c r="BH82" s="100"/>
    </row>
    <row r="83" spans="1:60" s="101" customFormat="1" ht="21">
      <c r="A83" s="125"/>
      <c r="B83" s="153" t="s">
        <v>103</v>
      </c>
      <c r="C83" s="154" t="s">
        <v>28</v>
      </c>
      <c r="D83" s="141"/>
      <c r="E83" s="142"/>
      <c r="F83" s="146"/>
      <c r="G83" s="145"/>
      <c r="H83" s="141"/>
      <c r="I83" s="142"/>
      <c r="J83" s="146"/>
      <c r="K83" s="145"/>
      <c r="L83" s="141"/>
      <c r="M83" s="142"/>
      <c r="N83" s="146"/>
      <c r="O83" s="145"/>
      <c r="P83" s="141"/>
      <c r="Q83" s="142"/>
      <c r="R83" s="146"/>
      <c r="S83" s="145"/>
      <c r="T83" s="141"/>
      <c r="U83" s="142"/>
      <c r="V83" s="146"/>
      <c r="W83" s="144"/>
      <c r="X83" s="141"/>
      <c r="Y83" s="142"/>
      <c r="Z83" s="146"/>
      <c r="AA83" s="145"/>
      <c r="AB83" s="141"/>
      <c r="AC83" s="142"/>
      <c r="AD83" s="146"/>
      <c r="AE83" s="144"/>
      <c r="AF83" s="100"/>
      <c r="AG83" s="138">
        <f t="shared" si="3"/>
        <v>0</v>
      </c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100"/>
      <c r="AY83" s="100"/>
      <c r="AZ83" s="100"/>
      <c r="BA83" s="100"/>
      <c r="BB83" s="100"/>
      <c r="BC83" s="100"/>
      <c r="BD83" s="100"/>
      <c r="BE83" s="100"/>
      <c r="BF83" s="100"/>
      <c r="BG83" s="100"/>
      <c r="BH83" s="100"/>
    </row>
    <row r="84" spans="1:60" s="101" customFormat="1" ht="21.75" thickBot="1">
      <c r="A84" s="125"/>
      <c r="B84" s="155" t="s">
        <v>103</v>
      </c>
      <c r="C84" s="156" t="s">
        <v>29</v>
      </c>
      <c r="D84" s="157"/>
      <c r="E84" s="158"/>
      <c r="F84" s="159"/>
      <c r="G84" s="161"/>
      <c r="H84" s="157"/>
      <c r="I84" s="158"/>
      <c r="J84" s="159"/>
      <c r="K84" s="161"/>
      <c r="L84" s="157"/>
      <c r="M84" s="158"/>
      <c r="N84" s="159"/>
      <c r="O84" s="161"/>
      <c r="P84" s="157"/>
      <c r="Q84" s="158"/>
      <c r="R84" s="159"/>
      <c r="S84" s="161"/>
      <c r="T84" s="157"/>
      <c r="U84" s="158"/>
      <c r="V84" s="159"/>
      <c r="W84" s="160"/>
      <c r="X84" s="157"/>
      <c r="Y84" s="158"/>
      <c r="Z84" s="159"/>
      <c r="AA84" s="161"/>
      <c r="AB84" s="157"/>
      <c r="AC84" s="158"/>
      <c r="AD84" s="159"/>
      <c r="AE84" s="160"/>
      <c r="AF84" s="100"/>
      <c r="AG84" s="138">
        <f t="shared" si="3"/>
        <v>0</v>
      </c>
      <c r="AH84" s="100"/>
      <c r="AI84" s="100"/>
      <c r="AJ84" s="100"/>
      <c r="AK84" s="100"/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100"/>
      <c r="AY84" s="100"/>
      <c r="AZ84" s="100"/>
      <c r="BA84" s="100"/>
      <c r="BB84" s="100"/>
      <c r="BC84" s="100"/>
      <c r="BD84" s="100"/>
      <c r="BE84" s="100"/>
      <c r="BF84" s="100"/>
      <c r="BG84" s="100"/>
      <c r="BH84" s="100"/>
    </row>
    <row r="85" spans="1:60" ht="409.5" customHeight="1">
      <c r="A85" s="125"/>
      <c r="B85" s="296" t="s">
        <v>30</v>
      </c>
      <c r="C85" s="297"/>
      <c r="D85" s="162"/>
      <c r="E85" s="163"/>
      <c r="F85" s="163"/>
      <c r="G85" s="164"/>
      <c r="H85" s="162"/>
      <c r="I85" s="163"/>
      <c r="J85" s="163"/>
      <c r="K85" s="164"/>
      <c r="L85" s="162"/>
      <c r="M85" s="163"/>
      <c r="N85" s="163"/>
      <c r="O85" s="164"/>
      <c r="P85" s="162"/>
      <c r="Q85" s="163"/>
      <c r="R85" s="163"/>
      <c r="S85" s="164"/>
      <c r="T85" s="162"/>
      <c r="U85" s="163"/>
      <c r="V85" s="163"/>
      <c r="W85" s="164"/>
      <c r="X85" s="162"/>
      <c r="Y85" s="163"/>
      <c r="Z85" s="163"/>
      <c r="AA85" s="164"/>
      <c r="AB85" s="162"/>
      <c r="AC85" s="163"/>
      <c r="AD85" s="163"/>
      <c r="AE85" s="164"/>
      <c r="AG85" s="138"/>
    </row>
    <row r="86" spans="1:60" ht="408.75" customHeight="1" thickBot="1">
      <c r="A86" s="125"/>
      <c r="B86" s="298" t="s">
        <v>31</v>
      </c>
      <c r="C86" s="299"/>
      <c r="D86" s="167"/>
      <c r="E86" s="166"/>
      <c r="F86" s="166"/>
      <c r="G86" s="168"/>
      <c r="H86" s="167"/>
      <c r="I86" s="166"/>
      <c r="J86" s="166"/>
      <c r="K86" s="168"/>
      <c r="L86" s="167"/>
      <c r="M86" s="166"/>
      <c r="N86" s="166"/>
      <c r="O86" s="168"/>
      <c r="P86" s="167"/>
      <c r="Q86" s="166"/>
      <c r="R86" s="166"/>
      <c r="S86" s="168"/>
      <c r="T86" s="165"/>
      <c r="U86" s="166"/>
      <c r="V86" s="166"/>
      <c r="W86" s="168"/>
      <c r="X86" s="167"/>
      <c r="Y86" s="166"/>
      <c r="Z86" s="166"/>
      <c r="AA86" s="168"/>
      <c r="AB86" s="165"/>
      <c r="AC86" s="166"/>
      <c r="AD86" s="166"/>
      <c r="AE86" s="168"/>
      <c r="AG86" s="138"/>
    </row>
    <row r="87" spans="1:60" s="173" customFormat="1" ht="107.25" customHeight="1">
      <c r="A87" s="169"/>
      <c r="B87" s="285" t="s">
        <v>32</v>
      </c>
      <c r="C87" s="224" t="s">
        <v>33</v>
      </c>
      <c r="D87" s="170"/>
      <c r="E87" s="170"/>
      <c r="F87" s="170"/>
      <c r="G87" s="171"/>
      <c r="H87" s="170"/>
      <c r="I87" s="170"/>
      <c r="J87" s="170"/>
      <c r="K87" s="171"/>
      <c r="L87" s="170"/>
      <c r="M87" s="170"/>
      <c r="N87" s="170"/>
      <c r="O87" s="171"/>
      <c r="P87" s="170"/>
      <c r="Q87" s="170"/>
      <c r="R87" s="170"/>
      <c r="S87" s="171"/>
      <c r="T87" s="170"/>
      <c r="U87" s="170"/>
      <c r="V87" s="170"/>
      <c r="W87" s="171"/>
      <c r="X87" s="170"/>
      <c r="Y87" s="170"/>
      <c r="Z87" s="170"/>
      <c r="AA87" s="171"/>
      <c r="AB87" s="170"/>
      <c r="AC87" s="170"/>
      <c r="AD87" s="170"/>
      <c r="AE87" s="171"/>
      <c r="AF87" s="172"/>
      <c r="AG87" s="138"/>
      <c r="AH87" s="172"/>
      <c r="AI87" s="172"/>
      <c r="AJ87" s="172"/>
      <c r="AK87" s="172"/>
      <c r="AL87" s="172"/>
      <c r="AM87" s="172"/>
      <c r="AN87" s="172"/>
      <c r="AO87" s="172"/>
      <c r="AP87" s="172"/>
      <c r="AQ87" s="172"/>
      <c r="AR87" s="172"/>
      <c r="AS87" s="172"/>
      <c r="AT87" s="172"/>
      <c r="AU87" s="172"/>
      <c r="AV87" s="172"/>
      <c r="AW87" s="172"/>
      <c r="AX87" s="172"/>
      <c r="AY87" s="172"/>
      <c r="AZ87" s="172"/>
      <c r="BA87" s="172"/>
      <c r="BB87" s="172"/>
      <c r="BC87" s="172"/>
      <c r="BD87" s="172"/>
      <c r="BE87" s="172"/>
      <c r="BF87" s="172"/>
    </row>
    <row r="88" spans="1:60" s="173" customFormat="1" ht="46.5" customHeight="1">
      <c r="A88" s="169"/>
      <c r="B88" s="286"/>
      <c r="C88" s="288" t="s">
        <v>34</v>
      </c>
      <c r="D88" s="177"/>
      <c r="E88" s="174"/>
      <c r="F88" s="175"/>
      <c r="G88" s="176"/>
      <c r="H88" s="177"/>
      <c r="I88" s="174"/>
      <c r="J88" s="175"/>
      <c r="K88" s="176"/>
      <c r="L88" s="177"/>
      <c r="M88" s="174"/>
      <c r="N88" s="175"/>
      <c r="O88" s="176"/>
      <c r="P88" s="177"/>
      <c r="Q88" s="174"/>
      <c r="R88" s="175"/>
      <c r="S88" s="176"/>
      <c r="T88" s="174"/>
      <c r="U88" s="174"/>
      <c r="V88" s="175"/>
      <c r="W88" s="176"/>
      <c r="X88" s="177"/>
      <c r="Y88" s="174"/>
      <c r="Z88" s="175"/>
      <c r="AA88" s="176"/>
      <c r="AB88" s="174"/>
      <c r="AC88" s="174"/>
      <c r="AD88" s="175"/>
      <c r="AE88" s="176"/>
      <c r="AF88" s="172"/>
      <c r="AG88" s="138"/>
      <c r="AH88" s="172"/>
      <c r="AI88" s="172"/>
      <c r="AJ88" s="172"/>
      <c r="AK88" s="172"/>
      <c r="AL88" s="172"/>
      <c r="AM88" s="172"/>
      <c r="AN88" s="172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</row>
    <row r="89" spans="1:60" s="173" customFormat="1" ht="37.5" customHeight="1">
      <c r="A89" s="169"/>
      <c r="B89" s="286"/>
      <c r="C89" s="289"/>
      <c r="D89" s="179"/>
      <c r="E89" s="175"/>
      <c r="F89" s="175"/>
      <c r="G89" s="178"/>
      <c r="H89" s="179"/>
      <c r="I89" s="175"/>
      <c r="J89" s="175"/>
      <c r="K89" s="178"/>
      <c r="L89" s="179"/>
      <c r="M89" s="175"/>
      <c r="N89" s="175"/>
      <c r="O89" s="178"/>
      <c r="P89" s="179"/>
      <c r="Q89" s="175"/>
      <c r="R89" s="175"/>
      <c r="S89" s="178"/>
      <c r="T89" s="175"/>
      <c r="U89" s="175"/>
      <c r="V89" s="175"/>
      <c r="W89" s="178"/>
      <c r="X89" s="179"/>
      <c r="Y89" s="175"/>
      <c r="Z89" s="175"/>
      <c r="AA89" s="178"/>
      <c r="AB89" s="175"/>
      <c r="AC89" s="175"/>
      <c r="AD89" s="175"/>
      <c r="AE89" s="178"/>
      <c r="AF89" s="172"/>
      <c r="AG89" s="138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F89" s="172"/>
    </row>
    <row r="90" spans="1:60" s="173" customFormat="1" ht="37.5" customHeight="1">
      <c r="A90" s="169"/>
      <c r="B90" s="286"/>
      <c r="C90" s="288" t="s">
        <v>35</v>
      </c>
      <c r="D90" s="180"/>
      <c r="E90" s="181"/>
      <c r="F90" s="182"/>
      <c r="G90" s="183"/>
      <c r="H90" s="180"/>
      <c r="I90" s="181"/>
      <c r="J90" s="182"/>
      <c r="K90" s="183"/>
      <c r="L90" s="180"/>
      <c r="M90" s="181"/>
      <c r="N90" s="182"/>
      <c r="O90" s="183"/>
      <c r="P90" s="180"/>
      <c r="Q90" s="181"/>
      <c r="R90" s="182"/>
      <c r="S90" s="183"/>
      <c r="T90" s="180"/>
      <c r="U90" s="181"/>
      <c r="V90" s="182"/>
      <c r="W90" s="183"/>
      <c r="X90" s="180"/>
      <c r="Y90" s="181"/>
      <c r="Z90" s="182"/>
      <c r="AA90" s="183"/>
      <c r="AB90" s="180"/>
      <c r="AC90" s="181"/>
      <c r="AD90" s="182"/>
      <c r="AE90" s="183"/>
      <c r="AF90" s="172"/>
      <c r="AG90" s="138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F90" s="172"/>
    </row>
    <row r="91" spans="1:60" s="173" customFormat="1" ht="42" customHeight="1" thickBot="1">
      <c r="A91" s="169"/>
      <c r="B91" s="287"/>
      <c r="C91" s="302"/>
      <c r="D91" s="184"/>
      <c r="E91" s="185"/>
      <c r="F91" s="185"/>
      <c r="G91" s="186"/>
      <c r="H91" s="184"/>
      <c r="I91" s="185"/>
      <c r="J91" s="185"/>
      <c r="K91" s="186"/>
      <c r="L91" s="184"/>
      <c r="M91" s="185"/>
      <c r="N91" s="185"/>
      <c r="O91" s="186"/>
      <c r="P91" s="184"/>
      <c r="Q91" s="185"/>
      <c r="R91" s="185"/>
      <c r="S91" s="186"/>
      <c r="T91" s="184"/>
      <c r="U91" s="185"/>
      <c r="V91" s="185"/>
      <c r="W91" s="186"/>
      <c r="X91" s="184"/>
      <c r="Y91" s="185"/>
      <c r="Z91" s="185"/>
      <c r="AA91" s="186"/>
      <c r="AB91" s="184"/>
      <c r="AC91" s="185"/>
      <c r="AD91" s="185"/>
      <c r="AE91" s="186"/>
      <c r="AF91" s="172"/>
      <c r="AG91" s="138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F91" s="172"/>
    </row>
    <row r="92" spans="1:60" s="173" customFormat="1" ht="31.5" customHeight="1" thickBot="1">
      <c r="A92" s="169"/>
      <c r="B92" s="260" t="s">
        <v>104</v>
      </c>
      <c r="C92" s="261"/>
      <c r="D92" s="255"/>
      <c r="E92" s="256"/>
      <c r="F92" s="257"/>
      <c r="G92" s="258"/>
      <c r="H92" s="255"/>
      <c r="I92" s="256"/>
      <c r="J92" s="257"/>
      <c r="K92" s="258"/>
      <c r="L92" s="255"/>
      <c r="M92" s="256"/>
      <c r="N92" s="257"/>
      <c r="O92" s="258"/>
      <c r="P92" s="255"/>
      <c r="Q92" s="256"/>
      <c r="R92" s="257"/>
      <c r="S92" s="258"/>
      <c r="T92" s="259"/>
      <c r="U92" s="256"/>
      <c r="V92" s="257"/>
      <c r="W92" s="258"/>
      <c r="X92" s="255"/>
      <c r="Y92" s="256"/>
      <c r="Z92" s="257"/>
      <c r="AA92" s="258"/>
      <c r="AB92" s="259"/>
      <c r="AC92" s="256"/>
      <c r="AD92" s="257"/>
      <c r="AE92" s="258"/>
      <c r="AF92" s="172"/>
      <c r="AG92" s="138"/>
      <c r="AH92" s="172"/>
      <c r="AI92" s="172"/>
      <c r="AJ92" s="172"/>
      <c r="AK92" s="172"/>
      <c r="AL92" s="172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  <c r="BA92" s="172"/>
      <c r="BB92" s="172"/>
      <c r="BC92" s="172"/>
      <c r="BD92" s="172"/>
      <c r="BE92" s="172"/>
      <c r="BF92" s="172"/>
    </row>
    <row r="93" spans="1:60" ht="192.75" customHeight="1" thickBot="1">
      <c r="A93" s="125"/>
      <c r="B93" s="283" t="s">
        <v>36</v>
      </c>
      <c r="C93" s="284"/>
      <c r="D93" s="222"/>
      <c r="E93" s="188"/>
      <c r="F93" s="189"/>
      <c r="G93" s="190"/>
      <c r="H93" s="222"/>
      <c r="I93" s="188"/>
      <c r="J93" s="189"/>
      <c r="K93" s="190"/>
      <c r="L93" s="222"/>
      <c r="M93" s="188"/>
      <c r="N93" s="189"/>
      <c r="O93" s="190"/>
      <c r="P93" s="222"/>
      <c r="Q93" s="188"/>
      <c r="R93" s="189"/>
      <c r="S93" s="190"/>
      <c r="T93" s="187"/>
      <c r="U93" s="188"/>
      <c r="V93" s="189"/>
      <c r="W93" s="190"/>
      <c r="X93" s="222"/>
      <c r="Y93" s="188"/>
      <c r="Z93" s="189"/>
      <c r="AA93" s="190"/>
      <c r="AB93" s="187"/>
      <c r="AC93" s="188"/>
      <c r="AD93" s="189"/>
      <c r="AE93" s="190"/>
      <c r="AG93" s="138"/>
    </row>
    <row r="94" spans="1:60" s="101" customFormat="1" ht="21">
      <c r="A94" s="125"/>
      <c r="B94" s="291" t="s">
        <v>37</v>
      </c>
      <c r="C94" s="132" t="s">
        <v>12</v>
      </c>
      <c r="D94" s="198"/>
      <c r="E94" s="134"/>
      <c r="F94" s="127"/>
      <c r="G94" s="191"/>
      <c r="H94" s="198"/>
      <c r="I94" s="134"/>
      <c r="J94" s="127"/>
      <c r="K94" s="191"/>
      <c r="L94" s="198"/>
      <c r="M94" s="134"/>
      <c r="N94" s="127"/>
      <c r="O94" s="191"/>
      <c r="P94" s="198"/>
      <c r="Q94" s="134"/>
      <c r="R94" s="127"/>
      <c r="S94" s="191"/>
      <c r="T94" s="198"/>
      <c r="U94" s="134"/>
      <c r="V94" s="135"/>
      <c r="W94" s="136"/>
      <c r="X94" s="198"/>
      <c r="Y94" s="134"/>
      <c r="Z94" s="127"/>
      <c r="AA94" s="191"/>
      <c r="AB94" s="198"/>
      <c r="AC94" s="134"/>
      <c r="AD94" s="135"/>
      <c r="AE94" s="136"/>
      <c r="AF94" s="100"/>
      <c r="AG94" s="138"/>
      <c r="AH94" s="100"/>
      <c r="AI94" s="100"/>
      <c r="AJ94" s="100"/>
      <c r="AK94" s="100"/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100"/>
      <c r="AY94" s="100"/>
      <c r="AZ94" s="100"/>
      <c r="BA94" s="100"/>
      <c r="BB94" s="100"/>
      <c r="BC94" s="100"/>
      <c r="BD94" s="100"/>
      <c r="BE94" s="100"/>
      <c r="BF94" s="100"/>
      <c r="BG94" s="100"/>
      <c r="BH94" s="100"/>
    </row>
    <row r="95" spans="1:60" s="101" customFormat="1" ht="21">
      <c r="A95" s="125"/>
      <c r="B95" s="292"/>
      <c r="C95" s="140" t="s">
        <v>13</v>
      </c>
      <c r="D95" s="197"/>
      <c r="E95" s="142"/>
      <c r="F95" s="127"/>
      <c r="G95" s="192"/>
      <c r="H95" s="197"/>
      <c r="I95" s="142"/>
      <c r="J95" s="127"/>
      <c r="K95" s="192"/>
      <c r="L95" s="197"/>
      <c r="M95" s="142"/>
      <c r="N95" s="127"/>
      <c r="O95" s="192"/>
      <c r="P95" s="197"/>
      <c r="Q95" s="142"/>
      <c r="R95" s="127"/>
      <c r="S95" s="192"/>
      <c r="T95" s="197"/>
      <c r="U95" s="142"/>
      <c r="V95" s="143"/>
      <c r="W95" s="144"/>
      <c r="X95" s="197"/>
      <c r="Y95" s="142"/>
      <c r="Z95" s="127"/>
      <c r="AA95" s="192"/>
      <c r="AB95" s="197"/>
      <c r="AC95" s="142"/>
      <c r="AD95" s="143"/>
      <c r="AE95" s="144"/>
      <c r="AF95" s="100"/>
      <c r="AG95" s="138"/>
      <c r="AH95" s="100"/>
      <c r="AI95" s="100"/>
      <c r="AJ95" s="100"/>
      <c r="AK95" s="100"/>
      <c r="AL95" s="100"/>
      <c r="AM95" s="100"/>
      <c r="AN95" s="100"/>
      <c r="AO95" s="100"/>
      <c r="AP95" s="100"/>
      <c r="AQ95" s="100"/>
      <c r="AR95" s="100"/>
      <c r="AS95" s="100"/>
      <c r="AT95" s="100"/>
      <c r="AU95" s="100"/>
      <c r="AV95" s="100"/>
      <c r="AW95" s="100"/>
      <c r="AX95" s="100"/>
      <c r="AY95" s="100"/>
      <c r="AZ95" s="100"/>
      <c r="BA95" s="100"/>
      <c r="BB95" s="100"/>
      <c r="BC95" s="100"/>
      <c r="BD95" s="100"/>
      <c r="BE95" s="100"/>
      <c r="BF95" s="100"/>
      <c r="BG95" s="100"/>
      <c r="BH95" s="100"/>
    </row>
    <row r="96" spans="1:60" s="101" customFormat="1" ht="21">
      <c r="A96" s="125"/>
      <c r="B96" s="292"/>
      <c r="C96" s="140" t="s">
        <v>14</v>
      </c>
      <c r="D96" s="197"/>
      <c r="E96" s="142"/>
      <c r="F96" s="127"/>
      <c r="G96" s="192"/>
      <c r="H96" s="197"/>
      <c r="I96" s="142"/>
      <c r="J96" s="127"/>
      <c r="K96" s="192"/>
      <c r="L96" s="197"/>
      <c r="M96" s="142"/>
      <c r="N96" s="127"/>
      <c r="O96" s="192"/>
      <c r="P96" s="197"/>
      <c r="Q96" s="142"/>
      <c r="R96" s="127"/>
      <c r="S96" s="192"/>
      <c r="T96" s="197"/>
      <c r="U96" s="142"/>
      <c r="V96" s="143"/>
      <c r="W96" s="144"/>
      <c r="X96" s="197"/>
      <c r="Y96" s="142"/>
      <c r="Z96" s="127"/>
      <c r="AA96" s="192"/>
      <c r="AB96" s="197"/>
      <c r="AC96" s="142"/>
      <c r="AD96" s="143"/>
      <c r="AE96" s="144"/>
      <c r="AF96" s="100"/>
      <c r="AG96" s="138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</row>
    <row r="97" spans="1:60" s="101" customFormat="1" ht="21">
      <c r="A97" s="125"/>
      <c r="B97" s="292"/>
      <c r="C97" s="148" t="s">
        <v>15</v>
      </c>
      <c r="D97" s="199"/>
      <c r="E97" s="142"/>
      <c r="F97" s="127"/>
      <c r="G97" s="192"/>
      <c r="H97" s="199"/>
      <c r="I97" s="142"/>
      <c r="J97" s="127"/>
      <c r="K97" s="192"/>
      <c r="L97" s="199"/>
      <c r="M97" s="142"/>
      <c r="N97" s="127"/>
      <c r="O97" s="192"/>
      <c r="P97" s="199"/>
      <c r="Q97" s="142"/>
      <c r="R97" s="127"/>
      <c r="S97" s="192"/>
      <c r="T97" s="197"/>
      <c r="U97" s="142"/>
      <c r="V97" s="143"/>
      <c r="W97" s="144"/>
      <c r="X97" s="199"/>
      <c r="Y97" s="142"/>
      <c r="Z97" s="127"/>
      <c r="AA97" s="192"/>
      <c r="AB97" s="197"/>
      <c r="AC97" s="142"/>
      <c r="AD97" s="143"/>
      <c r="AE97" s="144"/>
      <c r="AF97" s="100"/>
      <c r="AG97" s="138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</row>
    <row r="98" spans="1:60" s="101" customFormat="1" ht="21">
      <c r="A98" s="125"/>
      <c r="B98" s="292"/>
      <c r="C98" s="150" t="s">
        <v>16</v>
      </c>
      <c r="D98" s="199"/>
      <c r="E98" s="142"/>
      <c r="F98" s="127"/>
      <c r="G98" s="192"/>
      <c r="H98" s="199"/>
      <c r="I98" s="142"/>
      <c r="J98" s="127"/>
      <c r="K98" s="192"/>
      <c r="L98" s="199"/>
      <c r="M98" s="142"/>
      <c r="N98" s="127"/>
      <c r="O98" s="192"/>
      <c r="P98" s="199"/>
      <c r="Q98" s="142"/>
      <c r="R98" s="127"/>
      <c r="S98" s="192"/>
      <c r="T98" s="199"/>
      <c r="U98" s="142"/>
      <c r="V98" s="146"/>
      <c r="W98" s="144"/>
      <c r="X98" s="199"/>
      <c r="Y98" s="142"/>
      <c r="Z98" s="127"/>
      <c r="AA98" s="192"/>
      <c r="AB98" s="199"/>
      <c r="AC98" s="142"/>
      <c r="AD98" s="146"/>
      <c r="AE98" s="144"/>
      <c r="AF98" s="100"/>
      <c r="AG98" s="138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</row>
    <row r="99" spans="1:60" s="101" customFormat="1" ht="21">
      <c r="A99" s="125"/>
      <c r="B99" s="292"/>
      <c r="C99" s="148" t="s">
        <v>17</v>
      </c>
      <c r="D99" s="199"/>
      <c r="E99" s="142"/>
      <c r="F99" s="127"/>
      <c r="G99" s="192"/>
      <c r="H99" s="199"/>
      <c r="I99" s="142"/>
      <c r="J99" s="127"/>
      <c r="K99" s="192"/>
      <c r="L99" s="199"/>
      <c r="M99" s="142"/>
      <c r="N99" s="127"/>
      <c r="O99" s="192"/>
      <c r="P99" s="199"/>
      <c r="Q99" s="142"/>
      <c r="R99" s="127"/>
      <c r="S99" s="192"/>
      <c r="T99" s="197"/>
      <c r="U99" s="142"/>
      <c r="V99" s="146"/>
      <c r="W99" s="144"/>
      <c r="X99" s="199"/>
      <c r="Y99" s="142"/>
      <c r="Z99" s="127"/>
      <c r="AA99" s="192"/>
      <c r="AB99" s="197"/>
      <c r="AC99" s="142"/>
      <c r="AD99" s="146"/>
      <c r="AE99" s="144"/>
      <c r="AF99" s="100"/>
      <c r="AG99" s="138"/>
      <c r="AH99" s="100"/>
      <c r="AI99" s="100"/>
      <c r="AJ99" s="100"/>
      <c r="AK99" s="100"/>
      <c r="AL99" s="100"/>
      <c r="AM99" s="100"/>
      <c r="AN99" s="100"/>
      <c r="AO99" s="100"/>
      <c r="AP99" s="100"/>
      <c r="AQ99" s="100"/>
      <c r="AR99" s="100"/>
      <c r="AS99" s="100"/>
      <c r="AT99" s="100"/>
      <c r="AU99" s="100"/>
      <c r="AV99" s="100"/>
      <c r="AW99" s="100"/>
      <c r="AX99" s="100"/>
      <c r="AY99" s="100"/>
      <c r="AZ99" s="100"/>
      <c r="BA99" s="100"/>
      <c r="BB99" s="100"/>
      <c r="BC99" s="100"/>
      <c r="BD99" s="100"/>
      <c r="BE99" s="100"/>
      <c r="BF99" s="100"/>
      <c r="BG99" s="100"/>
      <c r="BH99" s="100"/>
    </row>
    <row r="100" spans="1:60" s="101" customFormat="1" ht="21">
      <c r="A100" s="125"/>
      <c r="B100" s="292"/>
      <c r="C100" s="148" t="s">
        <v>18</v>
      </c>
      <c r="D100" s="199"/>
      <c r="E100" s="142"/>
      <c r="F100" s="127"/>
      <c r="G100" s="192"/>
      <c r="H100" s="199"/>
      <c r="I100" s="142"/>
      <c r="J100" s="127"/>
      <c r="K100" s="192"/>
      <c r="L100" s="199"/>
      <c r="M100" s="142"/>
      <c r="N100" s="127"/>
      <c r="O100" s="192"/>
      <c r="P100" s="199"/>
      <c r="Q100" s="142"/>
      <c r="R100" s="127"/>
      <c r="S100" s="192"/>
      <c r="T100" s="197"/>
      <c r="U100" s="142"/>
      <c r="V100" s="146"/>
      <c r="W100" s="144"/>
      <c r="X100" s="199"/>
      <c r="Y100" s="142"/>
      <c r="Z100" s="127"/>
      <c r="AA100" s="192"/>
      <c r="AB100" s="197"/>
      <c r="AC100" s="142"/>
      <c r="AD100" s="146"/>
      <c r="AE100" s="144"/>
      <c r="AF100" s="100"/>
      <c r="AG100" s="138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</row>
    <row r="101" spans="1:60" s="101" customFormat="1" ht="21">
      <c r="A101" s="125"/>
      <c r="B101" s="292"/>
      <c r="C101" s="148" t="s">
        <v>19</v>
      </c>
      <c r="D101" s="199"/>
      <c r="E101" s="142"/>
      <c r="F101" s="127"/>
      <c r="G101" s="192"/>
      <c r="H101" s="199"/>
      <c r="I101" s="142"/>
      <c r="J101" s="127"/>
      <c r="K101" s="192"/>
      <c r="L101" s="199"/>
      <c r="M101" s="142"/>
      <c r="N101" s="127"/>
      <c r="O101" s="192"/>
      <c r="P101" s="199"/>
      <c r="Q101" s="142"/>
      <c r="R101" s="127"/>
      <c r="S101" s="192"/>
      <c r="T101" s="197"/>
      <c r="U101" s="142"/>
      <c r="V101" s="146"/>
      <c r="W101" s="144"/>
      <c r="X101" s="199"/>
      <c r="Y101" s="142"/>
      <c r="Z101" s="127"/>
      <c r="AA101" s="192"/>
      <c r="AB101" s="197"/>
      <c r="AC101" s="142"/>
      <c r="AD101" s="146"/>
      <c r="AE101" s="144"/>
      <c r="AF101" s="100"/>
      <c r="AG101" s="138"/>
      <c r="AH101" s="100"/>
      <c r="AI101" s="100"/>
      <c r="AJ101" s="100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0"/>
      <c r="AU101" s="100"/>
      <c r="AV101" s="100"/>
      <c r="AW101" s="100"/>
      <c r="AX101" s="100"/>
      <c r="AY101" s="100"/>
      <c r="AZ101" s="100"/>
      <c r="BA101" s="100"/>
      <c r="BB101" s="100"/>
      <c r="BC101" s="100"/>
      <c r="BD101" s="100"/>
      <c r="BE101" s="100"/>
      <c r="BF101" s="100"/>
      <c r="BG101" s="100"/>
      <c r="BH101" s="100"/>
    </row>
    <row r="102" spans="1:60" s="101" customFormat="1" ht="21">
      <c r="A102" s="125"/>
      <c r="B102" s="292"/>
      <c r="C102" s="148" t="s">
        <v>20</v>
      </c>
      <c r="D102" s="199"/>
      <c r="E102" s="142"/>
      <c r="F102" s="127"/>
      <c r="G102" s="192"/>
      <c r="H102" s="199"/>
      <c r="I102" s="142"/>
      <c r="J102" s="127"/>
      <c r="K102" s="192"/>
      <c r="L102" s="199"/>
      <c r="M102" s="142"/>
      <c r="N102" s="127"/>
      <c r="O102" s="192"/>
      <c r="P102" s="199"/>
      <c r="Q102" s="142"/>
      <c r="R102" s="127"/>
      <c r="S102" s="192"/>
      <c r="T102" s="197"/>
      <c r="U102" s="142"/>
      <c r="V102" s="146"/>
      <c r="W102" s="144"/>
      <c r="X102" s="199"/>
      <c r="Y102" s="142"/>
      <c r="Z102" s="127"/>
      <c r="AA102" s="192"/>
      <c r="AB102" s="197"/>
      <c r="AC102" s="142"/>
      <c r="AD102" s="146"/>
      <c r="AE102" s="144"/>
      <c r="AF102" s="100"/>
      <c r="AG102" s="138"/>
      <c r="AH102" s="100"/>
      <c r="AI102" s="100"/>
      <c r="AJ102" s="100"/>
      <c r="AK102" s="100"/>
      <c r="AL102" s="100"/>
      <c r="AM102" s="100"/>
      <c r="AN102" s="100"/>
      <c r="AO102" s="100"/>
      <c r="AP102" s="100"/>
      <c r="AQ102" s="100"/>
      <c r="AR102" s="100"/>
      <c r="AS102" s="100"/>
      <c r="AT102" s="100"/>
      <c r="AU102" s="100"/>
      <c r="AV102" s="100"/>
      <c r="AW102" s="100"/>
      <c r="AX102" s="100"/>
      <c r="AY102" s="100"/>
      <c r="AZ102" s="100"/>
      <c r="BA102" s="100"/>
      <c r="BB102" s="100"/>
      <c r="BC102" s="100"/>
      <c r="BD102" s="100"/>
      <c r="BE102" s="100"/>
      <c r="BF102" s="100"/>
      <c r="BG102" s="100"/>
      <c r="BH102" s="100"/>
    </row>
    <row r="103" spans="1:60" s="101" customFormat="1" ht="21">
      <c r="A103" s="125"/>
      <c r="B103" s="292"/>
      <c r="C103" s="148" t="s">
        <v>21</v>
      </c>
      <c r="D103" s="199"/>
      <c r="E103" s="142"/>
      <c r="F103" s="127"/>
      <c r="G103" s="192"/>
      <c r="H103" s="199"/>
      <c r="I103" s="142"/>
      <c r="J103" s="127"/>
      <c r="K103" s="192"/>
      <c r="L103" s="199"/>
      <c r="M103" s="142"/>
      <c r="N103" s="127"/>
      <c r="O103" s="192"/>
      <c r="P103" s="199"/>
      <c r="Q103" s="142"/>
      <c r="R103" s="127"/>
      <c r="S103" s="192"/>
      <c r="T103" s="197"/>
      <c r="U103" s="142"/>
      <c r="V103" s="146"/>
      <c r="W103" s="144"/>
      <c r="X103" s="199"/>
      <c r="Y103" s="142"/>
      <c r="Z103" s="127"/>
      <c r="AA103" s="192"/>
      <c r="AB103" s="197"/>
      <c r="AC103" s="142"/>
      <c r="AD103" s="146"/>
      <c r="AE103" s="144"/>
      <c r="AF103" s="100"/>
      <c r="AG103" s="138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100"/>
      <c r="AY103" s="100"/>
      <c r="AZ103" s="100"/>
      <c r="BA103" s="100"/>
      <c r="BB103" s="100"/>
      <c r="BC103" s="100"/>
      <c r="BD103" s="100"/>
      <c r="BE103" s="100"/>
      <c r="BF103" s="100"/>
      <c r="BG103" s="100"/>
      <c r="BH103" s="100"/>
    </row>
    <row r="104" spans="1:60" s="101" customFormat="1" ht="18" customHeight="1">
      <c r="A104" s="125" t="s">
        <v>22</v>
      </c>
      <c r="B104" s="292"/>
      <c r="C104" s="148" t="s">
        <v>23</v>
      </c>
      <c r="D104" s="199"/>
      <c r="E104" s="142"/>
      <c r="F104" s="127"/>
      <c r="G104" s="192"/>
      <c r="H104" s="199"/>
      <c r="I104" s="142"/>
      <c r="J104" s="127"/>
      <c r="K104" s="192"/>
      <c r="L104" s="199"/>
      <c r="M104" s="142"/>
      <c r="N104" s="127"/>
      <c r="O104" s="192"/>
      <c r="P104" s="199"/>
      <c r="Q104" s="142"/>
      <c r="R104" s="127"/>
      <c r="S104" s="192"/>
      <c r="T104" s="197"/>
      <c r="U104" s="142"/>
      <c r="V104" s="146"/>
      <c r="W104" s="144"/>
      <c r="X104" s="199"/>
      <c r="Y104" s="142"/>
      <c r="Z104" s="127"/>
      <c r="AA104" s="192"/>
      <c r="AB104" s="197"/>
      <c r="AC104" s="142"/>
      <c r="AD104" s="146"/>
      <c r="AE104" s="144"/>
      <c r="AF104" s="100"/>
      <c r="AG104" s="138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100"/>
      <c r="AY104" s="100"/>
      <c r="AZ104" s="100"/>
      <c r="BA104" s="100"/>
      <c r="BB104" s="100"/>
      <c r="BC104" s="100"/>
      <c r="BD104" s="100"/>
      <c r="BE104" s="100"/>
      <c r="BF104" s="100"/>
      <c r="BG104" s="100"/>
      <c r="BH104" s="100"/>
    </row>
    <row r="105" spans="1:60" s="101" customFormat="1" ht="21">
      <c r="A105" s="125"/>
      <c r="B105" s="292"/>
      <c r="C105" s="148" t="s">
        <v>24</v>
      </c>
      <c r="D105" s="199"/>
      <c r="E105" s="142"/>
      <c r="F105" s="127"/>
      <c r="G105" s="192"/>
      <c r="H105" s="199"/>
      <c r="I105" s="142"/>
      <c r="J105" s="127"/>
      <c r="K105" s="192"/>
      <c r="L105" s="199"/>
      <c r="M105" s="142"/>
      <c r="N105" s="127"/>
      <c r="O105" s="192"/>
      <c r="P105" s="199"/>
      <c r="Q105" s="142"/>
      <c r="R105" s="127"/>
      <c r="S105" s="192"/>
      <c r="T105" s="197"/>
      <c r="U105" s="142"/>
      <c r="V105" s="146"/>
      <c r="W105" s="144"/>
      <c r="X105" s="199"/>
      <c r="Y105" s="142"/>
      <c r="Z105" s="127"/>
      <c r="AA105" s="192"/>
      <c r="AB105" s="197"/>
      <c r="AC105" s="142"/>
      <c r="AD105" s="146"/>
      <c r="AE105" s="144"/>
      <c r="AF105" s="100"/>
      <c r="AG105" s="138"/>
      <c r="AH105" s="100"/>
      <c r="AI105" s="100"/>
      <c r="AJ105" s="100"/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100"/>
      <c r="AY105" s="100"/>
      <c r="AZ105" s="100"/>
      <c r="BA105" s="100"/>
      <c r="BB105" s="100"/>
      <c r="BC105" s="100"/>
      <c r="BD105" s="100"/>
      <c r="BE105" s="100"/>
      <c r="BF105" s="100"/>
      <c r="BG105" s="100"/>
      <c r="BH105" s="100"/>
    </row>
    <row r="106" spans="1:60" s="101" customFormat="1" ht="21">
      <c r="A106" s="125"/>
      <c r="B106" s="292"/>
      <c r="C106" s="152" t="s">
        <v>25</v>
      </c>
      <c r="D106" s="199"/>
      <c r="E106" s="142"/>
      <c r="F106" s="127"/>
      <c r="G106" s="192"/>
      <c r="H106" s="199"/>
      <c r="I106" s="142"/>
      <c r="J106" s="127"/>
      <c r="K106" s="192"/>
      <c r="L106" s="199"/>
      <c r="M106" s="142"/>
      <c r="N106" s="127"/>
      <c r="O106" s="192"/>
      <c r="P106" s="199"/>
      <c r="Q106" s="142"/>
      <c r="R106" s="127"/>
      <c r="S106" s="192"/>
      <c r="T106" s="197"/>
      <c r="U106" s="142"/>
      <c r="V106" s="146"/>
      <c r="W106" s="144"/>
      <c r="X106" s="199"/>
      <c r="Y106" s="142"/>
      <c r="Z106" s="127"/>
      <c r="AA106" s="192"/>
      <c r="AB106" s="197"/>
      <c r="AC106" s="142"/>
      <c r="AD106" s="146"/>
      <c r="AE106" s="144"/>
      <c r="AF106" s="100"/>
      <c r="AG106" s="138"/>
      <c r="AH106" s="100"/>
      <c r="AI106" s="100"/>
      <c r="AJ106" s="100"/>
      <c r="AK106" s="100"/>
      <c r="AL106" s="100"/>
      <c r="AM106" s="100"/>
      <c r="AN106" s="100"/>
      <c r="AO106" s="100"/>
      <c r="AP106" s="100"/>
      <c r="AQ106" s="100"/>
      <c r="AR106" s="100"/>
      <c r="AS106" s="100"/>
      <c r="AT106" s="100"/>
      <c r="AU106" s="100"/>
      <c r="AV106" s="100"/>
      <c r="AW106" s="100"/>
      <c r="AX106" s="100"/>
      <c r="AY106" s="100"/>
      <c r="AZ106" s="100"/>
      <c r="BA106" s="100"/>
      <c r="BB106" s="100"/>
      <c r="BC106" s="100"/>
      <c r="BD106" s="100"/>
      <c r="BE106" s="100"/>
      <c r="BF106" s="100"/>
      <c r="BG106" s="100"/>
      <c r="BH106" s="100"/>
    </row>
    <row r="107" spans="1:60" s="101" customFormat="1" ht="21">
      <c r="A107" s="125"/>
      <c r="B107" s="292"/>
      <c r="C107" s="152" t="s">
        <v>26</v>
      </c>
      <c r="D107" s="199"/>
      <c r="E107" s="142"/>
      <c r="F107" s="127"/>
      <c r="G107" s="192"/>
      <c r="H107" s="199"/>
      <c r="I107" s="142"/>
      <c r="J107" s="127"/>
      <c r="K107" s="192"/>
      <c r="L107" s="199"/>
      <c r="M107" s="142"/>
      <c r="N107" s="127"/>
      <c r="O107" s="192"/>
      <c r="P107" s="199"/>
      <c r="Q107" s="142"/>
      <c r="R107" s="127"/>
      <c r="S107" s="192"/>
      <c r="T107" s="197"/>
      <c r="U107" s="142"/>
      <c r="V107" s="146"/>
      <c r="W107" s="144"/>
      <c r="X107" s="199"/>
      <c r="Y107" s="142"/>
      <c r="Z107" s="127"/>
      <c r="AA107" s="192"/>
      <c r="AB107" s="197"/>
      <c r="AC107" s="142"/>
      <c r="AD107" s="146"/>
      <c r="AE107" s="144"/>
      <c r="AF107" s="100"/>
      <c r="AG107" s="138"/>
      <c r="AH107" s="100"/>
      <c r="AI107" s="100"/>
      <c r="AJ107" s="100"/>
      <c r="AK107" s="100"/>
      <c r="AL107" s="100"/>
      <c r="AM107" s="100"/>
      <c r="AN107" s="100"/>
      <c r="AO107" s="100"/>
      <c r="AP107" s="100"/>
      <c r="AQ107" s="100"/>
      <c r="AR107" s="100"/>
      <c r="AS107" s="100"/>
      <c r="AT107" s="100"/>
      <c r="AU107" s="100"/>
      <c r="AV107" s="100"/>
      <c r="AW107" s="100"/>
      <c r="AX107" s="100"/>
      <c r="AY107" s="100"/>
      <c r="AZ107" s="100"/>
      <c r="BA107" s="100"/>
      <c r="BB107" s="100"/>
      <c r="BC107" s="100"/>
      <c r="BD107" s="100"/>
      <c r="BE107" s="100"/>
      <c r="BF107" s="100"/>
      <c r="BG107" s="100"/>
      <c r="BH107" s="100"/>
    </row>
    <row r="108" spans="1:60" s="101" customFormat="1" ht="21">
      <c r="A108" s="125"/>
      <c r="B108" s="292"/>
      <c r="C108" s="154" t="s">
        <v>27</v>
      </c>
      <c r="D108" s="199"/>
      <c r="E108" s="142"/>
      <c r="F108" s="127"/>
      <c r="G108" s="192"/>
      <c r="H108" s="199"/>
      <c r="I108" s="142"/>
      <c r="J108" s="127"/>
      <c r="K108" s="192"/>
      <c r="L108" s="199"/>
      <c r="M108" s="142"/>
      <c r="N108" s="127"/>
      <c r="O108" s="192"/>
      <c r="P108" s="199"/>
      <c r="Q108" s="142"/>
      <c r="R108" s="127"/>
      <c r="S108" s="192"/>
      <c r="T108" s="197"/>
      <c r="U108" s="142"/>
      <c r="V108" s="146"/>
      <c r="W108" s="144"/>
      <c r="X108" s="199"/>
      <c r="Y108" s="142"/>
      <c r="Z108" s="127"/>
      <c r="AA108" s="192"/>
      <c r="AB108" s="197"/>
      <c r="AC108" s="142"/>
      <c r="AD108" s="146"/>
      <c r="AE108" s="144"/>
      <c r="AF108" s="100"/>
      <c r="AG108" s="138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100"/>
      <c r="AY108" s="100"/>
      <c r="AZ108" s="100"/>
      <c r="BA108" s="100"/>
      <c r="BB108" s="100"/>
      <c r="BC108" s="100"/>
      <c r="BD108" s="100"/>
      <c r="BE108" s="100"/>
      <c r="BF108" s="100"/>
      <c r="BG108" s="100"/>
      <c r="BH108" s="100"/>
    </row>
    <row r="109" spans="1:60" s="101" customFormat="1" ht="21">
      <c r="A109" s="125"/>
      <c r="B109" s="292"/>
      <c r="C109" s="154" t="s">
        <v>28</v>
      </c>
      <c r="D109" s="199"/>
      <c r="E109" s="142"/>
      <c r="F109" s="127"/>
      <c r="G109" s="192"/>
      <c r="H109" s="199"/>
      <c r="I109" s="142"/>
      <c r="J109" s="127"/>
      <c r="K109" s="192"/>
      <c r="L109" s="199"/>
      <c r="M109" s="142"/>
      <c r="N109" s="127"/>
      <c r="O109" s="192"/>
      <c r="P109" s="199"/>
      <c r="Q109" s="142"/>
      <c r="R109" s="127"/>
      <c r="S109" s="192"/>
      <c r="T109" s="197"/>
      <c r="U109" s="142"/>
      <c r="V109" s="146"/>
      <c r="W109" s="144"/>
      <c r="X109" s="199"/>
      <c r="Y109" s="142"/>
      <c r="Z109" s="127"/>
      <c r="AA109" s="192"/>
      <c r="AB109" s="197"/>
      <c r="AC109" s="142"/>
      <c r="AD109" s="146"/>
      <c r="AE109" s="144"/>
      <c r="AF109" s="100"/>
      <c r="AG109" s="138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100"/>
      <c r="AY109" s="100"/>
      <c r="AZ109" s="100"/>
      <c r="BA109" s="100"/>
      <c r="BB109" s="100"/>
      <c r="BC109" s="100"/>
      <c r="BD109" s="100"/>
      <c r="BE109" s="100"/>
      <c r="BF109" s="100"/>
      <c r="BG109" s="100"/>
      <c r="BH109" s="100"/>
    </row>
    <row r="110" spans="1:60" s="101" customFormat="1" ht="21.75" thickBot="1">
      <c r="A110" s="125"/>
      <c r="B110" s="292"/>
      <c r="C110" s="156" t="s">
        <v>29</v>
      </c>
      <c r="D110" s="200"/>
      <c r="E110" s="158"/>
      <c r="F110" s="127"/>
      <c r="G110" s="193"/>
      <c r="H110" s="200"/>
      <c r="I110" s="158"/>
      <c r="J110" s="127"/>
      <c r="K110" s="193"/>
      <c r="L110" s="200"/>
      <c r="M110" s="158"/>
      <c r="N110" s="127"/>
      <c r="O110" s="193"/>
      <c r="P110" s="200"/>
      <c r="Q110" s="158"/>
      <c r="R110" s="127"/>
      <c r="S110" s="193"/>
      <c r="T110" s="220"/>
      <c r="U110" s="158"/>
      <c r="V110" s="159"/>
      <c r="W110" s="160"/>
      <c r="X110" s="200"/>
      <c r="Y110" s="158"/>
      <c r="Z110" s="127"/>
      <c r="AA110" s="193"/>
      <c r="AB110" s="220"/>
      <c r="AC110" s="158"/>
      <c r="AD110" s="159"/>
      <c r="AE110" s="160"/>
      <c r="AF110" s="100"/>
      <c r="AG110" s="138"/>
      <c r="AH110" s="100"/>
      <c r="AI110" s="100"/>
      <c r="AJ110" s="100"/>
      <c r="AK110" s="100"/>
      <c r="AL110" s="100"/>
      <c r="AM110" s="100"/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100"/>
      <c r="AY110" s="100"/>
      <c r="AZ110" s="100"/>
      <c r="BA110" s="100"/>
      <c r="BB110" s="100"/>
      <c r="BC110" s="100"/>
      <c r="BD110" s="100"/>
      <c r="BE110" s="100"/>
      <c r="BF110" s="100"/>
      <c r="BG110" s="100"/>
      <c r="BH110" s="100"/>
    </row>
    <row r="111" spans="1:60" ht="48.6" customHeight="1" thickBot="1">
      <c r="A111" s="125"/>
      <c r="B111" s="293"/>
      <c r="C111" s="194" t="s">
        <v>38</v>
      </c>
      <c r="D111" s="195"/>
      <c r="E111" s="195"/>
      <c r="F111" s="195"/>
      <c r="G111" s="196"/>
      <c r="H111" s="195"/>
      <c r="I111" s="195"/>
      <c r="J111" s="195"/>
      <c r="K111" s="196"/>
      <c r="L111" s="195"/>
      <c r="M111" s="195"/>
      <c r="N111" s="195"/>
      <c r="O111" s="196"/>
      <c r="P111" s="195"/>
      <c r="Q111" s="195"/>
      <c r="R111" s="195"/>
      <c r="S111" s="196"/>
      <c r="T111" s="195"/>
      <c r="U111" s="195"/>
      <c r="V111" s="221"/>
      <c r="W111" s="196"/>
      <c r="X111" s="195"/>
      <c r="Y111" s="195"/>
      <c r="Z111" s="195"/>
      <c r="AA111" s="196"/>
      <c r="AB111" s="195"/>
      <c r="AC111" s="195"/>
      <c r="AD111" s="221"/>
      <c r="AE111" s="196"/>
      <c r="AG111" s="138"/>
    </row>
    <row r="112" spans="1:60" ht="21">
      <c r="A112" s="125"/>
      <c r="B112" s="107"/>
      <c r="C112" s="107"/>
      <c r="D112" s="108"/>
      <c r="E112" s="107"/>
      <c r="F112" s="108"/>
      <c r="G112" s="108"/>
      <c r="H112" s="108"/>
      <c r="I112" s="107"/>
      <c r="J112" s="108"/>
      <c r="K112" s="108"/>
      <c r="L112" s="108"/>
      <c r="M112" s="107"/>
      <c r="N112" s="108"/>
      <c r="O112" s="108"/>
      <c r="P112" s="108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G112" s="138"/>
    </row>
    <row r="113" spans="1:60" ht="21.75" thickBot="1">
      <c r="B113" s="107"/>
      <c r="C113" s="107"/>
      <c r="D113" s="108"/>
      <c r="E113" s="107"/>
      <c r="F113" s="108"/>
      <c r="G113" s="108"/>
      <c r="H113" s="108"/>
      <c r="I113" s="107"/>
      <c r="J113" s="108"/>
      <c r="K113" s="108"/>
      <c r="L113" s="108"/>
      <c r="M113" s="107"/>
      <c r="N113" s="108"/>
      <c r="O113" s="108"/>
      <c r="P113" s="108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G113" s="138"/>
    </row>
    <row r="114" spans="1:60" s="101" customFormat="1" ht="48.75" customHeight="1" thickBot="1">
      <c r="A114" s="109"/>
      <c r="B114" s="303" t="s">
        <v>99</v>
      </c>
      <c r="C114" s="304"/>
      <c r="D114" s="264">
        <f>+AB60+1</f>
        <v>46153</v>
      </c>
      <c r="E114" s="265"/>
      <c r="F114" s="265"/>
      <c r="G114" s="265"/>
      <c r="H114" s="264">
        <f>D114+1</f>
        <v>46154</v>
      </c>
      <c r="I114" s="265"/>
      <c r="J114" s="265"/>
      <c r="K114" s="265"/>
      <c r="L114" s="264">
        <f>H114+1</f>
        <v>46155</v>
      </c>
      <c r="M114" s="265"/>
      <c r="N114" s="265"/>
      <c r="O114" s="265"/>
      <c r="P114" s="266">
        <f>L114+1</f>
        <v>46156</v>
      </c>
      <c r="Q114" s="267"/>
      <c r="R114" s="267"/>
      <c r="S114" s="268"/>
      <c r="T114" s="269">
        <f>P114+1</f>
        <v>46157</v>
      </c>
      <c r="U114" s="270"/>
      <c r="V114" s="270"/>
      <c r="W114" s="271"/>
      <c r="X114" s="269">
        <f>T114+1</f>
        <v>46158</v>
      </c>
      <c r="Y114" s="270"/>
      <c r="Z114" s="270"/>
      <c r="AA114" s="271"/>
      <c r="AB114" s="269">
        <f t="shared" ref="AB114" si="4">X114+1</f>
        <v>46159</v>
      </c>
      <c r="AC114" s="270"/>
      <c r="AD114" s="270"/>
      <c r="AE114" s="271"/>
      <c r="AF114" s="100"/>
      <c r="AG114" s="138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  <c r="BC114" s="100"/>
      <c r="BD114" s="100"/>
      <c r="BE114" s="100"/>
      <c r="BF114" s="100"/>
      <c r="BG114" s="100"/>
      <c r="BH114" s="100"/>
    </row>
    <row r="115" spans="1:60" s="101" customFormat="1" ht="22.5" customHeight="1" thickBot="1">
      <c r="A115" s="109"/>
      <c r="B115" s="110" t="s">
        <v>2</v>
      </c>
      <c r="C115" s="237" t="s">
        <v>3</v>
      </c>
      <c r="D115" s="262">
        <f>D114-7</f>
        <v>46146</v>
      </c>
      <c r="E115" s="262"/>
      <c r="F115" s="262"/>
      <c r="G115" s="263"/>
      <c r="H115" s="262">
        <f>H114-7</f>
        <v>46147</v>
      </c>
      <c r="I115" s="262"/>
      <c r="J115" s="262"/>
      <c r="K115" s="263"/>
      <c r="L115" s="262">
        <f>L114-7</f>
        <v>46148</v>
      </c>
      <c r="M115" s="262"/>
      <c r="N115" s="262"/>
      <c r="O115" s="263"/>
      <c r="P115" s="262">
        <f>P114-7</f>
        <v>46149</v>
      </c>
      <c r="Q115" s="262"/>
      <c r="R115" s="262"/>
      <c r="S115" s="263"/>
      <c r="T115" s="262">
        <f>T114-7</f>
        <v>46150</v>
      </c>
      <c r="U115" s="262"/>
      <c r="V115" s="262"/>
      <c r="W115" s="263"/>
      <c r="X115" s="262">
        <f>X114-7</f>
        <v>46151</v>
      </c>
      <c r="Y115" s="262"/>
      <c r="Z115" s="262"/>
      <c r="AA115" s="263"/>
      <c r="AB115" s="262">
        <f>AB114-7</f>
        <v>46152</v>
      </c>
      <c r="AC115" s="262"/>
      <c r="AD115" s="262"/>
      <c r="AE115" s="263"/>
      <c r="AF115" s="100"/>
      <c r="AG115" s="138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  <c r="BC115" s="100"/>
      <c r="BD115" s="100"/>
      <c r="BE115" s="100"/>
      <c r="BF115" s="100"/>
      <c r="BG115" s="100"/>
      <c r="BH115" s="100"/>
    </row>
    <row r="116" spans="1:60" ht="57.6" customHeight="1">
      <c r="A116" s="111"/>
      <c r="B116" s="300" t="s">
        <v>4</v>
      </c>
      <c r="C116" s="301"/>
      <c r="D116" s="247" t="s">
        <v>5</v>
      </c>
      <c r="E116" s="219" t="s">
        <v>5</v>
      </c>
      <c r="F116" s="219" t="s">
        <v>7</v>
      </c>
      <c r="G116" s="246" t="s">
        <v>6</v>
      </c>
      <c r="H116" s="247" t="s">
        <v>5</v>
      </c>
      <c r="I116" s="219" t="s">
        <v>5</v>
      </c>
      <c r="J116" s="219" t="s">
        <v>7</v>
      </c>
      <c r="K116" s="246" t="s">
        <v>6</v>
      </c>
      <c r="L116" s="247" t="s">
        <v>5</v>
      </c>
      <c r="M116" s="219" t="s">
        <v>5</v>
      </c>
      <c r="N116" s="219" t="s">
        <v>7</v>
      </c>
      <c r="O116" s="246" t="s">
        <v>6</v>
      </c>
      <c r="P116" s="247" t="s">
        <v>5</v>
      </c>
      <c r="Q116" s="219" t="s">
        <v>5</v>
      </c>
      <c r="R116" s="219" t="s">
        <v>7</v>
      </c>
      <c r="S116" s="246" t="s">
        <v>6</v>
      </c>
      <c r="T116" s="247" t="s">
        <v>5</v>
      </c>
      <c r="U116" s="219" t="s">
        <v>5</v>
      </c>
      <c r="V116" s="219" t="s">
        <v>7</v>
      </c>
      <c r="W116" s="246" t="s">
        <v>6</v>
      </c>
      <c r="X116" s="247" t="s">
        <v>5</v>
      </c>
      <c r="Y116" s="219" t="s">
        <v>5</v>
      </c>
      <c r="Z116" s="219" t="s">
        <v>7</v>
      </c>
      <c r="AA116" s="246" t="s">
        <v>6</v>
      </c>
      <c r="AB116" s="247" t="s">
        <v>5</v>
      </c>
      <c r="AC116" s="219" t="s">
        <v>5</v>
      </c>
      <c r="AD116" s="219" t="s">
        <v>7</v>
      </c>
      <c r="AE116" s="246" t="s">
        <v>6</v>
      </c>
      <c r="AG116" s="138"/>
    </row>
    <row r="117" spans="1:60" ht="57.6" customHeight="1">
      <c r="A117" s="111"/>
      <c r="B117" s="294" t="s">
        <v>8</v>
      </c>
      <c r="C117" s="295"/>
      <c r="D117" s="113"/>
      <c r="E117" s="114"/>
      <c r="F117" s="115"/>
      <c r="G117" s="116"/>
      <c r="H117" s="113"/>
      <c r="I117" s="114"/>
      <c r="J117" s="115"/>
      <c r="K117" s="116"/>
      <c r="L117" s="113"/>
      <c r="M117" s="114"/>
      <c r="N117" s="115"/>
      <c r="O117" s="116"/>
      <c r="P117" s="113"/>
      <c r="Q117" s="114"/>
      <c r="R117" s="115"/>
      <c r="S117" s="116"/>
      <c r="T117" s="113"/>
      <c r="U117" s="114"/>
      <c r="V117" s="115"/>
      <c r="W117" s="223"/>
      <c r="X117" s="113"/>
      <c r="Y117" s="114"/>
      <c r="Z117" s="115"/>
      <c r="AA117" s="116"/>
      <c r="AB117" s="113"/>
      <c r="AC117" s="114"/>
      <c r="AD117" s="115"/>
      <c r="AE117" s="121"/>
      <c r="AG117" s="138"/>
    </row>
    <row r="118" spans="1:60" ht="57.6" customHeight="1">
      <c r="A118" s="111"/>
      <c r="B118" s="294" t="s">
        <v>73</v>
      </c>
      <c r="C118" s="295"/>
      <c r="D118" s="117"/>
      <c r="E118" s="235"/>
      <c r="F118" s="236"/>
      <c r="G118" s="116"/>
      <c r="H118" s="117"/>
      <c r="I118" s="235"/>
      <c r="J118" s="236"/>
      <c r="K118" s="116"/>
      <c r="L118" s="117"/>
      <c r="M118" s="235"/>
      <c r="N118" s="236"/>
      <c r="O118" s="116"/>
      <c r="P118" s="117"/>
      <c r="Q118" s="235"/>
      <c r="R118" s="236"/>
      <c r="S118" s="116"/>
      <c r="T118" s="234"/>
      <c r="U118" s="235"/>
      <c r="V118" s="236"/>
      <c r="W118" s="223"/>
      <c r="X118" s="117"/>
      <c r="Y118" s="235"/>
      <c r="Z118" s="236"/>
      <c r="AA118" s="116"/>
      <c r="AB118" s="117"/>
      <c r="AC118" s="235"/>
      <c r="AD118" s="236"/>
      <c r="AE118" s="121"/>
      <c r="AG118" s="138"/>
    </row>
    <row r="119" spans="1:60" s="124" customFormat="1" ht="57.6" customHeight="1">
      <c r="A119" s="118"/>
      <c r="B119" s="294" t="s">
        <v>9</v>
      </c>
      <c r="C119" s="295"/>
      <c r="D119" s="119"/>
      <c r="E119" s="120"/>
      <c r="F119" s="120"/>
      <c r="G119" s="121"/>
      <c r="H119" s="119"/>
      <c r="I119" s="120"/>
      <c r="J119" s="120"/>
      <c r="K119" s="121"/>
      <c r="L119" s="119"/>
      <c r="M119" s="120"/>
      <c r="N119" s="120"/>
      <c r="O119" s="121"/>
      <c r="P119" s="119"/>
      <c r="Q119" s="120"/>
      <c r="R119" s="120"/>
      <c r="S119" s="121"/>
      <c r="T119" s="119"/>
      <c r="U119" s="120"/>
      <c r="V119" s="120"/>
      <c r="W119" s="121"/>
      <c r="X119" s="119"/>
      <c r="Y119" s="120"/>
      <c r="Z119" s="120"/>
      <c r="AA119" s="121"/>
      <c r="AB119" s="119"/>
      <c r="AC119" s="120"/>
      <c r="AD119" s="120"/>
      <c r="AE119" s="121"/>
      <c r="AF119" s="123"/>
      <c r="AG119" s="138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</row>
    <row r="120" spans="1:60" s="101" customFormat="1" ht="57.6" customHeight="1">
      <c r="A120" s="125"/>
      <c r="B120" s="294" t="s">
        <v>10</v>
      </c>
      <c r="C120" s="295"/>
      <c r="D120" s="126"/>
      <c r="E120" s="127"/>
      <c r="F120" s="127"/>
      <c r="G120" s="128"/>
      <c r="H120" s="126"/>
      <c r="I120" s="127"/>
      <c r="J120" s="127"/>
      <c r="K120" s="128"/>
      <c r="L120" s="126"/>
      <c r="M120" s="127"/>
      <c r="N120" s="127"/>
      <c r="O120" s="128"/>
      <c r="P120" s="126"/>
      <c r="Q120" s="127"/>
      <c r="R120" s="127"/>
      <c r="S120" s="128"/>
      <c r="T120" s="126"/>
      <c r="U120" s="127"/>
      <c r="V120" s="127"/>
      <c r="W120" s="128"/>
      <c r="X120" s="126"/>
      <c r="Y120" s="127"/>
      <c r="Z120" s="127"/>
      <c r="AA120" s="128"/>
      <c r="AB120" s="126"/>
      <c r="AC120" s="127"/>
      <c r="AD120" s="127"/>
      <c r="AE120" s="128"/>
      <c r="AF120" s="100"/>
      <c r="AG120" s="138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  <c r="BC120" s="100"/>
      <c r="BD120" s="100"/>
      <c r="BE120" s="100"/>
      <c r="BF120" s="100"/>
      <c r="BG120" s="100"/>
      <c r="BH120" s="100"/>
    </row>
    <row r="121" spans="1:60" s="101" customFormat="1" ht="57.6" customHeight="1" thickBot="1">
      <c r="A121" s="125"/>
      <c r="B121" s="281" t="s">
        <v>11</v>
      </c>
      <c r="C121" s="282"/>
      <c r="D121" s="129"/>
      <c r="E121" s="130"/>
      <c r="F121" s="130"/>
      <c r="G121" s="122"/>
      <c r="H121" s="129"/>
      <c r="I121" s="130"/>
      <c r="J121" s="130"/>
      <c r="K121" s="122"/>
      <c r="L121" s="129"/>
      <c r="M121" s="130"/>
      <c r="N121" s="130"/>
      <c r="O121" s="122"/>
      <c r="P121" s="129"/>
      <c r="Q121" s="130"/>
      <c r="R121" s="130"/>
      <c r="S121" s="122"/>
      <c r="T121" s="129"/>
      <c r="U121" s="130"/>
      <c r="V121" s="130"/>
      <c r="W121" s="122"/>
      <c r="X121" s="129"/>
      <c r="Y121" s="130"/>
      <c r="Z121" s="130"/>
      <c r="AA121" s="122"/>
      <c r="AB121" s="129"/>
      <c r="AC121" s="130"/>
      <c r="AD121" s="130"/>
      <c r="AE121" s="122"/>
      <c r="AF121" s="100"/>
      <c r="AG121" s="138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  <c r="BC121" s="100"/>
      <c r="BD121" s="100"/>
      <c r="BE121" s="100"/>
      <c r="BF121" s="100"/>
      <c r="BG121" s="100"/>
      <c r="BH121" s="100"/>
    </row>
    <row r="122" spans="1:60" s="101" customFormat="1" ht="21">
      <c r="A122" s="125"/>
      <c r="B122" s="131" t="s">
        <v>101</v>
      </c>
      <c r="C122" s="132" t="s">
        <v>12</v>
      </c>
      <c r="D122" s="133"/>
      <c r="E122" s="134"/>
      <c r="F122" s="135"/>
      <c r="G122" s="137"/>
      <c r="H122" s="133"/>
      <c r="I122" s="134"/>
      <c r="J122" s="135"/>
      <c r="K122" s="137"/>
      <c r="L122" s="133"/>
      <c r="M122" s="134"/>
      <c r="N122" s="135"/>
      <c r="O122" s="137"/>
      <c r="P122" s="133"/>
      <c r="Q122" s="134"/>
      <c r="R122" s="135"/>
      <c r="S122" s="137"/>
      <c r="T122" s="133"/>
      <c r="U122" s="134"/>
      <c r="V122" s="135"/>
      <c r="W122" s="136"/>
      <c r="X122" s="133"/>
      <c r="Y122" s="134"/>
      <c r="Z122" s="135"/>
      <c r="AA122" s="137"/>
      <c r="AB122" s="133"/>
      <c r="AC122" s="134"/>
      <c r="AD122" s="135"/>
      <c r="AE122" s="136"/>
      <c r="AF122" s="100"/>
      <c r="AG122" s="138">
        <f t="shared" si="3"/>
        <v>0</v>
      </c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  <c r="BC122" s="100"/>
      <c r="BD122" s="100"/>
      <c r="BE122" s="100"/>
      <c r="BF122" s="100"/>
      <c r="BG122" s="100"/>
      <c r="BH122" s="100"/>
    </row>
    <row r="123" spans="1:60" s="101" customFormat="1" ht="21">
      <c r="A123" s="125"/>
      <c r="B123" s="139" t="s">
        <v>101</v>
      </c>
      <c r="C123" s="140" t="s">
        <v>13</v>
      </c>
      <c r="D123" s="141"/>
      <c r="E123" s="142"/>
      <c r="F123" s="143"/>
      <c r="G123" s="145"/>
      <c r="H123" s="141"/>
      <c r="I123" s="142"/>
      <c r="J123" s="143"/>
      <c r="K123" s="145"/>
      <c r="L123" s="141"/>
      <c r="M123" s="142"/>
      <c r="N123" s="143"/>
      <c r="O123" s="145"/>
      <c r="P123" s="141"/>
      <c r="Q123" s="142"/>
      <c r="R123" s="143"/>
      <c r="S123" s="145"/>
      <c r="T123" s="141"/>
      <c r="U123" s="142"/>
      <c r="V123" s="143"/>
      <c r="W123" s="144"/>
      <c r="X123" s="141"/>
      <c r="Y123" s="142"/>
      <c r="Z123" s="143"/>
      <c r="AA123" s="145"/>
      <c r="AB123" s="141"/>
      <c r="AC123" s="142"/>
      <c r="AD123" s="143"/>
      <c r="AE123" s="144"/>
      <c r="AF123" s="100"/>
      <c r="AG123" s="138">
        <f t="shared" si="3"/>
        <v>0</v>
      </c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  <c r="BC123" s="100"/>
      <c r="BD123" s="100"/>
      <c r="BE123" s="100"/>
      <c r="BF123" s="100"/>
      <c r="BG123" s="100"/>
      <c r="BH123" s="100"/>
    </row>
    <row r="124" spans="1:60" s="101" customFormat="1" ht="21">
      <c r="A124" s="125"/>
      <c r="B124" s="139" t="s">
        <v>101</v>
      </c>
      <c r="C124" s="140" t="s">
        <v>14</v>
      </c>
      <c r="D124" s="141"/>
      <c r="E124" s="142"/>
      <c r="F124" s="143"/>
      <c r="G124" s="145"/>
      <c r="H124" s="141"/>
      <c r="I124" s="142"/>
      <c r="J124" s="143"/>
      <c r="K124" s="145"/>
      <c r="L124" s="141"/>
      <c r="M124" s="142"/>
      <c r="N124" s="143"/>
      <c r="O124" s="145"/>
      <c r="P124" s="141"/>
      <c r="Q124" s="142"/>
      <c r="R124" s="143"/>
      <c r="S124" s="145"/>
      <c r="T124" s="141"/>
      <c r="U124" s="142"/>
      <c r="V124" s="143"/>
      <c r="W124" s="144"/>
      <c r="X124" s="141"/>
      <c r="Y124" s="142"/>
      <c r="Z124" s="143"/>
      <c r="AA124" s="145"/>
      <c r="AB124" s="141"/>
      <c r="AC124" s="142"/>
      <c r="AD124" s="143"/>
      <c r="AE124" s="144"/>
      <c r="AF124" s="100"/>
      <c r="AG124" s="138">
        <f t="shared" si="3"/>
        <v>0</v>
      </c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  <c r="BC124" s="100"/>
      <c r="BD124" s="100"/>
      <c r="BE124" s="100"/>
      <c r="BF124" s="100"/>
      <c r="BG124" s="100"/>
      <c r="BH124" s="100"/>
    </row>
    <row r="125" spans="1:60" s="101" customFormat="1" ht="21">
      <c r="A125" s="125"/>
      <c r="B125" s="147" t="s">
        <v>102</v>
      </c>
      <c r="C125" s="148" t="s">
        <v>15</v>
      </c>
      <c r="D125" s="141"/>
      <c r="E125" s="142"/>
      <c r="F125" s="143"/>
      <c r="G125" s="145"/>
      <c r="H125" s="141"/>
      <c r="I125" s="142"/>
      <c r="J125" s="143"/>
      <c r="K125" s="145"/>
      <c r="L125" s="141"/>
      <c r="M125" s="142"/>
      <c r="N125" s="143"/>
      <c r="O125" s="145"/>
      <c r="P125" s="141"/>
      <c r="Q125" s="142"/>
      <c r="R125" s="143"/>
      <c r="S125" s="145"/>
      <c r="T125" s="141"/>
      <c r="U125" s="142"/>
      <c r="V125" s="143"/>
      <c r="W125" s="144"/>
      <c r="X125" s="141"/>
      <c r="Y125" s="142"/>
      <c r="Z125" s="143"/>
      <c r="AA125" s="145"/>
      <c r="AB125" s="141"/>
      <c r="AC125" s="142"/>
      <c r="AD125" s="143"/>
      <c r="AE125" s="144"/>
      <c r="AF125" s="100"/>
      <c r="AG125" s="138">
        <f t="shared" si="3"/>
        <v>0</v>
      </c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  <c r="BC125" s="100"/>
      <c r="BD125" s="100"/>
      <c r="BE125" s="100"/>
      <c r="BF125" s="100"/>
      <c r="BG125" s="100"/>
      <c r="BH125" s="100"/>
    </row>
    <row r="126" spans="1:60" s="101" customFormat="1" ht="21">
      <c r="A126" s="125"/>
      <c r="B126" s="147" t="s">
        <v>102</v>
      </c>
      <c r="C126" s="150" t="s">
        <v>16</v>
      </c>
      <c r="D126" s="149"/>
      <c r="E126" s="142"/>
      <c r="F126" s="146"/>
      <c r="G126" s="145"/>
      <c r="H126" s="149"/>
      <c r="I126" s="142"/>
      <c r="J126" s="146"/>
      <c r="K126" s="145"/>
      <c r="L126" s="149"/>
      <c r="M126" s="142"/>
      <c r="N126" s="146"/>
      <c r="O126" s="145"/>
      <c r="P126" s="149"/>
      <c r="Q126" s="142"/>
      <c r="R126" s="146"/>
      <c r="S126" s="145"/>
      <c r="T126" s="149"/>
      <c r="U126" s="142"/>
      <c r="V126" s="146"/>
      <c r="W126" s="144"/>
      <c r="X126" s="149"/>
      <c r="Y126" s="142"/>
      <c r="Z126" s="146"/>
      <c r="AA126" s="145"/>
      <c r="AB126" s="149"/>
      <c r="AC126" s="142"/>
      <c r="AD126" s="146"/>
      <c r="AE126" s="144"/>
      <c r="AF126" s="100"/>
      <c r="AG126" s="138">
        <f t="shared" si="3"/>
        <v>0</v>
      </c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  <c r="BC126" s="100"/>
      <c r="BD126" s="100"/>
      <c r="BE126" s="100"/>
      <c r="BF126" s="100"/>
      <c r="BG126" s="100"/>
      <c r="BH126" s="100"/>
    </row>
    <row r="127" spans="1:60" s="101" customFormat="1" ht="21">
      <c r="A127" s="125"/>
      <c r="B127" s="147" t="s">
        <v>102</v>
      </c>
      <c r="C127" s="148" t="s">
        <v>17</v>
      </c>
      <c r="D127" s="141"/>
      <c r="E127" s="142"/>
      <c r="F127" s="146"/>
      <c r="G127" s="145"/>
      <c r="H127" s="141"/>
      <c r="I127" s="142"/>
      <c r="J127" s="146"/>
      <c r="K127" s="145"/>
      <c r="L127" s="141"/>
      <c r="M127" s="142"/>
      <c r="N127" s="146"/>
      <c r="O127" s="145"/>
      <c r="P127" s="141"/>
      <c r="Q127" s="142"/>
      <c r="R127" s="146"/>
      <c r="S127" s="145"/>
      <c r="T127" s="141"/>
      <c r="U127" s="142"/>
      <c r="V127" s="146"/>
      <c r="W127" s="144"/>
      <c r="X127" s="141"/>
      <c r="Y127" s="142"/>
      <c r="Z127" s="146"/>
      <c r="AA127" s="145"/>
      <c r="AB127" s="141"/>
      <c r="AC127" s="142"/>
      <c r="AD127" s="146"/>
      <c r="AE127" s="144"/>
      <c r="AF127" s="100"/>
      <c r="AG127" s="138">
        <f t="shared" si="3"/>
        <v>0</v>
      </c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  <c r="BC127" s="100"/>
      <c r="BD127" s="100"/>
      <c r="BE127" s="100"/>
      <c r="BF127" s="100"/>
      <c r="BG127" s="100"/>
      <c r="BH127" s="100"/>
    </row>
    <row r="128" spans="1:60" s="101" customFormat="1" ht="21">
      <c r="A128" s="125"/>
      <c r="B128" s="147" t="s">
        <v>102</v>
      </c>
      <c r="C128" s="148" t="s">
        <v>18</v>
      </c>
      <c r="D128" s="141"/>
      <c r="E128" s="142"/>
      <c r="F128" s="146"/>
      <c r="G128" s="145"/>
      <c r="H128" s="141"/>
      <c r="I128" s="142"/>
      <c r="J128" s="146"/>
      <c r="K128" s="145"/>
      <c r="L128" s="141"/>
      <c r="M128" s="142"/>
      <c r="N128" s="146"/>
      <c r="O128" s="145"/>
      <c r="P128" s="141"/>
      <c r="Q128" s="142"/>
      <c r="R128" s="146"/>
      <c r="S128" s="145"/>
      <c r="T128" s="141"/>
      <c r="U128" s="142"/>
      <c r="V128" s="146"/>
      <c r="W128" s="144"/>
      <c r="X128" s="141"/>
      <c r="Y128" s="142"/>
      <c r="Z128" s="146"/>
      <c r="AA128" s="145"/>
      <c r="AB128" s="141"/>
      <c r="AC128" s="142"/>
      <c r="AD128" s="146"/>
      <c r="AE128" s="144"/>
      <c r="AF128" s="100"/>
      <c r="AG128" s="138">
        <f t="shared" si="3"/>
        <v>0</v>
      </c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  <c r="BC128" s="100"/>
      <c r="BD128" s="100"/>
      <c r="BE128" s="100"/>
      <c r="BF128" s="100"/>
      <c r="BG128" s="100"/>
      <c r="BH128" s="100"/>
    </row>
    <row r="129" spans="1:60" s="101" customFormat="1" ht="21">
      <c r="A129" s="125"/>
      <c r="B129" s="147" t="s">
        <v>102</v>
      </c>
      <c r="C129" s="148" t="s">
        <v>19</v>
      </c>
      <c r="D129" s="141"/>
      <c r="E129" s="142"/>
      <c r="F129" s="146"/>
      <c r="G129" s="145"/>
      <c r="H129" s="141"/>
      <c r="I129" s="142"/>
      <c r="J129" s="146"/>
      <c r="K129" s="145"/>
      <c r="L129" s="141"/>
      <c r="M129" s="142"/>
      <c r="N129" s="146"/>
      <c r="O129" s="145"/>
      <c r="P129" s="141"/>
      <c r="Q129" s="142"/>
      <c r="R129" s="146"/>
      <c r="S129" s="145"/>
      <c r="T129" s="141"/>
      <c r="U129" s="142"/>
      <c r="V129" s="146"/>
      <c r="W129" s="144"/>
      <c r="X129" s="141"/>
      <c r="Y129" s="142"/>
      <c r="Z129" s="146"/>
      <c r="AA129" s="145"/>
      <c r="AB129" s="141"/>
      <c r="AC129" s="142"/>
      <c r="AD129" s="146"/>
      <c r="AE129" s="144"/>
      <c r="AF129" s="100"/>
      <c r="AG129" s="138">
        <f t="shared" si="3"/>
        <v>0</v>
      </c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  <c r="BC129" s="100"/>
      <c r="BD129" s="100"/>
      <c r="BE129" s="100"/>
      <c r="BF129" s="100"/>
      <c r="BG129" s="100"/>
      <c r="BH129" s="100"/>
    </row>
    <row r="130" spans="1:60" s="101" customFormat="1" ht="21">
      <c r="A130" s="125"/>
      <c r="B130" s="147" t="s">
        <v>102</v>
      </c>
      <c r="C130" s="148" t="s">
        <v>20</v>
      </c>
      <c r="D130" s="141"/>
      <c r="E130" s="142"/>
      <c r="F130" s="146"/>
      <c r="G130" s="145"/>
      <c r="H130" s="141"/>
      <c r="I130" s="142"/>
      <c r="J130" s="146"/>
      <c r="K130" s="145"/>
      <c r="L130" s="141"/>
      <c r="M130" s="142"/>
      <c r="N130" s="146"/>
      <c r="O130" s="145"/>
      <c r="P130" s="141"/>
      <c r="Q130" s="142"/>
      <c r="R130" s="146"/>
      <c r="S130" s="145"/>
      <c r="T130" s="141"/>
      <c r="U130" s="142"/>
      <c r="V130" s="146"/>
      <c r="W130" s="144"/>
      <c r="X130" s="141"/>
      <c r="Y130" s="142"/>
      <c r="Z130" s="146"/>
      <c r="AA130" s="145"/>
      <c r="AB130" s="141"/>
      <c r="AC130" s="142"/>
      <c r="AD130" s="146"/>
      <c r="AE130" s="144"/>
      <c r="AF130" s="100"/>
      <c r="AG130" s="138">
        <f t="shared" si="3"/>
        <v>0</v>
      </c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  <c r="BC130" s="100"/>
      <c r="BD130" s="100"/>
      <c r="BE130" s="100"/>
      <c r="BF130" s="100"/>
      <c r="BG130" s="100"/>
      <c r="BH130" s="100"/>
    </row>
    <row r="131" spans="1:60" s="101" customFormat="1" ht="21">
      <c r="A131" s="125"/>
      <c r="B131" s="147" t="s">
        <v>102</v>
      </c>
      <c r="C131" s="148" t="s">
        <v>21</v>
      </c>
      <c r="D131" s="141"/>
      <c r="E131" s="142"/>
      <c r="F131" s="146"/>
      <c r="G131" s="145"/>
      <c r="H131" s="141"/>
      <c r="I131" s="142"/>
      <c r="J131" s="146"/>
      <c r="K131" s="145"/>
      <c r="L131" s="141"/>
      <c r="M131" s="142"/>
      <c r="N131" s="146"/>
      <c r="O131" s="145"/>
      <c r="P131" s="141"/>
      <c r="Q131" s="142"/>
      <c r="R131" s="146"/>
      <c r="S131" s="145"/>
      <c r="T131" s="141"/>
      <c r="U131" s="142"/>
      <c r="V131" s="146"/>
      <c r="W131" s="144"/>
      <c r="X131" s="141"/>
      <c r="Y131" s="142"/>
      <c r="Z131" s="146"/>
      <c r="AA131" s="145"/>
      <c r="AB131" s="141"/>
      <c r="AC131" s="142"/>
      <c r="AD131" s="146"/>
      <c r="AE131" s="144"/>
      <c r="AF131" s="100"/>
      <c r="AG131" s="138">
        <f t="shared" si="3"/>
        <v>0</v>
      </c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  <c r="BC131" s="100"/>
      <c r="BD131" s="100"/>
      <c r="BE131" s="100"/>
      <c r="BF131" s="100"/>
      <c r="BG131" s="100"/>
      <c r="BH131" s="100"/>
    </row>
    <row r="132" spans="1:60" s="101" customFormat="1" ht="21">
      <c r="A132" s="125" t="s">
        <v>22</v>
      </c>
      <c r="B132" s="147" t="s">
        <v>102</v>
      </c>
      <c r="C132" s="148" t="s">
        <v>23</v>
      </c>
      <c r="D132" s="141"/>
      <c r="E132" s="142"/>
      <c r="F132" s="146"/>
      <c r="G132" s="145"/>
      <c r="H132" s="141"/>
      <c r="I132" s="142"/>
      <c r="J132" s="146"/>
      <c r="K132" s="145"/>
      <c r="L132" s="141"/>
      <c r="M132" s="142"/>
      <c r="N132" s="146"/>
      <c r="O132" s="145"/>
      <c r="P132" s="141"/>
      <c r="Q132" s="142"/>
      <c r="R132" s="146"/>
      <c r="S132" s="145"/>
      <c r="T132" s="141"/>
      <c r="U132" s="142"/>
      <c r="V132" s="146"/>
      <c r="W132" s="144"/>
      <c r="X132" s="141"/>
      <c r="Y132" s="142"/>
      <c r="Z132" s="146"/>
      <c r="AA132" s="145"/>
      <c r="AB132" s="141"/>
      <c r="AC132" s="142"/>
      <c r="AD132" s="146"/>
      <c r="AE132" s="144"/>
      <c r="AF132" s="100"/>
      <c r="AG132" s="138">
        <f t="shared" si="3"/>
        <v>0</v>
      </c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  <c r="BC132" s="100"/>
      <c r="BD132" s="100"/>
      <c r="BE132" s="100"/>
      <c r="BF132" s="100"/>
      <c r="BG132" s="100"/>
      <c r="BH132" s="100"/>
    </row>
    <row r="133" spans="1:60" s="101" customFormat="1" ht="21">
      <c r="A133" s="125"/>
      <c r="B133" s="147" t="s">
        <v>102</v>
      </c>
      <c r="C133" s="148" t="s">
        <v>24</v>
      </c>
      <c r="D133" s="141"/>
      <c r="E133" s="142"/>
      <c r="F133" s="146"/>
      <c r="G133" s="145"/>
      <c r="H133" s="141"/>
      <c r="I133" s="142"/>
      <c r="J133" s="146"/>
      <c r="K133" s="145"/>
      <c r="L133" s="141"/>
      <c r="M133" s="142"/>
      <c r="N133" s="146"/>
      <c r="O133" s="145"/>
      <c r="P133" s="141"/>
      <c r="Q133" s="142"/>
      <c r="R133" s="146"/>
      <c r="S133" s="145"/>
      <c r="T133" s="141"/>
      <c r="U133" s="142"/>
      <c r="V133" s="146"/>
      <c r="W133" s="144"/>
      <c r="X133" s="141"/>
      <c r="Y133" s="142"/>
      <c r="Z133" s="146"/>
      <c r="AA133" s="145"/>
      <c r="AB133" s="141"/>
      <c r="AC133" s="142"/>
      <c r="AD133" s="146"/>
      <c r="AE133" s="144"/>
      <c r="AF133" s="100"/>
      <c r="AG133" s="138">
        <f t="shared" si="3"/>
        <v>0</v>
      </c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  <c r="BC133" s="100"/>
      <c r="BD133" s="100"/>
      <c r="BE133" s="100"/>
      <c r="BF133" s="100"/>
      <c r="BG133" s="100"/>
      <c r="BH133" s="100"/>
    </row>
    <row r="134" spans="1:60" s="101" customFormat="1" ht="21">
      <c r="A134" s="125"/>
      <c r="B134" s="151" t="s">
        <v>103</v>
      </c>
      <c r="C134" s="152" t="s">
        <v>25</v>
      </c>
      <c r="D134" s="141"/>
      <c r="E134" s="142"/>
      <c r="F134" s="146"/>
      <c r="G134" s="145"/>
      <c r="H134" s="141"/>
      <c r="I134" s="142"/>
      <c r="J134" s="146"/>
      <c r="K134" s="145"/>
      <c r="L134" s="141"/>
      <c r="M134" s="142"/>
      <c r="N134" s="146"/>
      <c r="O134" s="145"/>
      <c r="P134" s="141"/>
      <c r="Q134" s="142"/>
      <c r="R134" s="146"/>
      <c r="S134" s="145"/>
      <c r="T134" s="141"/>
      <c r="U134" s="142"/>
      <c r="V134" s="146"/>
      <c r="W134" s="144"/>
      <c r="X134" s="141"/>
      <c r="Y134" s="142"/>
      <c r="Z134" s="146"/>
      <c r="AA134" s="145"/>
      <c r="AB134" s="141"/>
      <c r="AC134" s="142"/>
      <c r="AD134" s="146"/>
      <c r="AE134" s="144"/>
      <c r="AF134" s="100"/>
      <c r="AG134" s="138">
        <f t="shared" si="3"/>
        <v>0</v>
      </c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  <c r="BC134" s="100"/>
      <c r="BD134" s="100"/>
      <c r="BE134" s="100"/>
      <c r="BF134" s="100"/>
      <c r="BG134" s="100"/>
      <c r="BH134" s="100"/>
    </row>
    <row r="135" spans="1:60" s="101" customFormat="1" ht="21">
      <c r="A135" s="125"/>
      <c r="B135" s="151" t="s">
        <v>103</v>
      </c>
      <c r="C135" s="152" t="s">
        <v>26</v>
      </c>
      <c r="D135" s="141"/>
      <c r="E135" s="142"/>
      <c r="F135" s="146"/>
      <c r="G135" s="145"/>
      <c r="H135" s="141"/>
      <c r="I135" s="142"/>
      <c r="J135" s="146"/>
      <c r="K135" s="145"/>
      <c r="L135" s="141"/>
      <c r="M135" s="142"/>
      <c r="N135" s="146"/>
      <c r="O135" s="145"/>
      <c r="P135" s="141"/>
      <c r="Q135" s="142"/>
      <c r="R135" s="146"/>
      <c r="S135" s="145"/>
      <c r="T135" s="141"/>
      <c r="U135" s="142"/>
      <c r="V135" s="146"/>
      <c r="W135" s="144"/>
      <c r="X135" s="141"/>
      <c r="Y135" s="142"/>
      <c r="Z135" s="146"/>
      <c r="AA135" s="145"/>
      <c r="AB135" s="141"/>
      <c r="AC135" s="142"/>
      <c r="AD135" s="146"/>
      <c r="AE135" s="144"/>
      <c r="AF135" s="100"/>
      <c r="AG135" s="138">
        <f t="shared" si="3"/>
        <v>0</v>
      </c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  <c r="BC135" s="100"/>
      <c r="BD135" s="100"/>
      <c r="BE135" s="100"/>
      <c r="BF135" s="100"/>
      <c r="BG135" s="100"/>
      <c r="BH135" s="100"/>
    </row>
    <row r="136" spans="1:60" s="101" customFormat="1" ht="21">
      <c r="A136" s="125"/>
      <c r="B136" s="153" t="s">
        <v>103</v>
      </c>
      <c r="C136" s="154" t="s">
        <v>27</v>
      </c>
      <c r="D136" s="141"/>
      <c r="E136" s="142"/>
      <c r="F136" s="146"/>
      <c r="G136" s="145"/>
      <c r="H136" s="141"/>
      <c r="I136" s="142"/>
      <c r="J136" s="146"/>
      <c r="K136" s="145"/>
      <c r="L136" s="141"/>
      <c r="M136" s="142"/>
      <c r="N136" s="146"/>
      <c r="O136" s="145"/>
      <c r="P136" s="141"/>
      <c r="Q136" s="142"/>
      <c r="R136" s="146"/>
      <c r="S136" s="145"/>
      <c r="T136" s="141"/>
      <c r="U136" s="142"/>
      <c r="V136" s="146"/>
      <c r="W136" s="144"/>
      <c r="X136" s="141"/>
      <c r="Y136" s="142"/>
      <c r="Z136" s="146"/>
      <c r="AA136" s="145"/>
      <c r="AB136" s="141"/>
      <c r="AC136" s="142"/>
      <c r="AD136" s="146"/>
      <c r="AE136" s="144"/>
      <c r="AF136" s="100"/>
      <c r="AG136" s="138">
        <f t="shared" si="3"/>
        <v>0</v>
      </c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  <c r="BC136" s="100"/>
      <c r="BD136" s="100"/>
      <c r="BE136" s="100"/>
      <c r="BF136" s="100"/>
      <c r="BG136" s="100"/>
      <c r="BH136" s="100"/>
    </row>
    <row r="137" spans="1:60" s="101" customFormat="1" ht="21">
      <c r="A137" s="125"/>
      <c r="B137" s="153" t="s">
        <v>103</v>
      </c>
      <c r="C137" s="154" t="s">
        <v>28</v>
      </c>
      <c r="D137" s="141"/>
      <c r="E137" s="142"/>
      <c r="F137" s="146"/>
      <c r="G137" s="145"/>
      <c r="H137" s="141"/>
      <c r="I137" s="142"/>
      <c r="J137" s="146"/>
      <c r="K137" s="145"/>
      <c r="L137" s="141"/>
      <c r="M137" s="142"/>
      <c r="N137" s="146"/>
      <c r="O137" s="145"/>
      <c r="P137" s="141"/>
      <c r="Q137" s="142"/>
      <c r="R137" s="146"/>
      <c r="S137" s="145"/>
      <c r="T137" s="141"/>
      <c r="U137" s="142"/>
      <c r="V137" s="146"/>
      <c r="W137" s="144"/>
      <c r="X137" s="141"/>
      <c r="Y137" s="142"/>
      <c r="Z137" s="146"/>
      <c r="AA137" s="145"/>
      <c r="AB137" s="141"/>
      <c r="AC137" s="142"/>
      <c r="AD137" s="146"/>
      <c r="AE137" s="144"/>
      <c r="AF137" s="100"/>
      <c r="AG137" s="138">
        <f t="shared" si="3"/>
        <v>0</v>
      </c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</row>
    <row r="138" spans="1:60" s="101" customFormat="1" ht="21.75" thickBot="1">
      <c r="A138" s="125"/>
      <c r="B138" s="155" t="s">
        <v>103</v>
      </c>
      <c r="C138" s="156" t="s">
        <v>29</v>
      </c>
      <c r="D138" s="157"/>
      <c r="E138" s="158"/>
      <c r="F138" s="159"/>
      <c r="G138" s="161"/>
      <c r="H138" s="157"/>
      <c r="I138" s="158"/>
      <c r="J138" s="159"/>
      <c r="K138" s="161"/>
      <c r="L138" s="157"/>
      <c r="M138" s="158"/>
      <c r="N138" s="159"/>
      <c r="O138" s="161"/>
      <c r="P138" s="157"/>
      <c r="Q138" s="158"/>
      <c r="R138" s="159"/>
      <c r="S138" s="161"/>
      <c r="T138" s="157"/>
      <c r="U138" s="158"/>
      <c r="V138" s="159"/>
      <c r="W138" s="160"/>
      <c r="X138" s="157"/>
      <c r="Y138" s="158"/>
      <c r="Z138" s="159"/>
      <c r="AA138" s="161"/>
      <c r="AB138" s="157"/>
      <c r="AC138" s="158"/>
      <c r="AD138" s="159"/>
      <c r="AE138" s="160"/>
      <c r="AF138" s="100"/>
      <c r="AG138" s="138">
        <f t="shared" si="3"/>
        <v>0</v>
      </c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  <c r="BC138" s="100"/>
      <c r="BD138" s="100"/>
      <c r="BE138" s="100"/>
      <c r="BF138" s="100"/>
      <c r="BG138" s="100"/>
      <c r="BH138" s="100"/>
    </row>
    <row r="139" spans="1:60" ht="252" customHeight="1">
      <c r="A139" s="125"/>
      <c r="B139" s="296" t="s">
        <v>30</v>
      </c>
      <c r="C139" s="297"/>
      <c r="D139" s="162"/>
      <c r="E139" s="163"/>
      <c r="F139" s="163"/>
      <c r="G139" s="164"/>
      <c r="H139" s="162"/>
      <c r="I139" s="163"/>
      <c r="J139" s="163"/>
      <c r="K139" s="164"/>
      <c r="L139" s="162"/>
      <c r="M139" s="163"/>
      <c r="N139" s="163"/>
      <c r="O139" s="164"/>
      <c r="P139" s="162"/>
      <c r="Q139" s="163"/>
      <c r="R139" s="163"/>
      <c r="S139" s="164"/>
      <c r="T139" s="162"/>
      <c r="U139" s="163"/>
      <c r="V139" s="163"/>
      <c r="W139" s="164"/>
      <c r="X139" s="162"/>
      <c r="Y139" s="163"/>
      <c r="Z139" s="163"/>
      <c r="AA139" s="164"/>
      <c r="AB139" s="162"/>
      <c r="AC139" s="163"/>
      <c r="AD139" s="163"/>
      <c r="AE139" s="164"/>
      <c r="AG139" s="138"/>
    </row>
    <row r="140" spans="1:60" ht="405" customHeight="1" thickBot="1">
      <c r="A140" s="125"/>
      <c r="B140" s="298" t="s">
        <v>31</v>
      </c>
      <c r="C140" s="299"/>
      <c r="D140" s="167"/>
      <c r="E140" s="166"/>
      <c r="F140" s="166"/>
      <c r="G140" s="168"/>
      <c r="H140" s="167"/>
      <c r="I140" s="166"/>
      <c r="J140" s="166"/>
      <c r="K140" s="168"/>
      <c r="L140" s="167"/>
      <c r="M140" s="166"/>
      <c r="N140" s="166"/>
      <c r="O140" s="168"/>
      <c r="P140" s="167"/>
      <c r="Q140" s="166"/>
      <c r="R140" s="166"/>
      <c r="S140" s="168"/>
      <c r="T140" s="165"/>
      <c r="U140" s="166"/>
      <c r="V140" s="166"/>
      <c r="W140" s="168"/>
      <c r="X140" s="167"/>
      <c r="Y140" s="166"/>
      <c r="Z140" s="166"/>
      <c r="AA140" s="168"/>
      <c r="AB140" s="165"/>
      <c r="AC140" s="166"/>
      <c r="AD140" s="166"/>
      <c r="AE140" s="168"/>
      <c r="AG140" s="138"/>
    </row>
    <row r="141" spans="1:60" s="173" customFormat="1" ht="99.75" customHeight="1">
      <c r="A141" s="169"/>
      <c r="B141" s="285" t="s">
        <v>32</v>
      </c>
      <c r="C141" s="224" t="s">
        <v>33</v>
      </c>
      <c r="D141" s="170"/>
      <c r="E141" s="170"/>
      <c r="F141" s="170"/>
      <c r="G141" s="171"/>
      <c r="H141" s="170"/>
      <c r="I141" s="170"/>
      <c r="J141" s="170"/>
      <c r="K141" s="171"/>
      <c r="L141" s="170"/>
      <c r="M141" s="170"/>
      <c r="N141" s="170"/>
      <c r="O141" s="171"/>
      <c r="P141" s="170"/>
      <c r="Q141" s="170"/>
      <c r="R141" s="170"/>
      <c r="S141" s="171"/>
      <c r="T141" s="170"/>
      <c r="U141" s="170"/>
      <c r="V141" s="170"/>
      <c r="W141" s="171"/>
      <c r="X141" s="170"/>
      <c r="Y141" s="170"/>
      <c r="Z141" s="170"/>
      <c r="AA141" s="171"/>
      <c r="AB141" s="170"/>
      <c r="AC141" s="170"/>
      <c r="AD141" s="170"/>
      <c r="AE141" s="171"/>
      <c r="AF141" s="172"/>
      <c r="AG141" s="138"/>
      <c r="AH141" s="172"/>
      <c r="AI141" s="172"/>
      <c r="AJ141" s="172"/>
      <c r="AK141" s="172"/>
      <c r="AL141" s="172"/>
      <c r="AM141" s="172"/>
      <c r="AN141" s="172"/>
      <c r="AO141" s="172"/>
      <c r="AP141" s="172"/>
      <c r="AQ141" s="172"/>
      <c r="AR141" s="172"/>
      <c r="AS141" s="172"/>
      <c r="AT141" s="172"/>
      <c r="AU141" s="172"/>
      <c r="AV141" s="172"/>
      <c r="AW141" s="172"/>
      <c r="AX141" s="172"/>
      <c r="AY141" s="172"/>
      <c r="AZ141" s="172"/>
      <c r="BA141" s="172"/>
      <c r="BB141" s="172"/>
      <c r="BC141" s="172"/>
      <c r="BD141" s="172"/>
      <c r="BE141" s="172"/>
      <c r="BF141" s="172"/>
    </row>
    <row r="142" spans="1:60" s="173" customFormat="1" ht="46.5" customHeight="1">
      <c r="A142" s="169"/>
      <c r="B142" s="286"/>
      <c r="C142" s="288" t="s">
        <v>34</v>
      </c>
      <c r="D142" s="177"/>
      <c r="E142" s="174"/>
      <c r="F142" s="175"/>
      <c r="G142" s="176"/>
      <c r="H142" s="177"/>
      <c r="I142" s="174"/>
      <c r="J142" s="175"/>
      <c r="K142" s="176"/>
      <c r="L142" s="177"/>
      <c r="M142" s="174"/>
      <c r="N142" s="175"/>
      <c r="O142" s="176"/>
      <c r="P142" s="177"/>
      <c r="Q142" s="174"/>
      <c r="R142" s="175"/>
      <c r="S142" s="176"/>
      <c r="T142" s="174"/>
      <c r="U142" s="174"/>
      <c r="V142" s="175"/>
      <c r="W142" s="176"/>
      <c r="X142" s="177"/>
      <c r="Y142" s="174"/>
      <c r="Z142" s="175"/>
      <c r="AA142" s="176"/>
      <c r="AB142" s="174"/>
      <c r="AC142" s="174"/>
      <c r="AD142" s="175"/>
      <c r="AE142" s="176"/>
      <c r="AF142" s="172"/>
      <c r="AG142" s="138"/>
      <c r="AH142" s="172"/>
      <c r="AI142" s="172"/>
      <c r="AJ142" s="172"/>
      <c r="AK142" s="172"/>
      <c r="AL142" s="172"/>
      <c r="AM142" s="172"/>
      <c r="AN142" s="172"/>
      <c r="AO142" s="172"/>
      <c r="AP142" s="172"/>
      <c r="AQ142" s="172"/>
      <c r="AR142" s="172"/>
      <c r="AS142" s="172"/>
      <c r="AT142" s="172"/>
      <c r="AU142" s="172"/>
      <c r="AV142" s="172"/>
      <c r="AW142" s="172"/>
      <c r="AX142" s="172"/>
      <c r="AY142" s="172"/>
      <c r="AZ142" s="172"/>
      <c r="BA142" s="172"/>
      <c r="BB142" s="172"/>
      <c r="BC142" s="172"/>
      <c r="BD142" s="172"/>
      <c r="BE142" s="172"/>
      <c r="BF142" s="172"/>
    </row>
    <row r="143" spans="1:60" s="173" customFormat="1" ht="37.5" customHeight="1">
      <c r="A143" s="169"/>
      <c r="B143" s="286"/>
      <c r="C143" s="289"/>
      <c r="D143" s="179"/>
      <c r="E143" s="175"/>
      <c r="F143" s="175"/>
      <c r="G143" s="178"/>
      <c r="H143" s="179"/>
      <c r="I143" s="175"/>
      <c r="J143" s="175"/>
      <c r="K143" s="178"/>
      <c r="L143" s="179"/>
      <c r="M143" s="175"/>
      <c r="N143" s="175"/>
      <c r="O143" s="178"/>
      <c r="P143" s="179"/>
      <c r="Q143" s="175"/>
      <c r="R143" s="175"/>
      <c r="S143" s="178"/>
      <c r="T143" s="175"/>
      <c r="U143" s="175"/>
      <c r="V143" s="175"/>
      <c r="W143" s="178"/>
      <c r="X143" s="179"/>
      <c r="Y143" s="175"/>
      <c r="Z143" s="175"/>
      <c r="AA143" s="178"/>
      <c r="AB143" s="175"/>
      <c r="AC143" s="175"/>
      <c r="AD143" s="175"/>
      <c r="AE143" s="178"/>
      <c r="AF143" s="172"/>
      <c r="AG143" s="138"/>
      <c r="AH143" s="172"/>
      <c r="AI143" s="172"/>
      <c r="AJ143" s="172"/>
      <c r="AK143" s="172"/>
      <c r="AL143" s="172"/>
      <c r="AM143" s="172"/>
      <c r="AN143" s="172"/>
      <c r="AO143" s="172"/>
      <c r="AP143" s="172"/>
      <c r="AQ143" s="172"/>
      <c r="AR143" s="172"/>
      <c r="AS143" s="172"/>
      <c r="AT143" s="172"/>
      <c r="AU143" s="172"/>
      <c r="AV143" s="172"/>
      <c r="AW143" s="172"/>
      <c r="AX143" s="172"/>
      <c r="AY143" s="172"/>
      <c r="AZ143" s="172"/>
      <c r="BA143" s="172"/>
      <c r="BB143" s="172"/>
      <c r="BC143" s="172"/>
      <c r="BD143" s="172"/>
      <c r="BE143" s="172"/>
      <c r="BF143" s="172"/>
    </row>
    <row r="144" spans="1:60" s="173" customFormat="1" ht="37.5" customHeight="1">
      <c r="A144" s="169"/>
      <c r="B144" s="286"/>
      <c r="C144" s="288" t="s">
        <v>35</v>
      </c>
      <c r="D144" s="180"/>
      <c r="E144" s="181"/>
      <c r="F144" s="182"/>
      <c r="G144" s="183"/>
      <c r="H144" s="180"/>
      <c r="I144" s="181"/>
      <c r="J144" s="182"/>
      <c r="K144" s="183"/>
      <c r="L144" s="180"/>
      <c r="M144" s="181"/>
      <c r="N144" s="182"/>
      <c r="O144" s="183"/>
      <c r="P144" s="180"/>
      <c r="Q144" s="181"/>
      <c r="R144" s="182"/>
      <c r="S144" s="183"/>
      <c r="T144" s="180"/>
      <c r="U144" s="181"/>
      <c r="V144" s="182"/>
      <c r="W144" s="183"/>
      <c r="X144" s="180"/>
      <c r="Y144" s="181"/>
      <c r="Z144" s="182"/>
      <c r="AA144" s="183"/>
      <c r="AB144" s="180"/>
      <c r="AC144" s="181"/>
      <c r="AD144" s="182"/>
      <c r="AE144" s="183"/>
      <c r="AF144" s="172"/>
      <c r="AG144" s="138"/>
      <c r="AH144" s="172"/>
      <c r="AI144" s="172"/>
      <c r="AJ144" s="172"/>
      <c r="AK144" s="172"/>
      <c r="AL144" s="172"/>
      <c r="AM144" s="172"/>
      <c r="AN144" s="172"/>
      <c r="AO144" s="172"/>
      <c r="AP144" s="172"/>
      <c r="AQ144" s="172"/>
      <c r="AR144" s="172"/>
      <c r="AS144" s="172"/>
      <c r="AT144" s="172"/>
      <c r="AU144" s="172"/>
      <c r="AV144" s="172"/>
      <c r="AW144" s="172"/>
      <c r="AX144" s="172"/>
      <c r="AY144" s="172"/>
      <c r="AZ144" s="172"/>
      <c r="BA144" s="172"/>
      <c r="BB144" s="172"/>
      <c r="BC144" s="172"/>
      <c r="BD144" s="172"/>
      <c r="BE144" s="172"/>
      <c r="BF144" s="172"/>
    </row>
    <row r="145" spans="1:60" s="173" customFormat="1" ht="42" customHeight="1" thickBot="1">
      <c r="A145" s="169"/>
      <c r="B145" s="287"/>
      <c r="C145" s="302"/>
      <c r="D145" s="184"/>
      <c r="E145" s="185"/>
      <c r="F145" s="185"/>
      <c r="G145" s="186"/>
      <c r="H145" s="184"/>
      <c r="I145" s="185"/>
      <c r="J145" s="185"/>
      <c r="K145" s="186"/>
      <c r="L145" s="184"/>
      <c r="M145" s="185"/>
      <c r="N145" s="185"/>
      <c r="O145" s="186"/>
      <c r="P145" s="184"/>
      <c r="Q145" s="185"/>
      <c r="R145" s="185"/>
      <c r="S145" s="186"/>
      <c r="T145" s="184"/>
      <c r="U145" s="185"/>
      <c r="V145" s="185"/>
      <c r="W145" s="186"/>
      <c r="X145" s="184"/>
      <c r="Y145" s="185"/>
      <c r="Z145" s="185"/>
      <c r="AA145" s="186"/>
      <c r="AB145" s="184"/>
      <c r="AC145" s="185"/>
      <c r="AD145" s="185"/>
      <c r="AE145" s="186"/>
      <c r="AF145" s="172"/>
      <c r="AG145" s="138"/>
      <c r="AH145" s="172"/>
      <c r="AI145" s="172"/>
      <c r="AJ145" s="172"/>
      <c r="AK145" s="172"/>
      <c r="AL145" s="172"/>
      <c r="AM145" s="172"/>
      <c r="AN145" s="172"/>
      <c r="AO145" s="172"/>
      <c r="AP145" s="172"/>
      <c r="AQ145" s="172"/>
      <c r="AR145" s="172"/>
      <c r="AS145" s="172"/>
      <c r="AT145" s="172"/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2"/>
      <c r="BE145" s="172"/>
      <c r="BF145" s="172"/>
    </row>
    <row r="146" spans="1:60" s="173" customFormat="1" ht="31.5" customHeight="1" thickBot="1">
      <c r="A146" s="169"/>
      <c r="B146" s="260" t="s">
        <v>104</v>
      </c>
      <c r="C146" s="261"/>
      <c r="D146" s="255"/>
      <c r="E146" s="256"/>
      <c r="F146" s="257"/>
      <c r="G146" s="258"/>
      <c r="H146" s="255"/>
      <c r="I146" s="256"/>
      <c r="J146" s="257"/>
      <c r="K146" s="258"/>
      <c r="L146" s="255"/>
      <c r="M146" s="256"/>
      <c r="N146" s="257"/>
      <c r="O146" s="258"/>
      <c r="P146" s="255"/>
      <c r="Q146" s="256"/>
      <c r="R146" s="257"/>
      <c r="S146" s="258"/>
      <c r="T146" s="259"/>
      <c r="U146" s="256"/>
      <c r="V146" s="257"/>
      <c r="W146" s="258"/>
      <c r="X146" s="255"/>
      <c r="Y146" s="256"/>
      <c r="Z146" s="257"/>
      <c r="AA146" s="258"/>
      <c r="AB146" s="259"/>
      <c r="AC146" s="256"/>
      <c r="AD146" s="257"/>
      <c r="AE146" s="258"/>
      <c r="AF146" s="172"/>
      <c r="AG146" s="138"/>
      <c r="AH146" s="172"/>
      <c r="AI146" s="172"/>
      <c r="AJ146" s="172"/>
      <c r="AK146" s="172"/>
      <c r="AL146" s="172"/>
      <c r="AM146" s="172"/>
      <c r="AN146" s="172"/>
      <c r="AO146" s="172"/>
      <c r="AP146" s="172"/>
      <c r="AQ146" s="172"/>
      <c r="AR146" s="172"/>
      <c r="AS146" s="172"/>
      <c r="AT146" s="172"/>
      <c r="AU146" s="172"/>
      <c r="AV146" s="172"/>
      <c r="AW146" s="172"/>
      <c r="AX146" s="172"/>
      <c r="AY146" s="172"/>
      <c r="AZ146" s="172"/>
      <c r="BA146" s="172"/>
      <c r="BB146" s="172"/>
      <c r="BC146" s="172"/>
      <c r="BD146" s="172"/>
      <c r="BE146" s="172"/>
      <c r="BF146" s="172"/>
    </row>
    <row r="147" spans="1:60" ht="99" customHeight="1" thickBot="1">
      <c r="A147" s="125"/>
      <c r="B147" s="283" t="s">
        <v>36</v>
      </c>
      <c r="C147" s="284"/>
      <c r="D147" s="222"/>
      <c r="E147" s="188"/>
      <c r="F147" s="189"/>
      <c r="G147" s="190"/>
      <c r="H147" s="222"/>
      <c r="I147" s="188"/>
      <c r="J147" s="189"/>
      <c r="K147" s="190"/>
      <c r="L147" s="222"/>
      <c r="M147" s="188"/>
      <c r="N147" s="189"/>
      <c r="O147" s="190"/>
      <c r="P147" s="222"/>
      <c r="Q147" s="188"/>
      <c r="R147" s="189"/>
      <c r="S147" s="190"/>
      <c r="T147" s="187"/>
      <c r="U147" s="188"/>
      <c r="V147" s="189"/>
      <c r="W147" s="190"/>
      <c r="X147" s="222"/>
      <c r="Y147" s="188"/>
      <c r="Z147" s="189"/>
      <c r="AA147" s="190"/>
      <c r="AB147" s="187"/>
      <c r="AC147" s="188"/>
      <c r="AD147" s="189"/>
      <c r="AE147" s="190"/>
      <c r="AG147" s="138"/>
    </row>
    <row r="148" spans="1:60" s="101" customFormat="1" ht="21">
      <c r="A148" s="125"/>
      <c r="B148" s="291" t="s">
        <v>37</v>
      </c>
      <c r="C148" s="132" t="s">
        <v>12</v>
      </c>
      <c r="D148" s="198"/>
      <c r="E148" s="134"/>
      <c r="F148" s="127"/>
      <c r="G148" s="191"/>
      <c r="H148" s="198"/>
      <c r="I148" s="134"/>
      <c r="J148" s="127"/>
      <c r="K148" s="191"/>
      <c r="L148" s="198"/>
      <c r="M148" s="134"/>
      <c r="N148" s="127"/>
      <c r="O148" s="191"/>
      <c r="P148" s="198"/>
      <c r="Q148" s="134"/>
      <c r="R148" s="127"/>
      <c r="S148" s="191"/>
      <c r="T148" s="198"/>
      <c r="U148" s="134"/>
      <c r="V148" s="135"/>
      <c r="W148" s="136"/>
      <c r="X148" s="198"/>
      <c r="Y148" s="134"/>
      <c r="Z148" s="127"/>
      <c r="AA148" s="191"/>
      <c r="AB148" s="198"/>
      <c r="AC148" s="134"/>
      <c r="AD148" s="135"/>
      <c r="AE148" s="136"/>
      <c r="AF148" s="100"/>
      <c r="AG148" s="138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  <c r="BC148" s="100"/>
      <c r="BD148" s="100"/>
      <c r="BE148" s="100"/>
      <c r="BF148" s="100"/>
      <c r="BG148" s="100"/>
      <c r="BH148" s="100"/>
    </row>
    <row r="149" spans="1:60" s="101" customFormat="1" ht="21">
      <c r="A149" s="125"/>
      <c r="B149" s="292"/>
      <c r="C149" s="140" t="s">
        <v>13</v>
      </c>
      <c r="D149" s="197"/>
      <c r="E149" s="142"/>
      <c r="F149" s="127"/>
      <c r="G149" s="192"/>
      <c r="H149" s="197"/>
      <c r="I149" s="142"/>
      <c r="J149" s="127"/>
      <c r="K149" s="192"/>
      <c r="L149" s="197"/>
      <c r="M149" s="142"/>
      <c r="N149" s="127"/>
      <c r="O149" s="192"/>
      <c r="P149" s="197"/>
      <c r="Q149" s="142"/>
      <c r="R149" s="127"/>
      <c r="S149" s="192"/>
      <c r="T149" s="197"/>
      <c r="U149" s="142"/>
      <c r="V149" s="143"/>
      <c r="W149" s="144"/>
      <c r="X149" s="197"/>
      <c r="Y149" s="142"/>
      <c r="Z149" s="127"/>
      <c r="AA149" s="192"/>
      <c r="AB149" s="197"/>
      <c r="AC149" s="142"/>
      <c r="AD149" s="143"/>
      <c r="AE149" s="144"/>
      <c r="AF149" s="100"/>
      <c r="AG149" s="138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  <c r="BC149" s="100"/>
      <c r="BD149" s="100"/>
      <c r="BE149" s="100"/>
      <c r="BF149" s="100"/>
      <c r="BG149" s="100"/>
      <c r="BH149" s="100"/>
    </row>
    <row r="150" spans="1:60" s="101" customFormat="1" ht="21">
      <c r="A150" s="125"/>
      <c r="B150" s="292"/>
      <c r="C150" s="140" t="s">
        <v>14</v>
      </c>
      <c r="D150" s="197"/>
      <c r="E150" s="142"/>
      <c r="F150" s="127"/>
      <c r="G150" s="192"/>
      <c r="H150" s="197"/>
      <c r="I150" s="142"/>
      <c r="J150" s="127"/>
      <c r="K150" s="192"/>
      <c r="L150" s="197"/>
      <c r="M150" s="142"/>
      <c r="N150" s="127"/>
      <c r="O150" s="192"/>
      <c r="P150" s="197"/>
      <c r="Q150" s="142"/>
      <c r="R150" s="127"/>
      <c r="S150" s="192"/>
      <c r="T150" s="197"/>
      <c r="U150" s="142"/>
      <c r="V150" s="143"/>
      <c r="W150" s="144"/>
      <c r="X150" s="197"/>
      <c r="Y150" s="142"/>
      <c r="Z150" s="127"/>
      <c r="AA150" s="192"/>
      <c r="AB150" s="197"/>
      <c r="AC150" s="142"/>
      <c r="AD150" s="143"/>
      <c r="AE150" s="144"/>
      <c r="AF150" s="100"/>
      <c r="AG150" s="138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  <c r="BC150" s="100"/>
      <c r="BD150" s="100"/>
      <c r="BE150" s="100"/>
      <c r="BF150" s="100"/>
      <c r="BG150" s="100"/>
      <c r="BH150" s="100"/>
    </row>
    <row r="151" spans="1:60" s="101" customFormat="1" ht="21">
      <c r="A151" s="125"/>
      <c r="B151" s="292"/>
      <c r="C151" s="148" t="s">
        <v>15</v>
      </c>
      <c r="D151" s="199"/>
      <c r="E151" s="142"/>
      <c r="F151" s="127"/>
      <c r="G151" s="192"/>
      <c r="H151" s="199"/>
      <c r="I151" s="142"/>
      <c r="J151" s="127"/>
      <c r="K151" s="192"/>
      <c r="L151" s="199"/>
      <c r="M151" s="142"/>
      <c r="N151" s="127"/>
      <c r="O151" s="192"/>
      <c r="P151" s="199"/>
      <c r="Q151" s="142"/>
      <c r="R151" s="127"/>
      <c r="S151" s="192"/>
      <c r="T151" s="197"/>
      <c r="U151" s="142"/>
      <c r="V151" s="143"/>
      <c r="W151" s="144"/>
      <c r="X151" s="199"/>
      <c r="Y151" s="142"/>
      <c r="Z151" s="127"/>
      <c r="AA151" s="192"/>
      <c r="AB151" s="197"/>
      <c r="AC151" s="142"/>
      <c r="AD151" s="143"/>
      <c r="AE151" s="144"/>
      <c r="AF151" s="100"/>
      <c r="AG151" s="138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  <c r="BC151" s="100"/>
      <c r="BD151" s="100"/>
      <c r="BE151" s="100"/>
      <c r="BF151" s="100"/>
      <c r="BG151" s="100"/>
      <c r="BH151" s="100"/>
    </row>
    <row r="152" spans="1:60" s="101" customFormat="1" ht="21">
      <c r="A152" s="125"/>
      <c r="B152" s="292"/>
      <c r="C152" s="150" t="s">
        <v>16</v>
      </c>
      <c r="D152" s="199"/>
      <c r="E152" s="142"/>
      <c r="F152" s="127"/>
      <c r="G152" s="192"/>
      <c r="H152" s="199"/>
      <c r="I152" s="142"/>
      <c r="J152" s="127"/>
      <c r="K152" s="192"/>
      <c r="L152" s="199"/>
      <c r="M152" s="142"/>
      <c r="N152" s="127"/>
      <c r="O152" s="192"/>
      <c r="P152" s="199"/>
      <c r="Q152" s="142"/>
      <c r="R152" s="127"/>
      <c r="S152" s="192"/>
      <c r="T152" s="199"/>
      <c r="U152" s="142"/>
      <c r="V152" s="146"/>
      <c r="W152" s="144"/>
      <c r="X152" s="199"/>
      <c r="Y152" s="142"/>
      <c r="Z152" s="127"/>
      <c r="AA152" s="192"/>
      <c r="AB152" s="199"/>
      <c r="AC152" s="142"/>
      <c r="AD152" s="146"/>
      <c r="AE152" s="144"/>
      <c r="AF152" s="100"/>
      <c r="AG152" s="138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  <c r="BC152" s="100"/>
      <c r="BD152" s="100"/>
      <c r="BE152" s="100"/>
      <c r="BF152" s="100"/>
      <c r="BG152" s="100"/>
      <c r="BH152" s="100"/>
    </row>
    <row r="153" spans="1:60" s="101" customFormat="1" ht="21">
      <c r="A153" s="125"/>
      <c r="B153" s="292"/>
      <c r="C153" s="148" t="s">
        <v>17</v>
      </c>
      <c r="D153" s="199"/>
      <c r="E153" s="142"/>
      <c r="F153" s="127"/>
      <c r="G153" s="192"/>
      <c r="H153" s="199"/>
      <c r="I153" s="142"/>
      <c r="J153" s="127"/>
      <c r="K153" s="192"/>
      <c r="L153" s="199"/>
      <c r="M153" s="142"/>
      <c r="N153" s="127"/>
      <c r="O153" s="192"/>
      <c r="P153" s="199"/>
      <c r="Q153" s="142"/>
      <c r="R153" s="127"/>
      <c r="S153" s="192"/>
      <c r="T153" s="197"/>
      <c r="U153" s="142"/>
      <c r="V153" s="146"/>
      <c r="W153" s="144"/>
      <c r="X153" s="199"/>
      <c r="Y153" s="142"/>
      <c r="Z153" s="127"/>
      <c r="AA153" s="192"/>
      <c r="AB153" s="197"/>
      <c r="AC153" s="142"/>
      <c r="AD153" s="146"/>
      <c r="AE153" s="144"/>
      <c r="AF153" s="100"/>
      <c r="AG153" s="138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  <c r="BC153" s="100"/>
      <c r="BD153" s="100"/>
      <c r="BE153" s="100"/>
      <c r="BF153" s="100"/>
      <c r="BG153" s="100"/>
      <c r="BH153" s="100"/>
    </row>
    <row r="154" spans="1:60" s="101" customFormat="1" ht="21">
      <c r="A154" s="125"/>
      <c r="B154" s="292"/>
      <c r="C154" s="148" t="s">
        <v>18</v>
      </c>
      <c r="D154" s="199"/>
      <c r="E154" s="142"/>
      <c r="F154" s="127"/>
      <c r="G154" s="192"/>
      <c r="H154" s="199"/>
      <c r="I154" s="142"/>
      <c r="J154" s="127"/>
      <c r="K154" s="192"/>
      <c r="L154" s="199"/>
      <c r="M154" s="142"/>
      <c r="N154" s="127"/>
      <c r="O154" s="192"/>
      <c r="P154" s="199"/>
      <c r="Q154" s="142"/>
      <c r="R154" s="127"/>
      <c r="S154" s="192"/>
      <c r="T154" s="197"/>
      <c r="U154" s="142"/>
      <c r="V154" s="146"/>
      <c r="W154" s="144"/>
      <c r="X154" s="199"/>
      <c r="Y154" s="142"/>
      <c r="Z154" s="127"/>
      <c r="AA154" s="192"/>
      <c r="AB154" s="197"/>
      <c r="AC154" s="142"/>
      <c r="AD154" s="146"/>
      <c r="AE154" s="144"/>
      <c r="AF154" s="100"/>
      <c r="AG154" s="138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  <c r="BC154" s="100"/>
      <c r="BD154" s="100"/>
      <c r="BE154" s="100"/>
      <c r="BF154" s="100"/>
      <c r="BG154" s="100"/>
      <c r="BH154" s="100"/>
    </row>
    <row r="155" spans="1:60" s="101" customFormat="1" ht="21">
      <c r="A155" s="125"/>
      <c r="B155" s="292"/>
      <c r="C155" s="148" t="s">
        <v>19</v>
      </c>
      <c r="D155" s="199"/>
      <c r="E155" s="142"/>
      <c r="F155" s="127"/>
      <c r="G155" s="192"/>
      <c r="H155" s="199"/>
      <c r="I155" s="142"/>
      <c r="J155" s="127"/>
      <c r="K155" s="192"/>
      <c r="L155" s="199"/>
      <c r="M155" s="142"/>
      <c r="N155" s="127"/>
      <c r="O155" s="192"/>
      <c r="P155" s="199"/>
      <c r="Q155" s="142"/>
      <c r="R155" s="127"/>
      <c r="S155" s="192"/>
      <c r="T155" s="197"/>
      <c r="U155" s="142"/>
      <c r="V155" s="146"/>
      <c r="W155" s="144"/>
      <c r="X155" s="199"/>
      <c r="Y155" s="142"/>
      <c r="Z155" s="127"/>
      <c r="AA155" s="192"/>
      <c r="AB155" s="197"/>
      <c r="AC155" s="142"/>
      <c r="AD155" s="146"/>
      <c r="AE155" s="144"/>
      <c r="AF155" s="100"/>
      <c r="AG155" s="138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  <c r="BC155" s="100"/>
      <c r="BD155" s="100"/>
      <c r="BE155" s="100"/>
      <c r="BF155" s="100"/>
      <c r="BG155" s="100"/>
      <c r="BH155" s="100"/>
    </row>
    <row r="156" spans="1:60" s="101" customFormat="1" ht="21">
      <c r="A156" s="125"/>
      <c r="B156" s="292"/>
      <c r="C156" s="148" t="s">
        <v>20</v>
      </c>
      <c r="D156" s="199"/>
      <c r="E156" s="142"/>
      <c r="F156" s="127"/>
      <c r="G156" s="192"/>
      <c r="H156" s="199"/>
      <c r="I156" s="142"/>
      <c r="J156" s="127"/>
      <c r="K156" s="192"/>
      <c r="L156" s="199"/>
      <c r="M156" s="142"/>
      <c r="N156" s="127"/>
      <c r="O156" s="192"/>
      <c r="P156" s="199"/>
      <c r="Q156" s="142"/>
      <c r="R156" s="127"/>
      <c r="S156" s="192"/>
      <c r="T156" s="197"/>
      <c r="U156" s="142"/>
      <c r="V156" s="146"/>
      <c r="W156" s="144"/>
      <c r="X156" s="199"/>
      <c r="Y156" s="142"/>
      <c r="Z156" s="127"/>
      <c r="AA156" s="192"/>
      <c r="AB156" s="197"/>
      <c r="AC156" s="142"/>
      <c r="AD156" s="146"/>
      <c r="AE156" s="144"/>
      <c r="AF156" s="100"/>
      <c r="AG156" s="138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  <c r="BC156" s="100"/>
      <c r="BD156" s="100"/>
      <c r="BE156" s="100"/>
      <c r="BF156" s="100"/>
      <c r="BG156" s="100"/>
      <c r="BH156" s="100"/>
    </row>
    <row r="157" spans="1:60" s="101" customFormat="1" ht="21">
      <c r="A157" s="125"/>
      <c r="B157" s="292"/>
      <c r="C157" s="148" t="s">
        <v>21</v>
      </c>
      <c r="D157" s="199"/>
      <c r="E157" s="142"/>
      <c r="F157" s="127"/>
      <c r="G157" s="192"/>
      <c r="H157" s="199"/>
      <c r="I157" s="142"/>
      <c r="J157" s="127"/>
      <c r="K157" s="192"/>
      <c r="L157" s="199"/>
      <c r="M157" s="142"/>
      <c r="N157" s="127"/>
      <c r="O157" s="192"/>
      <c r="P157" s="199"/>
      <c r="Q157" s="142"/>
      <c r="R157" s="127"/>
      <c r="S157" s="192"/>
      <c r="T157" s="197"/>
      <c r="U157" s="142"/>
      <c r="V157" s="146"/>
      <c r="W157" s="144"/>
      <c r="X157" s="199"/>
      <c r="Y157" s="142"/>
      <c r="Z157" s="127"/>
      <c r="AA157" s="192"/>
      <c r="AB157" s="197"/>
      <c r="AC157" s="142"/>
      <c r="AD157" s="146"/>
      <c r="AE157" s="144"/>
      <c r="AF157" s="100"/>
      <c r="AG157" s="138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  <c r="BC157" s="100"/>
      <c r="BD157" s="100"/>
      <c r="BE157" s="100"/>
      <c r="BF157" s="100"/>
      <c r="BG157" s="100"/>
      <c r="BH157" s="100"/>
    </row>
    <row r="158" spans="1:60" s="101" customFormat="1" ht="21">
      <c r="A158" s="125" t="s">
        <v>22</v>
      </c>
      <c r="B158" s="292"/>
      <c r="C158" s="148" t="s">
        <v>23</v>
      </c>
      <c r="D158" s="199"/>
      <c r="E158" s="142"/>
      <c r="F158" s="127"/>
      <c r="G158" s="192"/>
      <c r="H158" s="199"/>
      <c r="I158" s="142"/>
      <c r="J158" s="127"/>
      <c r="K158" s="192"/>
      <c r="L158" s="199"/>
      <c r="M158" s="142"/>
      <c r="N158" s="127"/>
      <c r="O158" s="192"/>
      <c r="P158" s="199"/>
      <c r="Q158" s="142"/>
      <c r="R158" s="127"/>
      <c r="S158" s="192"/>
      <c r="T158" s="197"/>
      <c r="U158" s="142"/>
      <c r="V158" s="146"/>
      <c r="W158" s="144"/>
      <c r="X158" s="199"/>
      <c r="Y158" s="142"/>
      <c r="Z158" s="127"/>
      <c r="AA158" s="192"/>
      <c r="AB158" s="197"/>
      <c r="AC158" s="142"/>
      <c r="AD158" s="146"/>
      <c r="AE158" s="144"/>
      <c r="AF158" s="100"/>
      <c r="AG158" s="138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  <c r="BC158" s="100"/>
      <c r="BD158" s="100"/>
      <c r="BE158" s="100"/>
      <c r="BF158" s="100"/>
      <c r="BG158" s="100"/>
      <c r="BH158" s="100"/>
    </row>
    <row r="159" spans="1:60" s="101" customFormat="1" ht="21">
      <c r="A159" s="125"/>
      <c r="B159" s="292"/>
      <c r="C159" s="148" t="s">
        <v>24</v>
      </c>
      <c r="D159" s="199"/>
      <c r="E159" s="142"/>
      <c r="F159" s="127"/>
      <c r="G159" s="192"/>
      <c r="H159" s="199"/>
      <c r="I159" s="142"/>
      <c r="J159" s="127"/>
      <c r="K159" s="192"/>
      <c r="L159" s="199"/>
      <c r="M159" s="142"/>
      <c r="N159" s="127"/>
      <c r="O159" s="192"/>
      <c r="P159" s="199"/>
      <c r="Q159" s="142"/>
      <c r="R159" s="127"/>
      <c r="S159" s="192"/>
      <c r="T159" s="197"/>
      <c r="U159" s="142"/>
      <c r="V159" s="146"/>
      <c r="W159" s="144"/>
      <c r="X159" s="199"/>
      <c r="Y159" s="142"/>
      <c r="Z159" s="127"/>
      <c r="AA159" s="192"/>
      <c r="AB159" s="197"/>
      <c r="AC159" s="142"/>
      <c r="AD159" s="146"/>
      <c r="AE159" s="144"/>
      <c r="AF159" s="100"/>
      <c r="AG159" s="138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  <c r="BC159" s="100"/>
      <c r="BD159" s="100"/>
      <c r="BE159" s="100"/>
      <c r="BF159" s="100"/>
      <c r="BG159" s="100"/>
      <c r="BH159" s="100"/>
    </row>
    <row r="160" spans="1:60" s="101" customFormat="1" ht="21">
      <c r="A160" s="125"/>
      <c r="B160" s="292"/>
      <c r="C160" s="152" t="s">
        <v>25</v>
      </c>
      <c r="D160" s="199"/>
      <c r="E160" s="142"/>
      <c r="F160" s="127"/>
      <c r="G160" s="192"/>
      <c r="H160" s="199"/>
      <c r="I160" s="142"/>
      <c r="J160" s="127"/>
      <c r="K160" s="192"/>
      <c r="L160" s="199"/>
      <c r="M160" s="142"/>
      <c r="N160" s="127"/>
      <c r="O160" s="192"/>
      <c r="P160" s="199"/>
      <c r="Q160" s="142"/>
      <c r="R160" s="127"/>
      <c r="S160" s="192"/>
      <c r="T160" s="197"/>
      <c r="U160" s="142"/>
      <c r="V160" s="146"/>
      <c r="W160" s="144"/>
      <c r="X160" s="199"/>
      <c r="Y160" s="142"/>
      <c r="Z160" s="127"/>
      <c r="AA160" s="192"/>
      <c r="AB160" s="197"/>
      <c r="AC160" s="142"/>
      <c r="AD160" s="146"/>
      <c r="AE160" s="144"/>
      <c r="AF160" s="100"/>
      <c r="AG160" s="138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  <c r="BC160" s="100"/>
      <c r="BD160" s="100"/>
      <c r="BE160" s="100"/>
      <c r="BF160" s="100"/>
      <c r="BG160" s="100"/>
      <c r="BH160" s="100"/>
    </row>
    <row r="161" spans="1:60" s="101" customFormat="1" ht="21">
      <c r="A161" s="125"/>
      <c r="B161" s="292"/>
      <c r="C161" s="152" t="s">
        <v>26</v>
      </c>
      <c r="D161" s="199"/>
      <c r="E161" s="142"/>
      <c r="F161" s="127"/>
      <c r="G161" s="192"/>
      <c r="H161" s="199"/>
      <c r="I161" s="142"/>
      <c r="J161" s="127"/>
      <c r="K161" s="192"/>
      <c r="L161" s="199"/>
      <c r="M161" s="142"/>
      <c r="N161" s="127"/>
      <c r="O161" s="192"/>
      <c r="P161" s="199"/>
      <c r="Q161" s="142"/>
      <c r="R161" s="127"/>
      <c r="S161" s="192"/>
      <c r="T161" s="197"/>
      <c r="U161" s="142"/>
      <c r="V161" s="146"/>
      <c r="W161" s="144"/>
      <c r="X161" s="199"/>
      <c r="Y161" s="142"/>
      <c r="Z161" s="127"/>
      <c r="AA161" s="192"/>
      <c r="AB161" s="197"/>
      <c r="AC161" s="142"/>
      <c r="AD161" s="146"/>
      <c r="AE161" s="144"/>
      <c r="AF161" s="100"/>
      <c r="AG161" s="138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  <c r="BC161" s="100"/>
      <c r="BD161" s="100"/>
      <c r="BE161" s="100"/>
      <c r="BF161" s="100"/>
      <c r="BG161" s="100"/>
      <c r="BH161" s="100"/>
    </row>
    <row r="162" spans="1:60" s="101" customFormat="1" ht="21">
      <c r="A162" s="125"/>
      <c r="B162" s="292"/>
      <c r="C162" s="154" t="s">
        <v>27</v>
      </c>
      <c r="D162" s="199"/>
      <c r="E162" s="142"/>
      <c r="F162" s="127"/>
      <c r="G162" s="192"/>
      <c r="H162" s="199"/>
      <c r="I162" s="142"/>
      <c r="J162" s="127"/>
      <c r="K162" s="192"/>
      <c r="L162" s="199"/>
      <c r="M162" s="142"/>
      <c r="N162" s="127"/>
      <c r="O162" s="192"/>
      <c r="P162" s="199"/>
      <c r="Q162" s="142"/>
      <c r="R162" s="127"/>
      <c r="S162" s="192"/>
      <c r="T162" s="197"/>
      <c r="U162" s="142"/>
      <c r="V162" s="146"/>
      <c r="W162" s="144"/>
      <c r="X162" s="199"/>
      <c r="Y162" s="142"/>
      <c r="Z162" s="127"/>
      <c r="AA162" s="192"/>
      <c r="AB162" s="197"/>
      <c r="AC162" s="142"/>
      <c r="AD162" s="146"/>
      <c r="AE162" s="144"/>
      <c r="AF162" s="100"/>
      <c r="AG162" s="138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  <c r="BC162" s="100"/>
      <c r="BD162" s="100"/>
      <c r="BE162" s="100"/>
      <c r="BF162" s="100"/>
      <c r="BG162" s="100"/>
      <c r="BH162" s="100"/>
    </row>
    <row r="163" spans="1:60" s="101" customFormat="1" ht="21">
      <c r="A163" s="125"/>
      <c r="B163" s="292"/>
      <c r="C163" s="154" t="s">
        <v>28</v>
      </c>
      <c r="D163" s="199"/>
      <c r="E163" s="142"/>
      <c r="F163" s="127"/>
      <c r="G163" s="192"/>
      <c r="H163" s="199"/>
      <c r="I163" s="142"/>
      <c r="J163" s="127"/>
      <c r="K163" s="192"/>
      <c r="L163" s="199"/>
      <c r="M163" s="142"/>
      <c r="N163" s="127"/>
      <c r="O163" s="192"/>
      <c r="P163" s="199"/>
      <c r="Q163" s="142"/>
      <c r="R163" s="127"/>
      <c r="S163" s="192"/>
      <c r="T163" s="197"/>
      <c r="U163" s="142"/>
      <c r="V163" s="146"/>
      <c r="W163" s="144"/>
      <c r="X163" s="199"/>
      <c r="Y163" s="142"/>
      <c r="Z163" s="127"/>
      <c r="AA163" s="192"/>
      <c r="AB163" s="197"/>
      <c r="AC163" s="142"/>
      <c r="AD163" s="146"/>
      <c r="AE163" s="144"/>
      <c r="AF163" s="100"/>
      <c r="AG163" s="138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  <c r="BC163" s="100"/>
      <c r="BD163" s="100"/>
      <c r="BE163" s="100"/>
      <c r="BF163" s="100"/>
      <c r="BG163" s="100"/>
      <c r="BH163" s="100"/>
    </row>
    <row r="164" spans="1:60" s="101" customFormat="1" ht="21.75" thickBot="1">
      <c r="A164" s="125"/>
      <c r="B164" s="292"/>
      <c r="C164" s="156" t="s">
        <v>29</v>
      </c>
      <c r="D164" s="200"/>
      <c r="E164" s="158"/>
      <c r="F164" s="127"/>
      <c r="G164" s="193"/>
      <c r="H164" s="200"/>
      <c r="I164" s="158"/>
      <c r="J164" s="127"/>
      <c r="K164" s="193"/>
      <c r="L164" s="200"/>
      <c r="M164" s="158"/>
      <c r="N164" s="127"/>
      <c r="O164" s="193"/>
      <c r="P164" s="200"/>
      <c r="Q164" s="158"/>
      <c r="R164" s="127"/>
      <c r="S164" s="193"/>
      <c r="T164" s="220"/>
      <c r="U164" s="158"/>
      <c r="V164" s="159"/>
      <c r="W164" s="160"/>
      <c r="X164" s="200"/>
      <c r="Y164" s="158"/>
      <c r="Z164" s="127"/>
      <c r="AA164" s="193"/>
      <c r="AB164" s="220"/>
      <c r="AC164" s="158"/>
      <c r="AD164" s="159"/>
      <c r="AE164" s="160"/>
      <c r="AF164" s="100"/>
      <c r="AG164" s="138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  <c r="BC164" s="100"/>
      <c r="BD164" s="100"/>
      <c r="BE164" s="100"/>
      <c r="BF164" s="100"/>
      <c r="BG164" s="100"/>
      <c r="BH164" s="100"/>
    </row>
    <row r="165" spans="1:60" ht="48.6" customHeight="1" thickBot="1">
      <c r="A165" s="125"/>
      <c r="B165" s="293"/>
      <c r="C165" s="194" t="s">
        <v>38</v>
      </c>
      <c r="D165" s="195"/>
      <c r="E165" s="195"/>
      <c r="F165" s="195"/>
      <c r="G165" s="196"/>
      <c r="H165" s="195"/>
      <c r="I165" s="195"/>
      <c r="J165" s="195"/>
      <c r="K165" s="196"/>
      <c r="L165" s="195"/>
      <c r="M165" s="195"/>
      <c r="N165" s="195"/>
      <c r="O165" s="196"/>
      <c r="P165" s="195"/>
      <c r="Q165" s="195"/>
      <c r="R165" s="195"/>
      <c r="S165" s="196"/>
      <c r="T165" s="195"/>
      <c r="U165" s="195"/>
      <c r="V165" s="221"/>
      <c r="W165" s="196"/>
      <c r="X165" s="195"/>
      <c r="Y165" s="195"/>
      <c r="Z165" s="195"/>
      <c r="AA165" s="196"/>
      <c r="AB165" s="195"/>
      <c r="AC165" s="195"/>
      <c r="AD165" s="221"/>
      <c r="AE165" s="196"/>
      <c r="AG165" s="138"/>
    </row>
    <row r="166" spans="1:60" ht="21">
      <c r="A166" s="125"/>
      <c r="B166" s="107"/>
      <c r="C166" s="107"/>
      <c r="D166" s="108"/>
      <c r="E166" s="107"/>
      <c r="F166" s="108"/>
      <c r="G166" s="108"/>
      <c r="H166" s="108"/>
      <c r="I166" s="107"/>
      <c r="J166" s="108"/>
      <c r="K166" s="108"/>
      <c r="L166" s="108"/>
      <c r="M166" s="107"/>
      <c r="N166" s="108"/>
      <c r="O166" s="108"/>
      <c r="P166" s="108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G166" s="138"/>
    </row>
    <row r="167" spans="1:60" ht="21.75" thickBot="1">
      <c r="B167" s="107"/>
      <c r="C167" s="107"/>
      <c r="D167" s="108"/>
      <c r="E167" s="107"/>
      <c r="F167" s="108"/>
      <c r="G167" s="108"/>
      <c r="H167" s="108"/>
      <c r="I167" s="107"/>
      <c r="J167" s="108"/>
      <c r="K167" s="108"/>
      <c r="L167" s="108"/>
      <c r="M167" s="107"/>
      <c r="N167" s="108"/>
      <c r="O167" s="108"/>
      <c r="P167" s="108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G167" s="138"/>
    </row>
    <row r="168" spans="1:60" s="101" customFormat="1" ht="48.75" customHeight="1" thickBot="1">
      <c r="A168" s="109"/>
      <c r="B168" s="303" t="s">
        <v>99</v>
      </c>
      <c r="C168" s="304"/>
      <c r="D168" s="264">
        <f>+AB114+1</f>
        <v>46160</v>
      </c>
      <c r="E168" s="265"/>
      <c r="F168" s="265"/>
      <c r="G168" s="265"/>
      <c r="H168" s="264">
        <f>D168+1</f>
        <v>46161</v>
      </c>
      <c r="I168" s="265"/>
      <c r="J168" s="265"/>
      <c r="K168" s="265"/>
      <c r="L168" s="264">
        <f>H168+1</f>
        <v>46162</v>
      </c>
      <c r="M168" s="265"/>
      <c r="N168" s="265"/>
      <c r="O168" s="265"/>
      <c r="P168" s="266">
        <f>L168+1</f>
        <v>46163</v>
      </c>
      <c r="Q168" s="267"/>
      <c r="R168" s="267"/>
      <c r="S168" s="268"/>
      <c r="T168" s="269">
        <f>P168+1</f>
        <v>46164</v>
      </c>
      <c r="U168" s="270"/>
      <c r="V168" s="270"/>
      <c r="W168" s="271"/>
      <c r="X168" s="269">
        <f>T168+1</f>
        <v>46165</v>
      </c>
      <c r="Y168" s="270"/>
      <c r="Z168" s="270"/>
      <c r="AA168" s="271"/>
      <c r="AB168" s="269">
        <f t="shared" ref="AB168" si="5">X168+1</f>
        <v>46166</v>
      </c>
      <c r="AC168" s="270"/>
      <c r="AD168" s="270"/>
      <c r="AE168" s="271"/>
      <c r="AF168" s="100"/>
      <c r="AG168" s="138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100"/>
      <c r="BD168" s="100"/>
      <c r="BE168" s="100"/>
      <c r="BF168" s="100"/>
      <c r="BG168" s="100"/>
      <c r="BH168" s="100"/>
    </row>
    <row r="169" spans="1:60" s="101" customFormat="1" ht="21.75" customHeight="1" thickBot="1">
      <c r="A169" s="109"/>
      <c r="B169" s="110" t="s">
        <v>2</v>
      </c>
      <c r="C169" s="237" t="s">
        <v>3</v>
      </c>
      <c r="D169" s="262">
        <f>D168-7</f>
        <v>46153</v>
      </c>
      <c r="E169" s="262"/>
      <c r="F169" s="262"/>
      <c r="G169" s="263"/>
      <c r="H169" s="262">
        <f>H168-7</f>
        <v>46154</v>
      </c>
      <c r="I169" s="262"/>
      <c r="J169" s="262"/>
      <c r="K169" s="263"/>
      <c r="L169" s="262">
        <f>L168-7</f>
        <v>46155</v>
      </c>
      <c r="M169" s="262"/>
      <c r="N169" s="262"/>
      <c r="O169" s="263"/>
      <c r="P169" s="262">
        <f>P168-7</f>
        <v>46156</v>
      </c>
      <c r="Q169" s="262"/>
      <c r="R169" s="262"/>
      <c r="S169" s="263"/>
      <c r="T169" s="262">
        <f>T168-7</f>
        <v>46157</v>
      </c>
      <c r="U169" s="262"/>
      <c r="V169" s="262"/>
      <c r="W169" s="263"/>
      <c r="X169" s="262">
        <f>X168-7</f>
        <v>46158</v>
      </c>
      <c r="Y169" s="262"/>
      <c r="Z169" s="262"/>
      <c r="AA169" s="263"/>
      <c r="AB169" s="262">
        <f>AB168-7</f>
        <v>46159</v>
      </c>
      <c r="AC169" s="262"/>
      <c r="AD169" s="262"/>
      <c r="AE169" s="263"/>
      <c r="AF169" s="100"/>
      <c r="AG169" s="138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100"/>
      <c r="BD169" s="100"/>
      <c r="BE169" s="100"/>
      <c r="BF169" s="100"/>
      <c r="BG169" s="100"/>
      <c r="BH169" s="100"/>
    </row>
    <row r="170" spans="1:60" ht="57.6" customHeight="1">
      <c r="A170" s="111"/>
      <c r="B170" s="300" t="s">
        <v>4</v>
      </c>
      <c r="C170" s="301"/>
      <c r="D170" s="247" t="s">
        <v>5</v>
      </c>
      <c r="E170" s="219" t="s">
        <v>5</v>
      </c>
      <c r="F170" s="219" t="s">
        <v>7</v>
      </c>
      <c r="G170" s="246" t="s">
        <v>6</v>
      </c>
      <c r="H170" s="247" t="s">
        <v>5</v>
      </c>
      <c r="I170" s="219" t="s">
        <v>5</v>
      </c>
      <c r="J170" s="219" t="s">
        <v>7</v>
      </c>
      <c r="K170" s="246" t="s">
        <v>6</v>
      </c>
      <c r="L170" s="247" t="s">
        <v>5</v>
      </c>
      <c r="M170" s="219" t="s">
        <v>5</v>
      </c>
      <c r="N170" s="219" t="s">
        <v>7</v>
      </c>
      <c r="O170" s="246" t="s">
        <v>6</v>
      </c>
      <c r="P170" s="247" t="s">
        <v>5</v>
      </c>
      <c r="Q170" s="219" t="s">
        <v>5</v>
      </c>
      <c r="R170" s="219" t="s">
        <v>7</v>
      </c>
      <c r="S170" s="246" t="s">
        <v>6</v>
      </c>
      <c r="T170" s="247" t="s">
        <v>5</v>
      </c>
      <c r="U170" s="219" t="s">
        <v>5</v>
      </c>
      <c r="V170" s="219" t="s">
        <v>7</v>
      </c>
      <c r="W170" s="246" t="s">
        <v>6</v>
      </c>
      <c r="X170" s="247" t="s">
        <v>5</v>
      </c>
      <c r="Y170" s="219" t="s">
        <v>5</v>
      </c>
      <c r="Z170" s="219" t="s">
        <v>7</v>
      </c>
      <c r="AA170" s="246" t="s">
        <v>6</v>
      </c>
      <c r="AB170" s="247" t="s">
        <v>5</v>
      </c>
      <c r="AC170" s="219" t="s">
        <v>5</v>
      </c>
      <c r="AD170" s="219" t="s">
        <v>7</v>
      </c>
      <c r="AE170" s="246" t="s">
        <v>6</v>
      </c>
      <c r="AG170" s="138"/>
    </row>
    <row r="171" spans="1:60" ht="57.6" customHeight="1">
      <c r="A171" s="111"/>
      <c r="B171" s="294" t="s">
        <v>8</v>
      </c>
      <c r="C171" s="295"/>
      <c r="D171" s="113"/>
      <c r="E171" s="114"/>
      <c r="F171" s="115"/>
      <c r="G171" s="116"/>
      <c r="H171" s="113"/>
      <c r="I171" s="114"/>
      <c r="J171" s="115"/>
      <c r="K171" s="116"/>
      <c r="L171" s="113"/>
      <c r="M171" s="114"/>
      <c r="N171" s="115"/>
      <c r="O171" s="116"/>
      <c r="P171" s="113"/>
      <c r="Q171" s="114"/>
      <c r="R171" s="115"/>
      <c r="S171" s="116"/>
      <c r="T171" s="113"/>
      <c r="U171" s="114"/>
      <c r="V171" s="115"/>
      <c r="W171" s="223"/>
      <c r="X171" s="113"/>
      <c r="Y171" s="114"/>
      <c r="Z171" s="115"/>
      <c r="AA171" s="116"/>
      <c r="AB171" s="113"/>
      <c r="AC171" s="114"/>
      <c r="AD171" s="115"/>
      <c r="AE171" s="121"/>
      <c r="AG171" s="138"/>
    </row>
    <row r="172" spans="1:60" ht="57.6" customHeight="1">
      <c r="A172" s="111"/>
      <c r="B172" s="294" t="s">
        <v>73</v>
      </c>
      <c r="C172" s="295"/>
      <c r="D172" s="117"/>
      <c r="E172" s="235"/>
      <c r="F172" s="236"/>
      <c r="G172" s="116"/>
      <c r="H172" s="117"/>
      <c r="I172" s="235"/>
      <c r="J172" s="236"/>
      <c r="K172" s="116"/>
      <c r="L172" s="117"/>
      <c r="M172" s="235"/>
      <c r="N172" s="236"/>
      <c r="O172" s="116"/>
      <c r="P172" s="117"/>
      <c r="Q172" s="235"/>
      <c r="R172" s="236"/>
      <c r="S172" s="116"/>
      <c r="T172" s="234"/>
      <c r="U172" s="235"/>
      <c r="V172" s="236"/>
      <c r="W172" s="223"/>
      <c r="X172" s="117"/>
      <c r="Y172" s="235"/>
      <c r="Z172" s="236"/>
      <c r="AA172" s="116"/>
      <c r="AB172" s="117"/>
      <c r="AC172" s="235"/>
      <c r="AD172" s="236"/>
      <c r="AE172" s="121"/>
      <c r="AG172" s="138"/>
    </row>
    <row r="173" spans="1:60" s="124" customFormat="1" ht="57.6" customHeight="1">
      <c r="A173" s="118"/>
      <c r="B173" s="294" t="s">
        <v>9</v>
      </c>
      <c r="C173" s="295"/>
      <c r="D173" s="119"/>
      <c r="E173" s="120"/>
      <c r="F173" s="120"/>
      <c r="G173" s="121"/>
      <c r="H173" s="119"/>
      <c r="I173" s="120"/>
      <c r="J173" s="120"/>
      <c r="K173" s="121"/>
      <c r="L173" s="119"/>
      <c r="M173" s="120"/>
      <c r="N173" s="120"/>
      <c r="O173" s="121"/>
      <c r="P173" s="119"/>
      <c r="Q173" s="120"/>
      <c r="R173" s="120"/>
      <c r="S173" s="121"/>
      <c r="T173" s="119"/>
      <c r="U173" s="120"/>
      <c r="V173" s="120"/>
      <c r="W173" s="121"/>
      <c r="X173" s="119"/>
      <c r="Y173" s="120"/>
      <c r="Z173" s="120"/>
      <c r="AA173" s="121"/>
      <c r="AB173" s="119"/>
      <c r="AC173" s="120"/>
      <c r="AD173" s="120"/>
      <c r="AE173" s="121"/>
      <c r="AF173" s="123"/>
      <c r="AG173" s="138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</row>
    <row r="174" spans="1:60" s="101" customFormat="1" ht="57.6" customHeight="1">
      <c r="A174" s="125"/>
      <c r="B174" s="294" t="s">
        <v>10</v>
      </c>
      <c r="C174" s="295"/>
      <c r="D174" s="126"/>
      <c r="E174" s="127"/>
      <c r="F174" s="127"/>
      <c r="G174" s="128"/>
      <c r="H174" s="126"/>
      <c r="I174" s="127"/>
      <c r="J174" s="127"/>
      <c r="K174" s="128"/>
      <c r="L174" s="126"/>
      <c r="M174" s="127"/>
      <c r="N174" s="127"/>
      <c r="O174" s="128"/>
      <c r="P174" s="126"/>
      <c r="Q174" s="127"/>
      <c r="R174" s="127"/>
      <c r="S174" s="128"/>
      <c r="T174" s="126"/>
      <c r="U174" s="127"/>
      <c r="V174" s="127"/>
      <c r="W174" s="128"/>
      <c r="X174" s="126"/>
      <c r="Y174" s="127"/>
      <c r="Z174" s="127"/>
      <c r="AA174" s="128"/>
      <c r="AB174" s="126"/>
      <c r="AC174" s="127"/>
      <c r="AD174" s="127"/>
      <c r="AE174" s="128"/>
      <c r="AF174" s="100"/>
      <c r="AG174" s="138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100"/>
      <c r="BD174" s="100"/>
      <c r="BE174" s="100"/>
      <c r="BF174" s="100"/>
      <c r="BG174" s="100"/>
      <c r="BH174" s="100"/>
    </row>
    <row r="175" spans="1:60" s="101" customFormat="1" ht="57.6" customHeight="1" thickBot="1">
      <c r="A175" s="125"/>
      <c r="B175" s="281" t="s">
        <v>11</v>
      </c>
      <c r="C175" s="282"/>
      <c r="D175" s="129"/>
      <c r="E175" s="130"/>
      <c r="F175" s="130"/>
      <c r="G175" s="122"/>
      <c r="H175" s="129"/>
      <c r="I175" s="130"/>
      <c r="J175" s="130"/>
      <c r="K175" s="122"/>
      <c r="L175" s="129"/>
      <c r="M175" s="130"/>
      <c r="N175" s="130"/>
      <c r="O175" s="122"/>
      <c r="P175" s="129"/>
      <c r="Q175" s="130"/>
      <c r="R175" s="130"/>
      <c r="S175" s="122"/>
      <c r="T175" s="129"/>
      <c r="U175" s="130"/>
      <c r="V175" s="130"/>
      <c r="W175" s="122"/>
      <c r="X175" s="129"/>
      <c r="Y175" s="130"/>
      <c r="Z175" s="130"/>
      <c r="AA175" s="122"/>
      <c r="AB175" s="129"/>
      <c r="AC175" s="130"/>
      <c r="AD175" s="130"/>
      <c r="AE175" s="122"/>
      <c r="AF175" s="100"/>
      <c r="AG175" s="138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100"/>
      <c r="BD175" s="100"/>
      <c r="BE175" s="100"/>
      <c r="BF175" s="100"/>
      <c r="BG175" s="100"/>
      <c r="BH175" s="100"/>
    </row>
    <row r="176" spans="1:60" s="101" customFormat="1" ht="21">
      <c r="A176" s="125"/>
      <c r="B176" s="131" t="s">
        <v>101</v>
      </c>
      <c r="C176" s="132" t="s">
        <v>12</v>
      </c>
      <c r="D176" s="133"/>
      <c r="E176" s="134"/>
      <c r="F176" s="135"/>
      <c r="G176" s="137"/>
      <c r="H176" s="133"/>
      <c r="I176" s="134"/>
      <c r="J176" s="135"/>
      <c r="K176" s="137"/>
      <c r="L176" s="133"/>
      <c r="M176" s="134"/>
      <c r="N176" s="135"/>
      <c r="O176" s="137"/>
      <c r="P176" s="133"/>
      <c r="Q176" s="134"/>
      <c r="R176" s="135"/>
      <c r="S176" s="137"/>
      <c r="T176" s="133"/>
      <c r="U176" s="134"/>
      <c r="V176" s="135"/>
      <c r="W176" s="136"/>
      <c r="X176" s="133"/>
      <c r="Y176" s="134"/>
      <c r="Z176" s="135"/>
      <c r="AA176" s="137"/>
      <c r="AB176" s="133"/>
      <c r="AC176" s="134"/>
      <c r="AD176" s="135"/>
      <c r="AE176" s="136"/>
      <c r="AF176" s="100"/>
      <c r="AG176" s="138">
        <f t="shared" ref="AG176:AG192" si="6">SUM(COUNTIF(D176,"YES"), COUNTIF(E176,"YES"),COUNTIF(H176,"YES"), COUNTIF(I176,"YES"), COUNTIF(L176,"YES"), COUNTIF(M176,"YES"),COUNTIF(P176,"YES"), COUNTIF(Q176,"YES"),COUNTIF(T176,"YES"), COUNTIF(U176,"YES"),COUNTIF(X176,"YES"), COUNTIF(Y176,"YES"),COUNTIF(AB176,"YES"),COUNTIF(AC176,"YES"))</f>
        <v>0</v>
      </c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100"/>
      <c r="BD176" s="100"/>
      <c r="BE176" s="100"/>
      <c r="BF176" s="100"/>
      <c r="BG176" s="100"/>
      <c r="BH176" s="100"/>
    </row>
    <row r="177" spans="1:60" s="101" customFormat="1" ht="21">
      <c r="A177" s="125"/>
      <c r="B177" s="139" t="s">
        <v>101</v>
      </c>
      <c r="C177" s="140" t="s">
        <v>13</v>
      </c>
      <c r="D177" s="141"/>
      <c r="E177" s="142"/>
      <c r="F177" s="143"/>
      <c r="G177" s="145"/>
      <c r="H177" s="141"/>
      <c r="I177" s="142"/>
      <c r="J177" s="143"/>
      <c r="K177" s="145"/>
      <c r="L177" s="141"/>
      <c r="M177" s="142"/>
      <c r="N177" s="143"/>
      <c r="O177" s="145"/>
      <c r="P177" s="141"/>
      <c r="Q177" s="142"/>
      <c r="R177" s="143"/>
      <c r="S177" s="145"/>
      <c r="T177" s="141"/>
      <c r="U177" s="142"/>
      <c r="V177" s="143"/>
      <c r="W177" s="144"/>
      <c r="X177" s="141"/>
      <c r="Y177" s="142"/>
      <c r="Z177" s="143"/>
      <c r="AA177" s="145"/>
      <c r="AB177" s="141"/>
      <c r="AC177" s="142"/>
      <c r="AD177" s="143"/>
      <c r="AE177" s="144"/>
      <c r="AF177" s="100"/>
      <c r="AG177" s="138">
        <f t="shared" si="6"/>
        <v>0</v>
      </c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100"/>
      <c r="BD177" s="100"/>
      <c r="BE177" s="100"/>
      <c r="BF177" s="100"/>
      <c r="BG177" s="100"/>
      <c r="BH177" s="100"/>
    </row>
    <row r="178" spans="1:60" s="101" customFormat="1" ht="21">
      <c r="A178" s="125"/>
      <c r="B178" s="139" t="s">
        <v>101</v>
      </c>
      <c r="C178" s="140" t="s">
        <v>14</v>
      </c>
      <c r="D178" s="141"/>
      <c r="E178" s="142"/>
      <c r="F178" s="143"/>
      <c r="G178" s="145"/>
      <c r="H178" s="141"/>
      <c r="I178" s="142"/>
      <c r="J178" s="143"/>
      <c r="K178" s="145"/>
      <c r="L178" s="141"/>
      <c r="M178" s="142"/>
      <c r="N178" s="143"/>
      <c r="O178" s="145"/>
      <c r="P178" s="141"/>
      <c r="Q178" s="142"/>
      <c r="R178" s="143"/>
      <c r="S178" s="145"/>
      <c r="T178" s="141"/>
      <c r="U178" s="142"/>
      <c r="V178" s="143"/>
      <c r="W178" s="144"/>
      <c r="X178" s="141"/>
      <c r="Y178" s="142"/>
      <c r="Z178" s="143"/>
      <c r="AA178" s="145"/>
      <c r="AB178" s="141"/>
      <c r="AC178" s="142"/>
      <c r="AD178" s="143"/>
      <c r="AE178" s="144"/>
      <c r="AF178" s="100"/>
      <c r="AG178" s="138">
        <f t="shared" si="6"/>
        <v>0</v>
      </c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100"/>
      <c r="BD178" s="100"/>
      <c r="BE178" s="100"/>
      <c r="BF178" s="100"/>
      <c r="BG178" s="100"/>
      <c r="BH178" s="100"/>
    </row>
    <row r="179" spans="1:60" s="101" customFormat="1" ht="21">
      <c r="A179" s="125"/>
      <c r="B179" s="147" t="s">
        <v>102</v>
      </c>
      <c r="C179" s="148" t="s">
        <v>15</v>
      </c>
      <c r="D179" s="141"/>
      <c r="E179" s="142"/>
      <c r="F179" s="143"/>
      <c r="G179" s="145"/>
      <c r="H179" s="141"/>
      <c r="I179" s="142"/>
      <c r="J179" s="143"/>
      <c r="K179" s="145"/>
      <c r="L179" s="141"/>
      <c r="M179" s="142"/>
      <c r="N179" s="143"/>
      <c r="O179" s="145"/>
      <c r="P179" s="141"/>
      <c r="Q179" s="142"/>
      <c r="R179" s="143"/>
      <c r="S179" s="145"/>
      <c r="T179" s="141"/>
      <c r="U179" s="142"/>
      <c r="V179" s="143"/>
      <c r="W179" s="144"/>
      <c r="X179" s="141"/>
      <c r="Y179" s="142"/>
      <c r="Z179" s="143"/>
      <c r="AA179" s="145"/>
      <c r="AB179" s="141"/>
      <c r="AC179" s="142"/>
      <c r="AD179" s="143"/>
      <c r="AE179" s="144"/>
      <c r="AF179" s="100"/>
      <c r="AG179" s="138">
        <f t="shared" si="6"/>
        <v>0</v>
      </c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100"/>
      <c r="BD179" s="100"/>
      <c r="BE179" s="100"/>
      <c r="BF179" s="100"/>
      <c r="BG179" s="100"/>
      <c r="BH179" s="100"/>
    </row>
    <row r="180" spans="1:60" s="101" customFormat="1" ht="21">
      <c r="A180" s="125"/>
      <c r="B180" s="147" t="s">
        <v>102</v>
      </c>
      <c r="C180" s="150" t="s">
        <v>16</v>
      </c>
      <c r="D180" s="149"/>
      <c r="E180" s="142"/>
      <c r="F180" s="146"/>
      <c r="G180" s="145"/>
      <c r="H180" s="149"/>
      <c r="I180" s="142"/>
      <c r="J180" s="146"/>
      <c r="K180" s="145"/>
      <c r="L180" s="149"/>
      <c r="M180" s="142"/>
      <c r="N180" s="146"/>
      <c r="O180" s="145"/>
      <c r="P180" s="149"/>
      <c r="Q180" s="142"/>
      <c r="R180" s="146"/>
      <c r="S180" s="145"/>
      <c r="T180" s="149"/>
      <c r="U180" s="142"/>
      <c r="V180" s="146"/>
      <c r="W180" s="144"/>
      <c r="X180" s="149"/>
      <c r="Y180" s="142"/>
      <c r="Z180" s="146"/>
      <c r="AA180" s="145"/>
      <c r="AB180" s="149"/>
      <c r="AC180" s="142"/>
      <c r="AD180" s="146"/>
      <c r="AE180" s="144"/>
      <c r="AF180" s="100"/>
      <c r="AG180" s="138">
        <f t="shared" si="6"/>
        <v>0</v>
      </c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100"/>
      <c r="BD180" s="100"/>
      <c r="BE180" s="100"/>
      <c r="BF180" s="100"/>
      <c r="BG180" s="100"/>
      <c r="BH180" s="100"/>
    </row>
    <row r="181" spans="1:60" s="101" customFormat="1" ht="21">
      <c r="A181" s="125"/>
      <c r="B181" s="147" t="s">
        <v>102</v>
      </c>
      <c r="C181" s="148" t="s">
        <v>17</v>
      </c>
      <c r="D181" s="141"/>
      <c r="E181" s="142"/>
      <c r="F181" s="146"/>
      <c r="G181" s="145"/>
      <c r="H181" s="141"/>
      <c r="I181" s="142"/>
      <c r="J181" s="146"/>
      <c r="K181" s="145"/>
      <c r="L181" s="141"/>
      <c r="M181" s="142"/>
      <c r="N181" s="146"/>
      <c r="O181" s="145"/>
      <c r="P181" s="141"/>
      <c r="Q181" s="142"/>
      <c r="R181" s="146"/>
      <c r="S181" s="145"/>
      <c r="T181" s="141"/>
      <c r="U181" s="142"/>
      <c r="V181" s="146"/>
      <c r="W181" s="144"/>
      <c r="X181" s="141"/>
      <c r="Y181" s="142"/>
      <c r="Z181" s="146"/>
      <c r="AA181" s="145"/>
      <c r="AB181" s="141"/>
      <c r="AC181" s="142"/>
      <c r="AD181" s="146"/>
      <c r="AE181" s="144"/>
      <c r="AF181" s="100"/>
      <c r="AG181" s="138">
        <f t="shared" si="6"/>
        <v>0</v>
      </c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100"/>
      <c r="BH181" s="100"/>
    </row>
    <row r="182" spans="1:60" s="101" customFormat="1" ht="21">
      <c r="A182" s="125"/>
      <c r="B182" s="147" t="s">
        <v>102</v>
      </c>
      <c r="C182" s="148" t="s">
        <v>18</v>
      </c>
      <c r="D182" s="141"/>
      <c r="E182" s="142"/>
      <c r="F182" s="146"/>
      <c r="G182" s="145"/>
      <c r="H182" s="141"/>
      <c r="I182" s="142"/>
      <c r="J182" s="146"/>
      <c r="K182" s="145"/>
      <c r="L182" s="141"/>
      <c r="M182" s="142"/>
      <c r="N182" s="146"/>
      <c r="O182" s="145"/>
      <c r="P182" s="141"/>
      <c r="Q182" s="142"/>
      <c r="R182" s="146"/>
      <c r="S182" s="145"/>
      <c r="T182" s="141"/>
      <c r="U182" s="142"/>
      <c r="V182" s="146"/>
      <c r="W182" s="144"/>
      <c r="X182" s="141"/>
      <c r="Y182" s="142"/>
      <c r="Z182" s="146"/>
      <c r="AA182" s="145"/>
      <c r="AB182" s="141"/>
      <c r="AC182" s="142"/>
      <c r="AD182" s="146"/>
      <c r="AE182" s="144"/>
      <c r="AF182" s="100"/>
      <c r="AG182" s="138">
        <f t="shared" si="6"/>
        <v>0</v>
      </c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100"/>
      <c r="BD182" s="100"/>
      <c r="BE182" s="100"/>
      <c r="BF182" s="100"/>
      <c r="BG182" s="100"/>
      <c r="BH182" s="100"/>
    </row>
    <row r="183" spans="1:60" s="101" customFormat="1" ht="21">
      <c r="A183" s="125"/>
      <c r="B183" s="147" t="s">
        <v>102</v>
      </c>
      <c r="C183" s="148" t="s">
        <v>19</v>
      </c>
      <c r="D183" s="141"/>
      <c r="E183" s="142"/>
      <c r="F183" s="146"/>
      <c r="G183" s="145"/>
      <c r="H183" s="141"/>
      <c r="I183" s="142"/>
      <c r="J183" s="146"/>
      <c r="K183" s="145"/>
      <c r="L183" s="141"/>
      <c r="M183" s="142"/>
      <c r="N183" s="146"/>
      <c r="O183" s="145"/>
      <c r="P183" s="141"/>
      <c r="Q183" s="142"/>
      <c r="R183" s="146"/>
      <c r="S183" s="145"/>
      <c r="T183" s="141"/>
      <c r="U183" s="142"/>
      <c r="V183" s="146"/>
      <c r="W183" s="144"/>
      <c r="X183" s="141"/>
      <c r="Y183" s="142"/>
      <c r="Z183" s="146"/>
      <c r="AA183" s="145"/>
      <c r="AB183" s="141"/>
      <c r="AC183" s="142"/>
      <c r="AD183" s="146"/>
      <c r="AE183" s="144"/>
      <c r="AF183" s="100"/>
      <c r="AG183" s="138">
        <f t="shared" si="6"/>
        <v>0</v>
      </c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100"/>
      <c r="BD183" s="100"/>
      <c r="BE183" s="100"/>
      <c r="BF183" s="100"/>
      <c r="BG183" s="100"/>
      <c r="BH183" s="100"/>
    </row>
    <row r="184" spans="1:60" s="101" customFormat="1" ht="21">
      <c r="A184" s="125"/>
      <c r="B184" s="147" t="s">
        <v>102</v>
      </c>
      <c r="C184" s="148" t="s">
        <v>20</v>
      </c>
      <c r="D184" s="141"/>
      <c r="E184" s="142"/>
      <c r="F184" s="146"/>
      <c r="G184" s="145"/>
      <c r="H184" s="141"/>
      <c r="I184" s="142"/>
      <c r="J184" s="146"/>
      <c r="K184" s="145"/>
      <c r="L184" s="141"/>
      <c r="M184" s="142"/>
      <c r="N184" s="146"/>
      <c r="O184" s="145"/>
      <c r="P184" s="141"/>
      <c r="Q184" s="142"/>
      <c r="R184" s="146"/>
      <c r="S184" s="145"/>
      <c r="T184" s="141"/>
      <c r="U184" s="142"/>
      <c r="V184" s="146"/>
      <c r="W184" s="144"/>
      <c r="X184" s="141"/>
      <c r="Y184" s="142"/>
      <c r="Z184" s="146"/>
      <c r="AA184" s="145"/>
      <c r="AB184" s="141"/>
      <c r="AC184" s="142"/>
      <c r="AD184" s="146"/>
      <c r="AE184" s="144"/>
      <c r="AF184" s="100"/>
      <c r="AG184" s="138">
        <f t="shared" si="6"/>
        <v>0</v>
      </c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100"/>
      <c r="BD184" s="100"/>
      <c r="BE184" s="100"/>
      <c r="BF184" s="100"/>
      <c r="BG184" s="100"/>
      <c r="BH184" s="100"/>
    </row>
    <row r="185" spans="1:60" s="101" customFormat="1" ht="21">
      <c r="A185" s="125"/>
      <c r="B185" s="147" t="s">
        <v>102</v>
      </c>
      <c r="C185" s="148" t="s">
        <v>21</v>
      </c>
      <c r="D185" s="141"/>
      <c r="E185" s="142"/>
      <c r="F185" s="146"/>
      <c r="G185" s="145"/>
      <c r="H185" s="141"/>
      <c r="I185" s="142"/>
      <c r="J185" s="146"/>
      <c r="K185" s="145"/>
      <c r="L185" s="141"/>
      <c r="M185" s="142"/>
      <c r="N185" s="146"/>
      <c r="O185" s="145"/>
      <c r="P185" s="141"/>
      <c r="Q185" s="142"/>
      <c r="R185" s="146"/>
      <c r="S185" s="145"/>
      <c r="T185" s="141"/>
      <c r="U185" s="142"/>
      <c r="V185" s="146"/>
      <c r="W185" s="144"/>
      <c r="X185" s="141"/>
      <c r="Y185" s="142"/>
      <c r="Z185" s="146"/>
      <c r="AA185" s="145"/>
      <c r="AB185" s="141"/>
      <c r="AC185" s="142"/>
      <c r="AD185" s="146"/>
      <c r="AE185" s="144"/>
      <c r="AF185" s="100"/>
      <c r="AG185" s="138">
        <f t="shared" si="6"/>
        <v>0</v>
      </c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100"/>
      <c r="BD185" s="100"/>
      <c r="BE185" s="100"/>
      <c r="BF185" s="100"/>
      <c r="BG185" s="100"/>
      <c r="BH185" s="100"/>
    </row>
    <row r="186" spans="1:60" s="101" customFormat="1" ht="21">
      <c r="A186" s="125" t="s">
        <v>22</v>
      </c>
      <c r="B186" s="147" t="s">
        <v>102</v>
      </c>
      <c r="C186" s="148" t="s">
        <v>23</v>
      </c>
      <c r="D186" s="141"/>
      <c r="E186" s="142"/>
      <c r="F186" s="146"/>
      <c r="G186" s="145"/>
      <c r="H186" s="141"/>
      <c r="I186" s="142"/>
      <c r="J186" s="146"/>
      <c r="K186" s="145"/>
      <c r="L186" s="141"/>
      <c r="M186" s="142"/>
      <c r="N186" s="146"/>
      <c r="O186" s="145"/>
      <c r="P186" s="141"/>
      <c r="Q186" s="142"/>
      <c r="R186" s="146"/>
      <c r="S186" s="145"/>
      <c r="T186" s="141"/>
      <c r="U186" s="142"/>
      <c r="V186" s="146"/>
      <c r="W186" s="144"/>
      <c r="X186" s="141"/>
      <c r="Y186" s="142"/>
      <c r="Z186" s="146"/>
      <c r="AA186" s="145"/>
      <c r="AB186" s="141"/>
      <c r="AC186" s="142"/>
      <c r="AD186" s="146"/>
      <c r="AE186" s="144"/>
      <c r="AF186" s="100"/>
      <c r="AG186" s="138">
        <f t="shared" si="6"/>
        <v>0</v>
      </c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100"/>
      <c r="BD186" s="100"/>
      <c r="BE186" s="100"/>
      <c r="BF186" s="100"/>
      <c r="BG186" s="100"/>
      <c r="BH186" s="100"/>
    </row>
    <row r="187" spans="1:60" s="101" customFormat="1" ht="21">
      <c r="A187" s="125"/>
      <c r="B187" s="147" t="s">
        <v>102</v>
      </c>
      <c r="C187" s="148" t="s">
        <v>24</v>
      </c>
      <c r="D187" s="141"/>
      <c r="E187" s="142"/>
      <c r="F187" s="146"/>
      <c r="G187" s="145"/>
      <c r="H187" s="141"/>
      <c r="I187" s="142"/>
      <c r="J187" s="146"/>
      <c r="K187" s="145"/>
      <c r="L187" s="141"/>
      <c r="M187" s="142"/>
      <c r="N187" s="146"/>
      <c r="O187" s="145"/>
      <c r="P187" s="141"/>
      <c r="Q187" s="142"/>
      <c r="R187" s="146"/>
      <c r="S187" s="145"/>
      <c r="T187" s="141"/>
      <c r="U187" s="142"/>
      <c r="V187" s="146"/>
      <c r="W187" s="144"/>
      <c r="X187" s="141"/>
      <c r="Y187" s="142"/>
      <c r="Z187" s="146"/>
      <c r="AA187" s="145"/>
      <c r="AB187" s="141"/>
      <c r="AC187" s="142"/>
      <c r="AD187" s="146"/>
      <c r="AE187" s="144"/>
      <c r="AF187" s="100"/>
      <c r="AG187" s="138">
        <f t="shared" si="6"/>
        <v>0</v>
      </c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100"/>
      <c r="BD187" s="100"/>
      <c r="BE187" s="100"/>
      <c r="BF187" s="100"/>
      <c r="BG187" s="100"/>
      <c r="BH187" s="100"/>
    </row>
    <row r="188" spans="1:60" s="101" customFormat="1" ht="21">
      <c r="A188" s="125"/>
      <c r="B188" s="151" t="s">
        <v>103</v>
      </c>
      <c r="C188" s="152" t="s">
        <v>25</v>
      </c>
      <c r="D188" s="141"/>
      <c r="E188" s="142"/>
      <c r="F188" s="146"/>
      <c r="G188" s="145"/>
      <c r="H188" s="141"/>
      <c r="I188" s="142"/>
      <c r="J188" s="146"/>
      <c r="K188" s="145"/>
      <c r="L188" s="141"/>
      <c r="M188" s="142"/>
      <c r="N188" s="146"/>
      <c r="O188" s="145"/>
      <c r="P188" s="141"/>
      <c r="Q188" s="142"/>
      <c r="R188" s="146"/>
      <c r="S188" s="145"/>
      <c r="T188" s="141"/>
      <c r="U188" s="142"/>
      <c r="V188" s="146"/>
      <c r="W188" s="144"/>
      <c r="X188" s="141"/>
      <c r="Y188" s="142"/>
      <c r="Z188" s="146"/>
      <c r="AA188" s="145"/>
      <c r="AB188" s="141"/>
      <c r="AC188" s="142"/>
      <c r="AD188" s="146"/>
      <c r="AE188" s="144"/>
      <c r="AF188" s="100"/>
      <c r="AG188" s="138">
        <f t="shared" si="6"/>
        <v>0</v>
      </c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100"/>
      <c r="BG188" s="100"/>
      <c r="BH188" s="100"/>
    </row>
    <row r="189" spans="1:60" s="101" customFormat="1" ht="21">
      <c r="A189" s="125"/>
      <c r="B189" s="151" t="s">
        <v>103</v>
      </c>
      <c r="C189" s="152" t="s">
        <v>26</v>
      </c>
      <c r="D189" s="141"/>
      <c r="E189" s="142"/>
      <c r="F189" s="146"/>
      <c r="G189" s="145"/>
      <c r="H189" s="141"/>
      <c r="I189" s="142"/>
      <c r="J189" s="146"/>
      <c r="K189" s="145"/>
      <c r="L189" s="141"/>
      <c r="M189" s="142"/>
      <c r="N189" s="146"/>
      <c r="O189" s="145"/>
      <c r="P189" s="141"/>
      <c r="Q189" s="142"/>
      <c r="R189" s="146"/>
      <c r="S189" s="145"/>
      <c r="T189" s="141"/>
      <c r="U189" s="142"/>
      <c r="V189" s="146"/>
      <c r="W189" s="144"/>
      <c r="X189" s="141"/>
      <c r="Y189" s="142"/>
      <c r="Z189" s="146"/>
      <c r="AA189" s="145"/>
      <c r="AB189" s="141"/>
      <c r="AC189" s="142"/>
      <c r="AD189" s="146"/>
      <c r="AE189" s="144"/>
      <c r="AF189" s="100"/>
      <c r="AG189" s="138">
        <f t="shared" si="6"/>
        <v>0</v>
      </c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100"/>
      <c r="BD189" s="100"/>
      <c r="BE189" s="100"/>
      <c r="BF189" s="100"/>
      <c r="BG189" s="100"/>
      <c r="BH189" s="100"/>
    </row>
    <row r="190" spans="1:60" s="101" customFormat="1" ht="21">
      <c r="A190" s="125"/>
      <c r="B190" s="153" t="s">
        <v>103</v>
      </c>
      <c r="C190" s="154" t="s">
        <v>27</v>
      </c>
      <c r="D190" s="141"/>
      <c r="E190" s="142"/>
      <c r="F190" s="146"/>
      <c r="G190" s="145"/>
      <c r="H190" s="141"/>
      <c r="I190" s="142"/>
      <c r="J190" s="146"/>
      <c r="K190" s="145"/>
      <c r="L190" s="141"/>
      <c r="M190" s="142"/>
      <c r="N190" s="146"/>
      <c r="O190" s="145"/>
      <c r="P190" s="141"/>
      <c r="Q190" s="142"/>
      <c r="R190" s="146"/>
      <c r="S190" s="145"/>
      <c r="T190" s="141"/>
      <c r="U190" s="142"/>
      <c r="V190" s="146"/>
      <c r="W190" s="144"/>
      <c r="X190" s="141"/>
      <c r="Y190" s="142"/>
      <c r="Z190" s="146"/>
      <c r="AA190" s="145"/>
      <c r="AB190" s="141"/>
      <c r="AC190" s="142"/>
      <c r="AD190" s="146"/>
      <c r="AE190" s="144"/>
      <c r="AF190" s="100"/>
      <c r="AG190" s="138">
        <f t="shared" si="6"/>
        <v>0</v>
      </c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100"/>
      <c r="BD190" s="100"/>
      <c r="BE190" s="100"/>
      <c r="BF190" s="100"/>
      <c r="BG190" s="100"/>
      <c r="BH190" s="100"/>
    </row>
    <row r="191" spans="1:60" s="101" customFormat="1" ht="21">
      <c r="A191" s="125"/>
      <c r="B191" s="153" t="s">
        <v>103</v>
      </c>
      <c r="C191" s="154" t="s">
        <v>28</v>
      </c>
      <c r="D191" s="141"/>
      <c r="E191" s="142"/>
      <c r="F191" s="146"/>
      <c r="G191" s="145"/>
      <c r="H191" s="141"/>
      <c r="I191" s="142"/>
      <c r="J191" s="146"/>
      <c r="K191" s="145"/>
      <c r="L191" s="141"/>
      <c r="M191" s="142"/>
      <c r="N191" s="146"/>
      <c r="O191" s="145"/>
      <c r="P191" s="141"/>
      <c r="Q191" s="142"/>
      <c r="R191" s="146"/>
      <c r="S191" s="145"/>
      <c r="T191" s="141"/>
      <c r="U191" s="142"/>
      <c r="V191" s="146"/>
      <c r="W191" s="144"/>
      <c r="X191" s="141"/>
      <c r="Y191" s="142"/>
      <c r="Z191" s="146"/>
      <c r="AA191" s="145"/>
      <c r="AB191" s="141"/>
      <c r="AC191" s="142"/>
      <c r="AD191" s="146"/>
      <c r="AE191" s="144"/>
      <c r="AF191" s="100"/>
      <c r="AG191" s="138">
        <f t="shared" si="6"/>
        <v>0</v>
      </c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100"/>
      <c r="BD191" s="100"/>
      <c r="BE191" s="100"/>
      <c r="BF191" s="100"/>
      <c r="BG191" s="100"/>
      <c r="BH191" s="100"/>
    </row>
    <row r="192" spans="1:60" s="101" customFormat="1" ht="21.75" thickBot="1">
      <c r="A192" s="125"/>
      <c r="B192" s="155" t="s">
        <v>103</v>
      </c>
      <c r="C192" s="156" t="s">
        <v>29</v>
      </c>
      <c r="D192" s="157"/>
      <c r="E192" s="158"/>
      <c r="F192" s="159"/>
      <c r="G192" s="161"/>
      <c r="H192" s="157"/>
      <c r="I192" s="158"/>
      <c r="J192" s="159"/>
      <c r="K192" s="161"/>
      <c r="L192" s="157"/>
      <c r="M192" s="158"/>
      <c r="N192" s="159"/>
      <c r="O192" s="161"/>
      <c r="P192" s="157"/>
      <c r="Q192" s="158"/>
      <c r="R192" s="159"/>
      <c r="S192" s="161"/>
      <c r="T192" s="157"/>
      <c r="U192" s="158"/>
      <c r="V192" s="159"/>
      <c r="W192" s="160"/>
      <c r="X192" s="157"/>
      <c r="Y192" s="158"/>
      <c r="Z192" s="159"/>
      <c r="AA192" s="161"/>
      <c r="AB192" s="157"/>
      <c r="AC192" s="158"/>
      <c r="AD192" s="159"/>
      <c r="AE192" s="160"/>
      <c r="AF192" s="100"/>
      <c r="AG192" s="138">
        <f t="shared" si="6"/>
        <v>0</v>
      </c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  <c r="BC192" s="100"/>
      <c r="BD192" s="100"/>
      <c r="BE192" s="100"/>
      <c r="BF192" s="100"/>
      <c r="BG192" s="100"/>
      <c r="BH192" s="100"/>
    </row>
    <row r="193" spans="1:60" ht="223.5" customHeight="1">
      <c r="A193" s="125"/>
      <c r="B193" s="296" t="s">
        <v>30</v>
      </c>
      <c r="C193" s="297"/>
      <c r="D193" s="162"/>
      <c r="E193" s="163"/>
      <c r="F193" s="163"/>
      <c r="G193" s="164"/>
      <c r="H193" s="162"/>
      <c r="I193" s="163"/>
      <c r="J193" s="163"/>
      <c r="K193" s="164"/>
      <c r="L193" s="162"/>
      <c r="M193" s="163"/>
      <c r="N193" s="163"/>
      <c r="O193" s="164"/>
      <c r="P193" s="162"/>
      <c r="Q193" s="163"/>
      <c r="R193" s="163"/>
      <c r="S193" s="164"/>
      <c r="T193" s="162"/>
      <c r="U193" s="163"/>
      <c r="V193" s="163"/>
      <c r="W193" s="164"/>
      <c r="X193" s="162"/>
      <c r="Y193" s="163"/>
      <c r="Z193" s="163"/>
      <c r="AA193" s="164"/>
      <c r="AB193" s="162"/>
      <c r="AC193" s="163"/>
      <c r="AD193" s="163"/>
      <c r="AE193" s="164"/>
      <c r="AG193" s="138"/>
    </row>
    <row r="194" spans="1:60" ht="366.75" customHeight="1" thickBot="1">
      <c r="A194" s="125"/>
      <c r="B194" s="298" t="s">
        <v>31</v>
      </c>
      <c r="C194" s="299"/>
      <c r="D194" s="167"/>
      <c r="E194" s="166"/>
      <c r="F194" s="166"/>
      <c r="G194" s="168"/>
      <c r="H194" s="167"/>
      <c r="I194" s="166"/>
      <c r="J194" s="166"/>
      <c r="K194" s="168"/>
      <c r="L194" s="167"/>
      <c r="M194" s="166"/>
      <c r="N194" s="166"/>
      <c r="O194" s="168"/>
      <c r="P194" s="167"/>
      <c r="Q194" s="166"/>
      <c r="R194" s="166"/>
      <c r="S194" s="168"/>
      <c r="T194" s="165"/>
      <c r="U194" s="166"/>
      <c r="V194" s="166"/>
      <c r="W194" s="168"/>
      <c r="X194" s="167"/>
      <c r="Y194" s="166"/>
      <c r="Z194" s="166"/>
      <c r="AA194" s="168"/>
      <c r="AB194" s="165"/>
      <c r="AC194" s="166"/>
      <c r="AD194" s="166"/>
      <c r="AE194" s="168"/>
      <c r="AG194" s="138"/>
    </row>
    <row r="195" spans="1:60" s="173" customFormat="1" ht="83.25" customHeight="1">
      <c r="A195" s="169"/>
      <c r="B195" s="285" t="s">
        <v>32</v>
      </c>
      <c r="C195" s="224" t="s">
        <v>33</v>
      </c>
      <c r="D195" s="170"/>
      <c r="E195" s="170"/>
      <c r="F195" s="170"/>
      <c r="G195" s="171"/>
      <c r="H195" s="170"/>
      <c r="I195" s="170"/>
      <c r="J195" s="170"/>
      <c r="K195" s="171"/>
      <c r="L195" s="170"/>
      <c r="M195" s="170"/>
      <c r="N195" s="170"/>
      <c r="O195" s="171"/>
      <c r="P195" s="170"/>
      <c r="Q195" s="170"/>
      <c r="R195" s="170"/>
      <c r="S195" s="171"/>
      <c r="T195" s="170"/>
      <c r="U195" s="170"/>
      <c r="V195" s="170"/>
      <c r="W195" s="171"/>
      <c r="X195" s="170"/>
      <c r="Y195" s="170"/>
      <c r="Z195" s="170"/>
      <c r="AA195" s="171"/>
      <c r="AB195" s="170"/>
      <c r="AC195" s="170"/>
      <c r="AD195" s="170"/>
      <c r="AE195" s="171"/>
      <c r="AF195" s="172"/>
      <c r="AG195" s="138"/>
      <c r="AH195" s="172"/>
      <c r="AI195" s="172"/>
      <c r="AJ195" s="172"/>
      <c r="AK195" s="172"/>
      <c r="AL195" s="172"/>
      <c r="AM195" s="172"/>
      <c r="AN195" s="172"/>
      <c r="AO195" s="172"/>
      <c r="AP195" s="172"/>
      <c r="AQ195" s="172"/>
      <c r="AR195" s="172"/>
      <c r="AS195" s="172"/>
      <c r="AT195" s="172"/>
      <c r="AU195" s="172"/>
      <c r="AV195" s="172"/>
      <c r="AW195" s="172"/>
      <c r="AX195" s="172"/>
      <c r="AY195" s="172"/>
      <c r="AZ195" s="172"/>
      <c r="BA195" s="172"/>
      <c r="BB195" s="172"/>
      <c r="BC195" s="172"/>
      <c r="BD195" s="172"/>
      <c r="BE195" s="172"/>
      <c r="BF195" s="172"/>
    </row>
    <row r="196" spans="1:60" s="173" customFormat="1" ht="46.5" customHeight="1">
      <c r="A196" s="169"/>
      <c r="B196" s="286"/>
      <c r="C196" s="288" t="s">
        <v>34</v>
      </c>
      <c r="D196" s="177"/>
      <c r="E196" s="174"/>
      <c r="F196" s="175"/>
      <c r="G196" s="176"/>
      <c r="H196" s="177"/>
      <c r="I196" s="174"/>
      <c r="J196" s="175"/>
      <c r="K196" s="176"/>
      <c r="L196" s="177"/>
      <c r="M196" s="174"/>
      <c r="N196" s="175"/>
      <c r="O196" s="176"/>
      <c r="P196" s="177"/>
      <c r="Q196" s="174"/>
      <c r="R196" s="175"/>
      <c r="S196" s="176"/>
      <c r="T196" s="174"/>
      <c r="U196" s="174"/>
      <c r="V196" s="175"/>
      <c r="W196" s="176"/>
      <c r="X196" s="177"/>
      <c r="Y196" s="174"/>
      <c r="Z196" s="175"/>
      <c r="AA196" s="176"/>
      <c r="AB196" s="174"/>
      <c r="AC196" s="174"/>
      <c r="AD196" s="175"/>
      <c r="AE196" s="176"/>
      <c r="AF196" s="172"/>
      <c r="AG196" s="138"/>
      <c r="AH196" s="172"/>
      <c r="AI196" s="172"/>
      <c r="AJ196" s="172"/>
      <c r="AK196" s="172"/>
      <c r="AL196" s="172"/>
      <c r="AM196" s="172"/>
      <c r="AN196" s="172"/>
      <c r="AO196" s="172"/>
      <c r="AP196" s="172"/>
      <c r="AQ196" s="172"/>
      <c r="AR196" s="172"/>
      <c r="AS196" s="172"/>
      <c r="AT196" s="172"/>
      <c r="AU196" s="172"/>
      <c r="AV196" s="172"/>
      <c r="AW196" s="172"/>
      <c r="AX196" s="172"/>
      <c r="AY196" s="172"/>
      <c r="AZ196" s="172"/>
      <c r="BA196" s="172"/>
      <c r="BB196" s="172"/>
      <c r="BC196" s="172"/>
      <c r="BD196" s="172"/>
      <c r="BE196" s="172"/>
      <c r="BF196" s="172"/>
    </row>
    <row r="197" spans="1:60" s="173" customFormat="1" ht="37.5" customHeight="1">
      <c r="A197" s="169"/>
      <c r="B197" s="286"/>
      <c r="C197" s="289"/>
      <c r="D197" s="179"/>
      <c r="E197" s="175"/>
      <c r="F197" s="175"/>
      <c r="G197" s="178"/>
      <c r="H197" s="179"/>
      <c r="I197" s="175"/>
      <c r="J197" s="175"/>
      <c r="K197" s="178"/>
      <c r="L197" s="179"/>
      <c r="M197" s="175"/>
      <c r="N197" s="175"/>
      <c r="O197" s="178"/>
      <c r="P197" s="179"/>
      <c r="Q197" s="175"/>
      <c r="R197" s="175"/>
      <c r="S197" s="178"/>
      <c r="T197" s="175"/>
      <c r="U197" s="175"/>
      <c r="V197" s="175"/>
      <c r="W197" s="178"/>
      <c r="X197" s="179"/>
      <c r="Y197" s="175"/>
      <c r="Z197" s="175"/>
      <c r="AA197" s="178"/>
      <c r="AB197" s="175"/>
      <c r="AC197" s="175"/>
      <c r="AD197" s="175"/>
      <c r="AE197" s="178"/>
      <c r="AF197" s="172"/>
      <c r="AG197" s="138"/>
      <c r="AH197" s="172"/>
      <c r="AI197" s="172"/>
      <c r="AJ197" s="172"/>
      <c r="AK197" s="172"/>
      <c r="AL197" s="172"/>
      <c r="AM197" s="172"/>
      <c r="AN197" s="172"/>
      <c r="AO197" s="172"/>
      <c r="AP197" s="172"/>
      <c r="AQ197" s="172"/>
      <c r="AR197" s="172"/>
      <c r="AS197" s="172"/>
      <c r="AT197" s="172"/>
      <c r="AU197" s="172"/>
      <c r="AV197" s="172"/>
      <c r="AW197" s="172"/>
      <c r="AX197" s="172"/>
      <c r="AY197" s="172"/>
      <c r="AZ197" s="172"/>
      <c r="BA197" s="172"/>
      <c r="BB197" s="172"/>
      <c r="BC197" s="172"/>
      <c r="BD197" s="172"/>
      <c r="BE197" s="172"/>
      <c r="BF197" s="172"/>
    </row>
    <row r="198" spans="1:60" s="173" customFormat="1" ht="37.5" customHeight="1">
      <c r="A198" s="169"/>
      <c r="B198" s="286"/>
      <c r="C198" s="288" t="s">
        <v>35</v>
      </c>
      <c r="D198" s="180"/>
      <c r="E198" s="181"/>
      <c r="F198" s="182"/>
      <c r="G198" s="183"/>
      <c r="H198" s="180"/>
      <c r="I198" s="181"/>
      <c r="J198" s="182"/>
      <c r="K198" s="183"/>
      <c r="L198" s="180"/>
      <c r="M198" s="181"/>
      <c r="N198" s="182"/>
      <c r="O198" s="183"/>
      <c r="P198" s="180"/>
      <c r="Q198" s="181"/>
      <c r="R198" s="182"/>
      <c r="S198" s="183"/>
      <c r="T198" s="180"/>
      <c r="U198" s="181"/>
      <c r="V198" s="182"/>
      <c r="W198" s="183"/>
      <c r="X198" s="180"/>
      <c r="Y198" s="181"/>
      <c r="Z198" s="182"/>
      <c r="AA198" s="183"/>
      <c r="AB198" s="180"/>
      <c r="AC198" s="181"/>
      <c r="AD198" s="182"/>
      <c r="AE198" s="183"/>
      <c r="AF198" s="172"/>
      <c r="AG198" s="138"/>
      <c r="AH198" s="172"/>
      <c r="AI198" s="172"/>
      <c r="AJ198" s="172"/>
      <c r="AK198" s="172"/>
      <c r="AL198" s="172"/>
      <c r="AM198" s="172"/>
      <c r="AN198" s="172"/>
      <c r="AO198" s="172"/>
      <c r="AP198" s="172"/>
      <c r="AQ198" s="172"/>
      <c r="AR198" s="172"/>
      <c r="AS198" s="172"/>
      <c r="AT198" s="172"/>
      <c r="AU198" s="172"/>
      <c r="AV198" s="172"/>
      <c r="AW198" s="172"/>
      <c r="AX198" s="172"/>
      <c r="AY198" s="172"/>
      <c r="AZ198" s="172"/>
      <c r="BA198" s="172"/>
      <c r="BB198" s="172"/>
      <c r="BC198" s="172"/>
      <c r="BD198" s="172"/>
      <c r="BE198" s="172"/>
      <c r="BF198" s="172"/>
    </row>
    <row r="199" spans="1:60" s="173" customFormat="1" ht="42" customHeight="1" thickBot="1">
      <c r="A199" s="169"/>
      <c r="B199" s="287"/>
      <c r="C199" s="302"/>
      <c r="D199" s="184"/>
      <c r="E199" s="185"/>
      <c r="F199" s="185"/>
      <c r="G199" s="186"/>
      <c r="H199" s="184"/>
      <c r="I199" s="185"/>
      <c r="J199" s="185"/>
      <c r="K199" s="186"/>
      <c r="L199" s="184"/>
      <c r="M199" s="185"/>
      <c r="N199" s="185"/>
      <c r="O199" s="186"/>
      <c r="P199" s="184"/>
      <c r="Q199" s="185"/>
      <c r="R199" s="185"/>
      <c r="S199" s="186"/>
      <c r="T199" s="184"/>
      <c r="U199" s="185"/>
      <c r="V199" s="185"/>
      <c r="W199" s="186"/>
      <c r="X199" s="184"/>
      <c r="Y199" s="185"/>
      <c r="Z199" s="185"/>
      <c r="AA199" s="186"/>
      <c r="AB199" s="184"/>
      <c r="AC199" s="185"/>
      <c r="AD199" s="185"/>
      <c r="AE199" s="186"/>
      <c r="AF199" s="172"/>
      <c r="AG199" s="138"/>
      <c r="AH199" s="172"/>
      <c r="AI199" s="172"/>
      <c r="AJ199" s="172"/>
      <c r="AK199" s="172"/>
      <c r="AL199" s="172"/>
      <c r="AM199" s="172"/>
      <c r="AN199" s="172"/>
      <c r="AO199" s="172"/>
      <c r="AP199" s="172"/>
      <c r="AQ199" s="172"/>
      <c r="AR199" s="172"/>
      <c r="AS199" s="172"/>
      <c r="AT199" s="172"/>
      <c r="AU199" s="172"/>
      <c r="AV199" s="172"/>
      <c r="AW199" s="172"/>
      <c r="AX199" s="172"/>
      <c r="AY199" s="172"/>
      <c r="AZ199" s="172"/>
      <c r="BA199" s="172"/>
      <c r="BB199" s="172"/>
      <c r="BC199" s="172"/>
      <c r="BD199" s="172"/>
      <c r="BE199" s="172"/>
      <c r="BF199" s="172"/>
    </row>
    <row r="200" spans="1:60" s="173" customFormat="1" ht="31.5" customHeight="1" thickBot="1">
      <c r="A200" s="169"/>
      <c r="B200" s="260" t="s">
        <v>104</v>
      </c>
      <c r="C200" s="261"/>
      <c r="D200" s="255"/>
      <c r="E200" s="256"/>
      <c r="F200" s="257"/>
      <c r="G200" s="258"/>
      <c r="H200" s="255"/>
      <c r="I200" s="256"/>
      <c r="J200" s="257"/>
      <c r="K200" s="258"/>
      <c r="L200" s="255"/>
      <c r="M200" s="256"/>
      <c r="N200" s="257"/>
      <c r="O200" s="258"/>
      <c r="P200" s="255"/>
      <c r="Q200" s="256"/>
      <c r="R200" s="257"/>
      <c r="S200" s="258"/>
      <c r="T200" s="259"/>
      <c r="U200" s="256"/>
      <c r="V200" s="257"/>
      <c r="W200" s="258"/>
      <c r="X200" s="255"/>
      <c r="Y200" s="256"/>
      <c r="Z200" s="257"/>
      <c r="AA200" s="258"/>
      <c r="AB200" s="259"/>
      <c r="AC200" s="256"/>
      <c r="AD200" s="257"/>
      <c r="AE200" s="258"/>
      <c r="AF200" s="172"/>
      <c r="AG200" s="138"/>
      <c r="AH200" s="172"/>
      <c r="AI200" s="172"/>
      <c r="AJ200" s="172"/>
      <c r="AK200" s="172"/>
      <c r="AL200" s="172"/>
      <c r="AM200" s="172"/>
      <c r="AN200" s="172"/>
      <c r="AO200" s="172"/>
      <c r="AP200" s="172"/>
      <c r="AQ200" s="172"/>
      <c r="AR200" s="172"/>
      <c r="AS200" s="172"/>
      <c r="AT200" s="172"/>
      <c r="AU200" s="172"/>
      <c r="AV200" s="172"/>
      <c r="AW200" s="172"/>
      <c r="AX200" s="172"/>
      <c r="AY200" s="172"/>
      <c r="AZ200" s="172"/>
      <c r="BA200" s="172"/>
      <c r="BB200" s="172"/>
      <c r="BC200" s="172"/>
      <c r="BD200" s="172"/>
      <c r="BE200" s="172"/>
      <c r="BF200" s="172"/>
    </row>
    <row r="201" spans="1:60" ht="37.5" customHeight="1" thickBot="1">
      <c r="A201" s="125"/>
      <c r="B201" s="283" t="s">
        <v>36</v>
      </c>
      <c r="C201" s="284"/>
      <c r="D201" s="222"/>
      <c r="E201" s="188"/>
      <c r="F201" s="189"/>
      <c r="G201" s="190"/>
      <c r="H201" s="222"/>
      <c r="I201" s="188"/>
      <c r="J201" s="189"/>
      <c r="K201" s="190"/>
      <c r="L201" s="222"/>
      <c r="M201" s="188"/>
      <c r="N201" s="189"/>
      <c r="O201" s="190"/>
      <c r="P201" s="222"/>
      <c r="Q201" s="188"/>
      <c r="R201" s="189"/>
      <c r="S201" s="190"/>
      <c r="T201" s="187"/>
      <c r="U201" s="188"/>
      <c r="V201" s="189"/>
      <c r="W201" s="190"/>
      <c r="X201" s="222"/>
      <c r="Y201" s="188"/>
      <c r="Z201" s="189"/>
      <c r="AA201" s="190"/>
      <c r="AB201" s="187"/>
      <c r="AC201" s="188"/>
      <c r="AD201" s="189"/>
      <c r="AE201" s="190"/>
      <c r="AG201" s="138"/>
    </row>
    <row r="202" spans="1:60" s="101" customFormat="1" ht="21">
      <c r="A202" s="125"/>
      <c r="B202" s="291" t="s">
        <v>37</v>
      </c>
      <c r="C202" s="132" t="s">
        <v>12</v>
      </c>
      <c r="D202" s="198"/>
      <c r="E202" s="134"/>
      <c r="F202" s="127"/>
      <c r="G202" s="191"/>
      <c r="H202" s="198"/>
      <c r="I202" s="134"/>
      <c r="J202" s="127"/>
      <c r="K202" s="191"/>
      <c r="L202" s="198"/>
      <c r="M202" s="134"/>
      <c r="N202" s="127"/>
      <c r="O202" s="191"/>
      <c r="P202" s="198"/>
      <c r="Q202" s="134"/>
      <c r="R202" s="127"/>
      <c r="S202" s="191"/>
      <c r="T202" s="198"/>
      <c r="U202" s="134"/>
      <c r="V202" s="135"/>
      <c r="W202" s="136"/>
      <c r="X202" s="198"/>
      <c r="Y202" s="134"/>
      <c r="Z202" s="127"/>
      <c r="AA202" s="191"/>
      <c r="AB202" s="198"/>
      <c r="AC202" s="134"/>
      <c r="AD202" s="135"/>
      <c r="AE202" s="136"/>
      <c r="AF202" s="100"/>
      <c r="AG202" s="138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  <c r="BC202" s="100"/>
      <c r="BD202" s="100"/>
      <c r="BE202" s="100"/>
      <c r="BF202" s="100"/>
      <c r="BG202" s="100"/>
      <c r="BH202" s="100"/>
    </row>
    <row r="203" spans="1:60" s="101" customFormat="1" ht="21">
      <c r="A203" s="125"/>
      <c r="B203" s="292"/>
      <c r="C203" s="140" t="s">
        <v>13</v>
      </c>
      <c r="D203" s="197"/>
      <c r="E203" s="142"/>
      <c r="F203" s="127"/>
      <c r="G203" s="192"/>
      <c r="H203" s="197"/>
      <c r="I203" s="142"/>
      <c r="J203" s="127"/>
      <c r="K203" s="192"/>
      <c r="L203" s="197"/>
      <c r="M203" s="142"/>
      <c r="N203" s="127"/>
      <c r="O203" s="192"/>
      <c r="P203" s="197"/>
      <c r="Q203" s="142"/>
      <c r="R203" s="127"/>
      <c r="S203" s="192"/>
      <c r="T203" s="197"/>
      <c r="U203" s="142"/>
      <c r="V203" s="143"/>
      <c r="W203" s="144"/>
      <c r="X203" s="197"/>
      <c r="Y203" s="142"/>
      <c r="Z203" s="127"/>
      <c r="AA203" s="192"/>
      <c r="AB203" s="197"/>
      <c r="AC203" s="142"/>
      <c r="AD203" s="143"/>
      <c r="AE203" s="144"/>
      <c r="AF203" s="100"/>
      <c r="AG203" s="138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  <c r="BC203" s="100"/>
      <c r="BD203" s="100"/>
      <c r="BE203" s="100"/>
      <c r="BF203" s="100"/>
      <c r="BG203" s="100"/>
      <c r="BH203" s="100"/>
    </row>
    <row r="204" spans="1:60" s="101" customFormat="1" ht="21">
      <c r="A204" s="125"/>
      <c r="B204" s="292"/>
      <c r="C204" s="140" t="s">
        <v>14</v>
      </c>
      <c r="D204" s="197"/>
      <c r="E204" s="142"/>
      <c r="F204" s="127"/>
      <c r="G204" s="192"/>
      <c r="H204" s="197"/>
      <c r="I204" s="142"/>
      <c r="J204" s="127"/>
      <c r="K204" s="192"/>
      <c r="L204" s="197"/>
      <c r="M204" s="142"/>
      <c r="N204" s="127"/>
      <c r="O204" s="192"/>
      <c r="P204" s="197"/>
      <c r="Q204" s="142"/>
      <c r="R204" s="127"/>
      <c r="S204" s="192"/>
      <c r="T204" s="197"/>
      <c r="U204" s="142"/>
      <c r="V204" s="143"/>
      <c r="W204" s="144"/>
      <c r="X204" s="197"/>
      <c r="Y204" s="142"/>
      <c r="Z204" s="127"/>
      <c r="AA204" s="192"/>
      <c r="AB204" s="197"/>
      <c r="AC204" s="142"/>
      <c r="AD204" s="143"/>
      <c r="AE204" s="144"/>
      <c r="AF204" s="100"/>
      <c r="AG204" s="138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  <c r="BC204" s="100"/>
      <c r="BD204" s="100"/>
      <c r="BE204" s="100"/>
      <c r="BF204" s="100"/>
      <c r="BG204" s="100"/>
      <c r="BH204" s="100"/>
    </row>
    <row r="205" spans="1:60" s="101" customFormat="1" ht="21">
      <c r="A205" s="125"/>
      <c r="B205" s="292"/>
      <c r="C205" s="148" t="s">
        <v>15</v>
      </c>
      <c r="D205" s="199"/>
      <c r="E205" s="142"/>
      <c r="F205" s="127"/>
      <c r="G205" s="192"/>
      <c r="H205" s="199"/>
      <c r="I205" s="142"/>
      <c r="J205" s="127"/>
      <c r="K205" s="192"/>
      <c r="L205" s="199"/>
      <c r="M205" s="142"/>
      <c r="N205" s="127"/>
      <c r="O205" s="192"/>
      <c r="P205" s="199"/>
      <c r="Q205" s="142"/>
      <c r="R205" s="127"/>
      <c r="S205" s="192"/>
      <c r="T205" s="197"/>
      <c r="U205" s="142"/>
      <c r="V205" s="143"/>
      <c r="W205" s="144"/>
      <c r="X205" s="199"/>
      <c r="Y205" s="142"/>
      <c r="Z205" s="127"/>
      <c r="AA205" s="192"/>
      <c r="AB205" s="197"/>
      <c r="AC205" s="142"/>
      <c r="AD205" s="143"/>
      <c r="AE205" s="144"/>
      <c r="AF205" s="100"/>
      <c r="AG205" s="138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  <c r="BC205" s="100"/>
      <c r="BD205" s="100"/>
      <c r="BE205" s="100"/>
      <c r="BF205" s="100"/>
      <c r="BG205" s="100"/>
      <c r="BH205" s="100"/>
    </row>
    <row r="206" spans="1:60" s="101" customFormat="1" ht="21">
      <c r="A206" s="125"/>
      <c r="B206" s="292"/>
      <c r="C206" s="150" t="s">
        <v>16</v>
      </c>
      <c r="D206" s="199"/>
      <c r="E206" s="142"/>
      <c r="F206" s="127"/>
      <c r="G206" s="192"/>
      <c r="H206" s="199"/>
      <c r="I206" s="142"/>
      <c r="J206" s="127"/>
      <c r="K206" s="192"/>
      <c r="L206" s="199"/>
      <c r="M206" s="142"/>
      <c r="N206" s="127"/>
      <c r="O206" s="192"/>
      <c r="P206" s="199"/>
      <c r="Q206" s="142"/>
      <c r="R206" s="127"/>
      <c r="S206" s="192"/>
      <c r="T206" s="199"/>
      <c r="U206" s="142"/>
      <c r="V206" s="146"/>
      <c r="W206" s="144"/>
      <c r="X206" s="199"/>
      <c r="Y206" s="142"/>
      <c r="Z206" s="127"/>
      <c r="AA206" s="192"/>
      <c r="AB206" s="199"/>
      <c r="AC206" s="142"/>
      <c r="AD206" s="146"/>
      <c r="AE206" s="144"/>
      <c r="AF206" s="100"/>
      <c r="AG206" s="138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100"/>
      <c r="BD206" s="100"/>
      <c r="BE206" s="100"/>
      <c r="BF206" s="100"/>
      <c r="BG206" s="100"/>
      <c r="BH206" s="100"/>
    </row>
    <row r="207" spans="1:60" s="101" customFormat="1" ht="21">
      <c r="A207" s="125"/>
      <c r="B207" s="292"/>
      <c r="C207" s="148" t="s">
        <v>17</v>
      </c>
      <c r="D207" s="199"/>
      <c r="E207" s="142"/>
      <c r="F207" s="127"/>
      <c r="G207" s="192"/>
      <c r="H207" s="199"/>
      <c r="I207" s="142"/>
      <c r="J207" s="127"/>
      <c r="K207" s="192"/>
      <c r="L207" s="199"/>
      <c r="M207" s="142"/>
      <c r="N207" s="127"/>
      <c r="O207" s="192"/>
      <c r="P207" s="199"/>
      <c r="Q207" s="142"/>
      <c r="R207" s="127"/>
      <c r="S207" s="192"/>
      <c r="T207" s="197"/>
      <c r="U207" s="142"/>
      <c r="V207" s="146"/>
      <c r="W207" s="144"/>
      <c r="X207" s="199"/>
      <c r="Y207" s="142"/>
      <c r="Z207" s="127"/>
      <c r="AA207" s="192"/>
      <c r="AB207" s="197"/>
      <c r="AC207" s="142"/>
      <c r="AD207" s="146"/>
      <c r="AE207" s="144"/>
      <c r="AF207" s="100"/>
      <c r="AG207" s="138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100"/>
      <c r="BD207" s="100"/>
      <c r="BE207" s="100"/>
      <c r="BF207" s="100"/>
      <c r="BG207" s="100"/>
      <c r="BH207" s="100"/>
    </row>
    <row r="208" spans="1:60" s="101" customFormat="1" ht="21">
      <c r="A208" s="125"/>
      <c r="B208" s="292"/>
      <c r="C208" s="148" t="s">
        <v>18</v>
      </c>
      <c r="D208" s="199"/>
      <c r="E208" s="142"/>
      <c r="F208" s="127"/>
      <c r="G208" s="192"/>
      <c r="H208" s="199"/>
      <c r="I208" s="142"/>
      <c r="J208" s="127"/>
      <c r="K208" s="192"/>
      <c r="L208" s="199"/>
      <c r="M208" s="142"/>
      <c r="N208" s="127"/>
      <c r="O208" s="192"/>
      <c r="P208" s="199"/>
      <c r="Q208" s="142"/>
      <c r="R208" s="127"/>
      <c r="S208" s="192"/>
      <c r="T208" s="197"/>
      <c r="U208" s="142"/>
      <c r="V208" s="146"/>
      <c r="W208" s="144"/>
      <c r="X208" s="199"/>
      <c r="Y208" s="142"/>
      <c r="Z208" s="127"/>
      <c r="AA208" s="192"/>
      <c r="AB208" s="197"/>
      <c r="AC208" s="142"/>
      <c r="AD208" s="146"/>
      <c r="AE208" s="144"/>
      <c r="AF208" s="100"/>
      <c r="AG208" s="138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100"/>
      <c r="BD208" s="100"/>
      <c r="BE208" s="100"/>
      <c r="BF208" s="100"/>
      <c r="BG208" s="100"/>
      <c r="BH208" s="100"/>
    </row>
    <row r="209" spans="1:60" s="101" customFormat="1" ht="21">
      <c r="A209" s="125"/>
      <c r="B209" s="292"/>
      <c r="C209" s="148" t="s">
        <v>19</v>
      </c>
      <c r="D209" s="199"/>
      <c r="E209" s="142"/>
      <c r="F209" s="127"/>
      <c r="G209" s="192"/>
      <c r="H209" s="199"/>
      <c r="I209" s="142"/>
      <c r="J209" s="127"/>
      <c r="K209" s="192"/>
      <c r="L209" s="199"/>
      <c r="M209" s="142"/>
      <c r="N209" s="127"/>
      <c r="O209" s="192"/>
      <c r="P209" s="199"/>
      <c r="Q209" s="142"/>
      <c r="R209" s="127"/>
      <c r="S209" s="192"/>
      <c r="T209" s="197"/>
      <c r="U209" s="142"/>
      <c r="V209" s="146"/>
      <c r="W209" s="144"/>
      <c r="X209" s="199"/>
      <c r="Y209" s="142"/>
      <c r="Z209" s="127"/>
      <c r="AA209" s="192"/>
      <c r="AB209" s="197"/>
      <c r="AC209" s="142"/>
      <c r="AD209" s="146"/>
      <c r="AE209" s="144"/>
      <c r="AF209" s="100"/>
      <c r="AG209" s="138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100"/>
      <c r="BD209" s="100"/>
      <c r="BE209" s="100"/>
      <c r="BF209" s="100"/>
      <c r="BG209" s="100"/>
      <c r="BH209" s="100"/>
    </row>
    <row r="210" spans="1:60" s="101" customFormat="1" ht="21">
      <c r="A210" s="125"/>
      <c r="B210" s="292"/>
      <c r="C210" s="148" t="s">
        <v>20</v>
      </c>
      <c r="D210" s="199"/>
      <c r="E210" s="142"/>
      <c r="F210" s="127"/>
      <c r="G210" s="192"/>
      <c r="H210" s="199"/>
      <c r="I210" s="142"/>
      <c r="J210" s="127"/>
      <c r="K210" s="192"/>
      <c r="L210" s="199"/>
      <c r="M210" s="142"/>
      <c r="N210" s="127"/>
      <c r="O210" s="192"/>
      <c r="P210" s="199"/>
      <c r="Q210" s="142"/>
      <c r="R210" s="127"/>
      <c r="S210" s="192"/>
      <c r="T210" s="197"/>
      <c r="U210" s="142"/>
      <c r="V210" s="146"/>
      <c r="W210" s="144"/>
      <c r="X210" s="199"/>
      <c r="Y210" s="142"/>
      <c r="Z210" s="127"/>
      <c r="AA210" s="192"/>
      <c r="AB210" s="197"/>
      <c r="AC210" s="142"/>
      <c r="AD210" s="146"/>
      <c r="AE210" s="144"/>
      <c r="AF210" s="100"/>
      <c r="AG210" s="138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100"/>
      <c r="BD210" s="100"/>
      <c r="BE210" s="100"/>
      <c r="BF210" s="100"/>
      <c r="BG210" s="100"/>
      <c r="BH210" s="100"/>
    </row>
    <row r="211" spans="1:60" s="101" customFormat="1" ht="21">
      <c r="A211" s="125"/>
      <c r="B211" s="292"/>
      <c r="C211" s="148" t="s">
        <v>21</v>
      </c>
      <c r="D211" s="199"/>
      <c r="E211" s="142"/>
      <c r="F211" s="127"/>
      <c r="G211" s="192"/>
      <c r="H211" s="199"/>
      <c r="I211" s="142"/>
      <c r="J211" s="127"/>
      <c r="K211" s="192"/>
      <c r="L211" s="199"/>
      <c r="M211" s="142"/>
      <c r="N211" s="127"/>
      <c r="O211" s="192"/>
      <c r="P211" s="199"/>
      <c r="Q211" s="142"/>
      <c r="R211" s="127"/>
      <c r="S211" s="192"/>
      <c r="T211" s="197"/>
      <c r="U211" s="142"/>
      <c r="V211" s="146"/>
      <c r="W211" s="144"/>
      <c r="X211" s="199"/>
      <c r="Y211" s="142"/>
      <c r="Z211" s="127"/>
      <c r="AA211" s="192"/>
      <c r="AB211" s="197"/>
      <c r="AC211" s="142"/>
      <c r="AD211" s="146"/>
      <c r="AE211" s="144"/>
      <c r="AF211" s="100"/>
      <c r="AG211" s="138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100"/>
      <c r="BD211" s="100"/>
      <c r="BE211" s="100"/>
      <c r="BF211" s="100"/>
      <c r="BG211" s="100"/>
      <c r="BH211" s="100"/>
    </row>
    <row r="212" spans="1:60" s="101" customFormat="1" ht="21">
      <c r="A212" s="125" t="s">
        <v>22</v>
      </c>
      <c r="B212" s="292"/>
      <c r="C212" s="148" t="s">
        <v>23</v>
      </c>
      <c r="D212" s="199"/>
      <c r="E212" s="142"/>
      <c r="F212" s="127"/>
      <c r="G212" s="192"/>
      <c r="H212" s="199"/>
      <c r="I212" s="142"/>
      <c r="J212" s="127"/>
      <c r="K212" s="192"/>
      <c r="L212" s="199"/>
      <c r="M212" s="142"/>
      <c r="N212" s="127"/>
      <c r="O212" s="192"/>
      <c r="P212" s="199"/>
      <c r="Q212" s="142"/>
      <c r="R212" s="127"/>
      <c r="S212" s="192"/>
      <c r="T212" s="197"/>
      <c r="U212" s="142"/>
      <c r="V212" s="146"/>
      <c r="W212" s="144"/>
      <c r="X212" s="199"/>
      <c r="Y212" s="142"/>
      <c r="Z212" s="127"/>
      <c r="AA212" s="192"/>
      <c r="AB212" s="197"/>
      <c r="AC212" s="142"/>
      <c r="AD212" s="146"/>
      <c r="AE212" s="144"/>
      <c r="AF212" s="100"/>
      <c r="AG212" s="138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100"/>
      <c r="BD212" s="100"/>
      <c r="BE212" s="100"/>
      <c r="BF212" s="100"/>
      <c r="BG212" s="100"/>
      <c r="BH212" s="100"/>
    </row>
    <row r="213" spans="1:60" s="101" customFormat="1" ht="21">
      <c r="A213" s="125"/>
      <c r="B213" s="292"/>
      <c r="C213" s="148" t="s">
        <v>24</v>
      </c>
      <c r="D213" s="199"/>
      <c r="E213" s="142"/>
      <c r="F213" s="127"/>
      <c r="G213" s="192"/>
      <c r="H213" s="199"/>
      <c r="I213" s="142"/>
      <c r="J213" s="127"/>
      <c r="K213" s="192"/>
      <c r="L213" s="199"/>
      <c r="M213" s="142"/>
      <c r="N213" s="127"/>
      <c r="O213" s="192"/>
      <c r="P213" s="199"/>
      <c r="Q213" s="142"/>
      <c r="R213" s="127"/>
      <c r="S213" s="192"/>
      <c r="T213" s="197"/>
      <c r="U213" s="142"/>
      <c r="V213" s="146"/>
      <c r="W213" s="144"/>
      <c r="X213" s="199"/>
      <c r="Y213" s="142"/>
      <c r="Z213" s="127"/>
      <c r="AA213" s="192"/>
      <c r="AB213" s="197"/>
      <c r="AC213" s="142"/>
      <c r="AD213" s="146"/>
      <c r="AE213" s="144"/>
      <c r="AF213" s="100"/>
      <c r="AG213" s="138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100"/>
      <c r="BD213" s="100"/>
      <c r="BE213" s="100"/>
      <c r="BF213" s="100"/>
      <c r="BG213" s="100"/>
      <c r="BH213" s="100"/>
    </row>
    <row r="214" spans="1:60" s="101" customFormat="1" ht="21">
      <c r="A214" s="125"/>
      <c r="B214" s="292"/>
      <c r="C214" s="152" t="s">
        <v>25</v>
      </c>
      <c r="D214" s="199"/>
      <c r="E214" s="142"/>
      <c r="F214" s="127"/>
      <c r="G214" s="192"/>
      <c r="H214" s="199"/>
      <c r="I214" s="142"/>
      <c r="J214" s="127"/>
      <c r="K214" s="192"/>
      <c r="L214" s="199"/>
      <c r="M214" s="142"/>
      <c r="N214" s="127"/>
      <c r="O214" s="192"/>
      <c r="P214" s="199"/>
      <c r="Q214" s="142"/>
      <c r="R214" s="127"/>
      <c r="S214" s="192"/>
      <c r="T214" s="197"/>
      <c r="U214" s="142"/>
      <c r="V214" s="146"/>
      <c r="W214" s="144"/>
      <c r="X214" s="199"/>
      <c r="Y214" s="142"/>
      <c r="Z214" s="127"/>
      <c r="AA214" s="192"/>
      <c r="AB214" s="197"/>
      <c r="AC214" s="142"/>
      <c r="AD214" s="146"/>
      <c r="AE214" s="144"/>
      <c r="AF214" s="100"/>
      <c r="AG214" s="138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100"/>
      <c r="BG214" s="100"/>
      <c r="BH214" s="100"/>
    </row>
    <row r="215" spans="1:60" s="101" customFormat="1" ht="21">
      <c r="A215" s="125"/>
      <c r="B215" s="292"/>
      <c r="C215" s="152" t="s">
        <v>26</v>
      </c>
      <c r="D215" s="199"/>
      <c r="E215" s="142"/>
      <c r="F215" s="127"/>
      <c r="G215" s="192"/>
      <c r="H215" s="199"/>
      <c r="I215" s="142"/>
      <c r="J215" s="127"/>
      <c r="K215" s="192"/>
      <c r="L215" s="199"/>
      <c r="M215" s="142"/>
      <c r="N215" s="127"/>
      <c r="O215" s="192"/>
      <c r="P215" s="199"/>
      <c r="Q215" s="142"/>
      <c r="R215" s="127"/>
      <c r="S215" s="192"/>
      <c r="T215" s="197"/>
      <c r="U215" s="142"/>
      <c r="V215" s="146"/>
      <c r="W215" s="144"/>
      <c r="X215" s="199"/>
      <c r="Y215" s="142"/>
      <c r="Z215" s="127"/>
      <c r="AA215" s="192"/>
      <c r="AB215" s="197"/>
      <c r="AC215" s="142"/>
      <c r="AD215" s="146"/>
      <c r="AE215" s="144"/>
      <c r="AF215" s="100"/>
      <c r="AG215" s="138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100"/>
      <c r="BD215" s="100"/>
      <c r="BE215" s="100"/>
      <c r="BF215" s="100"/>
      <c r="BG215" s="100"/>
      <c r="BH215" s="100"/>
    </row>
    <row r="216" spans="1:60" s="101" customFormat="1" ht="21">
      <c r="A216" s="125"/>
      <c r="B216" s="292"/>
      <c r="C216" s="154" t="s">
        <v>27</v>
      </c>
      <c r="D216" s="199"/>
      <c r="E216" s="142"/>
      <c r="F216" s="127"/>
      <c r="G216" s="192"/>
      <c r="H216" s="199"/>
      <c r="I216" s="142"/>
      <c r="J216" s="127"/>
      <c r="K216" s="192"/>
      <c r="L216" s="199"/>
      <c r="M216" s="142"/>
      <c r="N216" s="127"/>
      <c r="O216" s="192"/>
      <c r="P216" s="199"/>
      <c r="Q216" s="142"/>
      <c r="R216" s="127"/>
      <c r="S216" s="192"/>
      <c r="T216" s="197"/>
      <c r="U216" s="142"/>
      <c r="V216" s="146"/>
      <c r="W216" s="144"/>
      <c r="X216" s="199"/>
      <c r="Y216" s="142"/>
      <c r="Z216" s="127"/>
      <c r="AA216" s="192"/>
      <c r="AB216" s="197"/>
      <c r="AC216" s="142"/>
      <c r="AD216" s="146"/>
      <c r="AE216" s="144"/>
      <c r="AF216" s="100"/>
      <c r="AG216" s="138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100"/>
      <c r="BD216" s="100"/>
      <c r="BE216" s="100"/>
      <c r="BF216" s="100"/>
      <c r="BG216" s="100"/>
      <c r="BH216" s="100"/>
    </row>
    <row r="217" spans="1:60" s="101" customFormat="1" ht="21">
      <c r="A217" s="125"/>
      <c r="B217" s="292"/>
      <c r="C217" s="154" t="s">
        <v>28</v>
      </c>
      <c r="D217" s="199"/>
      <c r="E217" s="142"/>
      <c r="F217" s="127"/>
      <c r="G217" s="192"/>
      <c r="H217" s="199"/>
      <c r="I217" s="142"/>
      <c r="J217" s="127"/>
      <c r="K217" s="192"/>
      <c r="L217" s="199"/>
      <c r="M217" s="142"/>
      <c r="N217" s="127"/>
      <c r="O217" s="192"/>
      <c r="P217" s="199"/>
      <c r="Q217" s="142"/>
      <c r="R217" s="127"/>
      <c r="S217" s="192"/>
      <c r="T217" s="197"/>
      <c r="U217" s="142"/>
      <c r="V217" s="146"/>
      <c r="W217" s="144"/>
      <c r="X217" s="199"/>
      <c r="Y217" s="142"/>
      <c r="Z217" s="127"/>
      <c r="AA217" s="192"/>
      <c r="AB217" s="197"/>
      <c r="AC217" s="142"/>
      <c r="AD217" s="146"/>
      <c r="AE217" s="144"/>
      <c r="AF217" s="100"/>
      <c r="AG217" s="138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100"/>
      <c r="BD217" s="100"/>
      <c r="BE217" s="100"/>
      <c r="BF217" s="100"/>
      <c r="BG217" s="100"/>
      <c r="BH217" s="100"/>
    </row>
    <row r="218" spans="1:60" s="101" customFormat="1" ht="21.75" thickBot="1">
      <c r="A218" s="125"/>
      <c r="B218" s="292"/>
      <c r="C218" s="156" t="s">
        <v>29</v>
      </c>
      <c r="D218" s="200"/>
      <c r="E218" s="158"/>
      <c r="F218" s="127"/>
      <c r="G218" s="193"/>
      <c r="H218" s="200"/>
      <c r="I218" s="158"/>
      <c r="J218" s="127"/>
      <c r="K218" s="193"/>
      <c r="L218" s="200"/>
      <c r="M218" s="158"/>
      <c r="N218" s="127"/>
      <c r="O218" s="193"/>
      <c r="P218" s="200"/>
      <c r="Q218" s="158"/>
      <c r="R218" s="127"/>
      <c r="S218" s="193"/>
      <c r="T218" s="220"/>
      <c r="U218" s="158"/>
      <c r="V218" s="159"/>
      <c r="W218" s="160"/>
      <c r="X218" s="200"/>
      <c r="Y218" s="158"/>
      <c r="Z218" s="127"/>
      <c r="AA218" s="193"/>
      <c r="AB218" s="220"/>
      <c r="AC218" s="158"/>
      <c r="AD218" s="159"/>
      <c r="AE218" s="160"/>
      <c r="AF218" s="100"/>
      <c r="AG218" s="138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100"/>
      <c r="BD218" s="100"/>
      <c r="BE218" s="100"/>
      <c r="BF218" s="100"/>
      <c r="BG218" s="100"/>
      <c r="BH218" s="100"/>
    </row>
    <row r="219" spans="1:60" ht="48.6" customHeight="1" thickBot="1">
      <c r="A219" s="125"/>
      <c r="B219" s="293"/>
      <c r="C219" s="194" t="s">
        <v>38</v>
      </c>
      <c r="D219" s="195"/>
      <c r="E219" s="195"/>
      <c r="F219" s="195"/>
      <c r="G219" s="196"/>
      <c r="H219" s="195"/>
      <c r="I219" s="195"/>
      <c r="J219" s="195"/>
      <c r="K219" s="196"/>
      <c r="L219" s="195"/>
      <c r="M219" s="195"/>
      <c r="N219" s="195"/>
      <c r="O219" s="196"/>
      <c r="P219" s="195"/>
      <c r="Q219" s="195"/>
      <c r="R219" s="195"/>
      <c r="S219" s="196"/>
      <c r="T219" s="195"/>
      <c r="U219" s="195"/>
      <c r="V219" s="221"/>
      <c r="W219" s="196"/>
      <c r="X219" s="195"/>
      <c r="Y219" s="195"/>
      <c r="Z219" s="195"/>
      <c r="AA219" s="196"/>
      <c r="AB219" s="195"/>
      <c r="AC219" s="195"/>
      <c r="AD219" s="221"/>
      <c r="AE219" s="196"/>
      <c r="AG219" s="138"/>
    </row>
    <row r="220" spans="1:60" ht="21">
      <c r="A220" s="125"/>
      <c r="B220" s="107"/>
      <c r="C220" s="107"/>
      <c r="D220" s="108"/>
      <c r="E220" s="107"/>
      <c r="F220" s="108"/>
      <c r="G220" s="108"/>
      <c r="H220" s="108"/>
      <c r="I220" s="107"/>
      <c r="J220" s="108"/>
      <c r="K220" s="108"/>
      <c r="L220" s="108"/>
      <c r="M220" s="107"/>
      <c r="N220" s="108"/>
      <c r="O220" s="108"/>
      <c r="P220" s="108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G220" s="138"/>
    </row>
    <row r="221" spans="1:60" ht="21.75" thickBot="1">
      <c r="B221" s="107"/>
      <c r="C221" s="107"/>
      <c r="D221" s="108"/>
      <c r="E221" s="107"/>
      <c r="F221" s="108"/>
      <c r="G221" s="108"/>
      <c r="H221" s="108"/>
      <c r="I221" s="107"/>
      <c r="J221" s="108"/>
      <c r="K221" s="108"/>
      <c r="L221" s="108"/>
      <c r="M221" s="107"/>
      <c r="N221" s="108"/>
      <c r="O221" s="108"/>
      <c r="P221" s="108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G221" s="138"/>
    </row>
    <row r="222" spans="1:60" s="101" customFormat="1" ht="48.75" customHeight="1" thickBot="1">
      <c r="A222" s="109"/>
      <c r="B222" s="303" t="s">
        <v>99</v>
      </c>
      <c r="C222" s="304"/>
      <c r="D222" s="264">
        <f>+AB168+1</f>
        <v>46167</v>
      </c>
      <c r="E222" s="265"/>
      <c r="F222" s="265"/>
      <c r="G222" s="265"/>
      <c r="H222" s="264">
        <f>D222+1</f>
        <v>46168</v>
      </c>
      <c r="I222" s="265"/>
      <c r="J222" s="265"/>
      <c r="K222" s="265"/>
      <c r="L222" s="264">
        <f>H222+1</f>
        <v>46169</v>
      </c>
      <c r="M222" s="265"/>
      <c r="N222" s="265"/>
      <c r="O222" s="265"/>
      <c r="P222" s="266">
        <f>L222+1</f>
        <v>46170</v>
      </c>
      <c r="Q222" s="267"/>
      <c r="R222" s="267"/>
      <c r="S222" s="268"/>
      <c r="T222" s="269">
        <f>P222+1</f>
        <v>46171</v>
      </c>
      <c r="U222" s="270"/>
      <c r="V222" s="270"/>
      <c r="W222" s="271"/>
      <c r="X222" s="266">
        <f>T222+1</f>
        <v>46172</v>
      </c>
      <c r="Y222" s="267"/>
      <c r="Z222" s="267"/>
      <c r="AA222" s="268"/>
      <c r="AB222" s="269">
        <f>X222+1</f>
        <v>46173</v>
      </c>
      <c r="AC222" s="270"/>
      <c r="AD222" s="270"/>
      <c r="AE222" s="271"/>
      <c r="AF222" s="100"/>
      <c r="AG222" s="138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100"/>
      <c r="BD222" s="100"/>
      <c r="BE222" s="100"/>
      <c r="BF222" s="100"/>
      <c r="BG222" s="100"/>
      <c r="BH222" s="100"/>
    </row>
    <row r="223" spans="1:60" s="101" customFormat="1" ht="19.5" customHeight="1" thickBot="1">
      <c r="A223" s="109"/>
      <c r="B223" s="110" t="s">
        <v>2</v>
      </c>
      <c r="C223" s="237" t="s">
        <v>3</v>
      </c>
      <c r="D223" s="262">
        <f>D222-7</f>
        <v>46160</v>
      </c>
      <c r="E223" s="262"/>
      <c r="F223" s="262"/>
      <c r="G223" s="263"/>
      <c r="H223" s="262">
        <f>H222-7</f>
        <v>46161</v>
      </c>
      <c r="I223" s="262"/>
      <c r="J223" s="262"/>
      <c r="K223" s="263"/>
      <c r="L223" s="262">
        <f>L222-7</f>
        <v>46162</v>
      </c>
      <c r="M223" s="262"/>
      <c r="N223" s="262"/>
      <c r="O223" s="263"/>
      <c r="P223" s="262">
        <f>P222-7</f>
        <v>46163</v>
      </c>
      <c r="Q223" s="262"/>
      <c r="R223" s="262"/>
      <c r="S223" s="263"/>
      <c r="T223" s="262">
        <f>T222-7</f>
        <v>46164</v>
      </c>
      <c r="U223" s="262"/>
      <c r="V223" s="262"/>
      <c r="W223" s="263"/>
      <c r="X223" s="262">
        <f>X222-7</f>
        <v>46165</v>
      </c>
      <c r="Y223" s="262"/>
      <c r="Z223" s="262"/>
      <c r="AA223" s="263"/>
      <c r="AB223" s="262">
        <f>AB222-7</f>
        <v>46166</v>
      </c>
      <c r="AC223" s="262"/>
      <c r="AD223" s="262"/>
      <c r="AE223" s="263"/>
      <c r="AF223" s="100"/>
      <c r="AG223" s="138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100"/>
      <c r="BD223" s="100"/>
      <c r="BE223" s="100"/>
      <c r="BF223" s="100"/>
      <c r="BG223" s="100"/>
      <c r="BH223" s="100"/>
    </row>
    <row r="224" spans="1:60" ht="57.6" customHeight="1">
      <c r="A224" s="111"/>
      <c r="B224" s="300" t="s">
        <v>4</v>
      </c>
      <c r="C224" s="301"/>
      <c r="D224" s="247" t="s">
        <v>5</v>
      </c>
      <c r="E224" s="219" t="s">
        <v>5</v>
      </c>
      <c r="F224" s="219" t="s">
        <v>7</v>
      </c>
      <c r="G224" s="246" t="s">
        <v>6</v>
      </c>
      <c r="H224" s="247" t="s">
        <v>5</v>
      </c>
      <c r="I224" s="219" t="s">
        <v>5</v>
      </c>
      <c r="J224" s="219" t="s">
        <v>7</v>
      </c>
      <c r="K224" s="246" t="s">
        <v>6</v>
      </c>
      <c r="L224" s="247" t="s">
        <v>5</v>
      </c>
      <c r="M224" s="219" t="s">
        <v>5</v>
      </c>
      <c r="N224" s="219" t="s">
        <v>7</v>
      </c>
      <c r="O224" s="246" t="s">
        <v>6</v>
      </c>
      <c r="P224" s="247" t="s">
        <v>5</v>
      </c>
      <c r="Q224" s="219" t="s">
        <v>5</v>
      </c>
      <c r="R224" s="219" t="s">
        <v>7</v>
      </c>
      <c r="S224" s="246" t="s">
        <v>6</v>
      </c>
      <c r="T224" s="247" t="s">
        <v>5</v>
      </c>
      <c r="U224" s="219" t="s">
        <v>5</v>
      </c>
      <c r="V224" s="219" t="s">
        <v>7</v>
      </c>
      <c r="W224" s="246" t="s">
        <v>6</v>
      </c>
      <c r="X224" s="247" t="s">
        <v>5</v>
      </c>
      <c r="Y224" s="219" t="s">
        <v>5</v>
      </c>
      <c r="Z224" s="219" t="s">
        <v>7</v>
      </c>
      <c r="AA224" s="246" t="s">
        <v>6</v>
      </c>
      <c r="AB224" s="247" t="s">
        <v>5</v>
      </c>
      <c r="AC224" s="219" t="s">
        <v>5</v>
      </c>
      <c r="AD224" s="219" t="s">
        <v>7</v>
      </c>
      <c r="AE224" s="246" t="s">
        <v>6</v>
      </c>
      <c r="AG224" s="138"/>
    </row>
    <row r="225" spans="1:60" ht="57.6" customHeight="1">
      <c r="A225" s="111"/>
      <c r="B225" s="294" t="s">
        <v>8</v>
      </c>
      <c r="C225" s="295"/>
      <c r="D225" s="113"/>
      <c r="E225" s="114"/>
      <c r="F225" s="115"/>
      <c r="G225" s="116"/>
      <c r="H225" s="113"/>
      <c r="I225" s="114"/>
      <c r="J225" s="115"/>
      <c r="K225" s="116"/>
      <c r="L225" s="113"/>
      <c r="M225" s="114"/>
      <c r="N225" s="115"/>
      <c r="O225" s="116"/>
      <c r="P225" s="113"/>
      <c r="Q225" s="114"/>
      <c r="R225" s="115"/>
      <c r="S225" s="116"/>
      <c r="T225" s="113"/>
      <c r="U225" s="114"/>
      <c r="V225" s="115"/>
      <c r="W225" s="223"/>
      <c r="X225" s="113"/>
      <c r="Y225" s="114"/>
      <c r="Z225" s="115"/>
      <c r="AA225" s="116"/>
      <c r="AB225" s="113"/>
      <c r="AC225" s="114"/>
      <c r="AD225" s="115"/>
      <c r="AE225" s="121"/>
      <c r="AG225" s="138"/>
    </row>
    <row r="226" spans="1:60" ht="57.6" customHeight="1">
      <c r="A226" s="111"/>
      <c r="B226" s="294" t="s">
        <v>73</v>
      </c>
      <c r="C226" s="295"/>
      <c r="D226" s="117"/>
      <c r="E226" s="235"/>
      <c r="F226" s="236"/>
      <c r="G226" s="116"/>
      <c r="H226" s="117"/>
      <c r="I226" s="235"/>
      <c r="J226" s="236"/>
      <c r="K226" s="116"/>
      <c r="L226" s="117"/>
      <c r="M226" s="235"/>
      <c r="N226" s="236"/>
      <c r="O226" s="116"/>
      <c r="P226" s="117"/>
      <c r="Q226" s="235"/>
      <c r="R226" s="236"/>
      <c r="S226" s="116"/>
      <c r="T226" s="234"/>
      <c r="U226" s="235"/>
      <c r="V226" s="236"/>
      <c r="W226" s="223"/>
      <c r="X226" s="117"/>
      <c r="Y226" s="235"/>
      <c r="Z226" s="236"/>
      <c r="AA226" s="116"/>
      <c r="AB226" s="117"/>
      <c r="AC226" s="235"/>
      <c r="AD226" s="236"/>
      <c r="AE226" s="121"/>
      <c r="AG226" s="138"/>
    </row>
    <row r="227" spans="1:60" s="124" customFormat="1" ht="57.6" customHeight="1">
      <c r="A227" s="118"/>
      <c r="B227" s="294" t="s">
        <v>9</v>
      </c>
      <c r="C227" s="295"/>
      <c r="D227" s="119"/>
      <c r="E227" s="120"/>
      <c r="F227" s="120"/>
      <c r="G227" s="121"/>
      <c r="H227" s="119"/>
      <c r="I227" s="120"/>
      <c r="J227" s="120"/>
      <c r="K227" s="121"/>
      <c r="L227" s="119"/>
      <c r="M227" s="120"/>
      <c r="N227" s="120"/>
      <c r="O227" s="121"/>
      <c r="P227" s="119"/>
      <c r="Q227" s="120"/>
      <c r="R227" s="120"/>
      <c r="S227" s="121"/>
      <c r="T227" s="119"/>
      <c r="U227" s="120"/>
      <c r="V227" s="120"/>
      <c r="W227" s="121"/>
      <c r="X227" s="119"/>
      <c r="Y227" s="120"/>
      <c r="Z227" s="120"/>
      <c r="AA227" s="121"/>
      <c r="AB227" s="119"/>
      <c r="AC227" s="120"/>
      <c r="AD227" s="120"/>
      <c r="AE227" s="121"/>
      <c r="AF227" s="123"/>
      <c r="AG227" s="138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23"/>
      <c r="AZ227" s="123"/>
      <c r="BA227" s="123"/>
      <c r="BB227" s="123"/>
      <c r="BC227" s="123"/>
      <c r="BD227" s="123"/>
      <c r="BE227" s="123"/>
      <c r="BF227" s="123"/>
      <c r="BG227" s="123"/>
      <c r="BH227" s="123"/>
    </row>
    <row r="228" spans="1:60" s="101" customFormat="1" ht="57.6" customHeight="1">
      <c r="A228" s="125"/>
      <c r="B228" s="294" t="s">
        <v>10</v>
      </c>
      <c r="C228" s="295"/>
      <c r="D228" s="126"/>
      <c r="E228" s="127"/>
      <c r="F228" s="127"/>
      <c r="G228" s="128"/>
      <c r="H228" s="126"/>
      <c r="I228" s="127"/>
      <c r="J228" s="127"/>
      <c r="K228" s="128"/>
      <c r="L228" s="126"/>
      <c r="M228" s="127"/>
      <c r="N228" s="127"/>
      <c r="O228" s="128"/>
      <c r="P228" s="126"/>
      <c r="Q228" s="127"/>
      <c r="R228" s="127"/>
      <c r="S228" s="128"/>
      <c r="T228" s="126"/>
      <c r="U228" s="127"/>
      <c r="V228" s="127"/>
      <c r="W228" s="128"/>
      <c r="X228" s="126"/>
      <c r="Y228" s="127"/>
      <c r="Z228" s="127"/>
      <c r="AA228" s="128"/>
      <c r="AB228" s="126"/>
      <c r="AC228" s="127"/>
      <c r="AD228" s="127"/>
      <c r="AE228" s="128"/>
      <c r="AF228" s="100"/>
      <c r="AG228" s="138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100"/>
      <c r="BD228" s="100"/>
      <c r="BE228" s="100"/>
      <c r="BF228" s="100"/>
      <c r="BG228" s="100"/>
      <c r="BH228" s="100"/>
    </row>
    <row r="229" spans="1:60" s="101" customFormat="1" ht="57.6" customHeight="1" thickBot="1">
      <c r="A229" s="125"/>
      <c r="B229" s="281" t="s">
        <v>11</v>
      </c>
      <c r="C229" s="282"/>
      <c r="D229" s="129"/>
      <c r="E229" s="130"/>
      <c r="F229" s="130"/>
      <c r="G229" s="122"/>
      <c r="H229" s="129"/>
      <c r="I229" s="130"/>
      <c r="J229" s="130"/>
      <c r="K229" s="122"/>
      <c r="L229" s="129"/>
      <c r="M229" s="130"/>
      <c r="N229" s="130"/>
      <c r="O229" s="122"/>
      <c r="P229" s="129"/>
      <c r="Q229" s="130"/>
      <c r="R229" s="130"/>
      <c r="S229" s="122"/>
      <c r="T229" s="129"/>
      <c r="U229" s="130"/>
      <c r="V229" s="130"/>
      <c r="W229" s="122"/>
      <c r="X229" s="129"/>
      <c r="Y229" s="130"/>
      <c r="Z229" s="130"/>
      <c r="AA229" s="122"/>
      <c r="AB229" s="129"/>
      <c r="AC229" s="130"/>
      <c r="AD229" s="130"/>
      <c r="AE229" s="122"/>
      <c r="AF229" s="100"/>
      <c r="AG229" s="138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100"/>
      <c r="BD229" s="100"/>
      <c r="BE229" s="100"/>
      <c r="BF229" s="100"/>
      <c r="BG229" s="100"/>
      <c r="BH229" s="100"/>
    </row>
    <row r="230" spans="1:60" s="101" customFormat="1" ht="21">
      <c r="A230" s="125"/>
      <c r="B230" s="131" t="s">
        <v>101</v>
      </c>
      <c r="C230" s="132" t="s">
        <v>12</v>
      </c>
      <c r="D230" s="133"/>
      <c r="E230" s="134"/>
      <c r="F230" s="135"/>
      <c r="G230" s="137"/>
      <c r="H230" s="133"/>
      <c r="I230" s="134"/>
      <c r="J230" s="135"/>
      <c r="K230" s="137"/>
      <c r="L230" s="133"/>
      <c r="M230" s="134"/>
      <c r="N230" s="135"/>
      <c r="O230" s="137"/>
      <c r="P230" s="133"/>
      <c r="Q230" s="134"/>
      <c r="R230" s="135"/>
      <c r="S230" s="137"/>
      <c r="T230" s="133"/>
      <c r="U230" s="134"/>
      <c r="V230" s="135"/>
      <c r="W230" s="136"/>
      <c r="X230" s="133"/>
      <c r="Y230" s="134"/>
      <c r="Z230" s="135"/>
      <c r="AA230" s="137"/>
      <c r="AB230" s="133"/>
      <c r="AC230" s="134"/>
      <c r="AD230" s="135"/>
      <c r="AE230" s="136"/>
      <c r="AF230" s="100"/>
      <c r="AG230" s="138">
        <f>SUM(COUNTIF(D230,"YES"), COUNTIF(E230,"YES"),COUNTIF(H230,"YES"), COUNTIF(I230,"YES"), COUNTIF(L230,"YES"), COUNTIF(M230,"YES"),COUNTIF(P230,"YES"), COUNTIF(Q230,"YES"),COUNTIF(T230,"YES"), COUNTIF(U230,"YES"),COUNTIF(X230,"YES"), COUNTIF(Y230,"YES"),COUNTIF(AB230,"YES"),COUNTIF(AC230,"YES"))</f>
        <v>0</v>
      </c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100"/>
      <c r="BD230" s="100"/>
      <c r="BE230" s="100"/>
      <c r="BF230" s="100"/>
      <c r="BG230" s="100"/>
      <c r="BH230" s="100"/>
    </row>
    <row r="231" spans="1:60" s="101" customFormat="1" ht="21">
      <c r="A231" s="125"/>
      <c r="B231" s="139" t="s">
        <v>101</v>
      </c>
      <c r="C231" s="140" t="s">
        <v>13</v>
      </c>
      <c r="D231" s="141"/>
      <c r="E231" s="142"/>
      <c r="F231" s="143"/>
      <c r="G231" s="145"/>
      <c r="H231" s="141"/>
      <c r="I231" s="142"/>
      <c r="J231" s="143"/>
      <c r="K231" s="145"/>
      <c r="L231" s="141"/>
      <c r="M231" s="142"/>
      <c r="N231" s="143"/>
      <c r="O231" s="145"/>
      <c r="P231" s="141"/>
      <c r="Q231" s="142"/>
      <c r="R231" s="143"/>
      <c r="S231" s="145"/>
      <c r="T231" s="141"/>
      <c r="U231" s="142"/>
      <c r="V231" s="143"/>
      <c r="W231" s="144"/>
      <c r="X231" s="141"/>
      <c r="Y231" s="142"/>
      <c r="Z231" s="143"/>
      <c r="AA231" s="145"/>
      <c r="AB231" s="141"/>
      <c r="AC231" s="142"/>
      <c r="AD231" s="143"/>
      <c r="AE231" s="144"/>
      <c r="AF231" s="100"/>
      <c r="AG231" s="138">
        <f>SUM(COUNTIF(D231,"YES"), COUNTIF(E231,"YES"),COUNTIF(H231,"YES"), COUNTIF(I231,"YES"), COUNTIF(L231,"YES"), COUNTIF(M231,"YES"),COUNTIF(P231,"YES"), COUNTIF(Q231,"YES"),COUNTIF(T231,"YES"), COUNTIF(U231,"YES"),COUNTIF(X231,"YES"), COUNTIF(Y231,"YES"),COUNTIF(AB231,"YES"),COUNTIF(AC231,"YES"))</f>
        <v>0</v>
      </c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</row>
    <row r="232" spans="1:60" s="101" customFormat="1" ht="21">
      <c r="A232" s="125"/>
      <c r="B232" s="139" t="s">
        <v>101</v>
      </c>
      <c r="C232" s="140" t="s">
        <v>14</v>
      </c>
      <c r="D232" s="141"/>
      <c r="E232" s="142"/>
      <c r="F232" s="143"/>
      <c r="G232" s="145"/>
      <c r="H232" s="141"/>
      <c r="I232" s="142"/>
      <c r="J232" s="143"/>
      <c r="K232" s="145"/>
      <c r="L232" s="141"/>
      <c r="M232" s="142"/>
      <c r="N232" s="143"/>
      <c r="O232" s="145"/>
      <c r="P232" s="141"/>
      <c r="Q232" s="142"/>
      <c r="R232" s="143"/>
      <c r="S232" s="145"/>
      <c r="T232" s="141"/>
      <c r="U232" s="142"/>
      <c r="V232" s="143"/>
      <c r="W232" s="144"/>
      <c r="X232" s="141"/>
      <c r="Y232" s="142"/>
      <c r="Z232" s="143"/>
      <c r="AA232" s="145"/>
      <c r="AB232" s="141"/>
      <c r="AC232" s="142"/>
      <c r="AD232" s="143"/>
      <c r="AE232" s="144"/>
      <c r="AF232" s="100"/>
      <c r="AG232" s="138">
        <f t="shared" ref="AG232:AG246" si="7">SUM(COUNTIF(D232,"YES"), COUNTIF(E232,"YES"),COUNTIF(H232,"YES"), COUNTIF(I232,"YES"), COUNTIF(L232,"YES"), COUNTIF(M232,"YES"),COUNTIF(P232,"YES"), COUNTIF(Q232,"YES"),COUNTIF(T232,"YES"), COUNTIF(U232,"YES"),COUNTIF(X232,"YES"), COUNTIF(Y232,"YES"),COUNTIF(AB232,"YES"),COUNTIF(AC232,"YES"))</f>
        <v>0</v>
      </c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100"/>
      <c r="BD232" s="100"/>
      <c r="BE232" s="100"/>
      <c r="BF232" s="100"/>
      <c r="BG232" s="100"/>
      <c r="BH232" s="100"/>
    </row>
    <row r="233" spans="1:60" s="101" customFormat="1" ht="21">
      <c r="A233" s="125"/>
      <c r="B233" s="147" t="s">
        <v>102</v>
      </c>
      <c r="C233" s="148" t="s">
        <v>15</v>
      </c>
      <c r="D233" s="141"/>
      <c r="E233" s="142"/>
      <c r="F233" s="143"/>
      <c r="G233" s="145"/>
      <c r="H233" s="141"/>
      <c r="I233" s="142"/>
      <c r="J233" s="143"/>
      <c r="K233" s="145"/>
      <c r="L233" s="141"/>
      <c r="M233" s="142"/>
      <c r="N233" s="143"/>
      <c r="O233" s="145"/>
      <c r="P233" s="141"/>
      <c r="Q233" s="142"/>
      <c r="R233" s="143"/>
      <c r="S233" s="145"/>
      <c r="T233" s="141"/>
      <c r="U233" s="142"/>
      <c r="V233" s="143"/>
      <c r="W233" s="144"/>
      <c r="X233" s="141"/>
      <c r="Y233" s="142"/>
      <c r="Z233" s="143"/>
      <c r="AA233" s="145"/>
      <c r="AB233" s="141"/>
      <c r="AC233" s="142"/>
      <c r="AD233" s="143"/>
      <c r="AE233" s="144"/>
      <c r="AF233" s="100"/>
      <c r="AG233" s="138">
        <f t="shared" si="7"/>
        <v>0</v>
      </c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100"/>
      <c r="BD233" s="100"/>
      <c r="BE233" s="100"/>
      <c r="BF233" s="100"/>
      <c r="BG233" s="100"/>
      <c r="BH233" s="100"/>
    </row>
    <row r="234" spans="1:60" s="101" customFormat="1" ht="21">
      <c r="A234" s="125"/>
      <c r="B234" s="147" t="s">
        <v>102</v>
      </c>
      <c r="C234" s="150" t="s">
        <v>16</v>
      </c>
      <c r="D234" s="149"/>
      <c r="E234" s="142"/>
      <c r="F234" s="146"/>
      <c r="G234" s="145"/>
      <c r="H234" s="149"/>
      <c r="I234" s="142"/>
      <c r="J234" s="146"/>
      <c r="K234" s="145"/>
      <c r="L234" s="149"/>
      <c r="M234" s="142"/>
      <c r="N234" s="146"/>
      <c r="O234" s="145"/>
      <c r="P234" s="149"/>
      <c r="Q234" s="142"/>
      <c r="R234" s="146"/>
      <c r="S234" s="145"/>
      <c r="T234" s="149"/>
      <c r="U234" s="142"/>
      <c r="V234" s="146"/>
      <c r="W234" s="144"/>
      <c r="X234" s="149"/>
      <c r="Y234" s="142"/>
      <c r="Z234" s="146"/>
      <c r="AA234" s="145"/>
      <c r="AB234" s="149"/>
      <c r="AC234" s="142"/>
      <c r="AD234" s="146"/>
      <c r="AE234" s="144"/>
      <c r="AF234" s="100"/>
      <c r="AG234" s="138">
        <f t="shared" si="7"/>
        <v>0</v>
      </c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100"/>
      <c r="BD234" s="100"/>
      <c r="BE234" s="100"/>
      <c r="BF234" s="100"/>
      <c r="BG234" s="100"/>
      <c r="BH234" s="100"/>
    </row>
    <row r="235" spans="1:60" s="101" customFormat="1" ht="21">
      <c r="A235" s="125"/>
      <c r="B235" s="147" t="s">
        <v>102</v>
      </c>
      <c r="C235" s="148" t="s">
        <v>17</v>
      </c>
      <c r="D235" s="141"/>
      <c r="E235" s="142"/>
      <c r="F235" s="146"/>
      <c r="G235" s="145"/>
      <c r="H235" s="141"/>
      <c r="I235" s="142"/>
      <c r="J235" s="146"/>
      <c r="K235" s="145"/>
      <c r="L235" s="141"/>
      <c r="M235" s="142"/>
      <c r="N235" s="146"/>
      <c r="O235" s="145"/>
      <c r="P235" s="141"/>
      <c r="Q235" s="142"/>
      <c r="R235" s="146"/>
      <c r="S235" s="145"/>
      <c r="T235" s="141"/>
      <c r="U235" s="142"/>
      <c r="V235" s="146"/>
      <c r="W235" s="144"/>
      <c r="X235" s="141"/>
      <c r="Y235" s="142"/>
      <c r="Z235" s="146"/>
      <c r="AA235" s="145"/>
      <c r="AB235" s="141"/>
      <c r="AC235" s="142"/>
      <c r="AD235" s="146"/>
      <c r="AE235" s="144"/>
      <c r="AF235" s="100"/>
      <c r="AG235" s="138">
        <f t="shared" si="7"/>
        <v>0</v>
      </c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100"/>
      <c r="BD235" s="100"/>
      <c r="BE235" s="100"/>
      <c r="BF235" s="100"/>
      <c r="BG235" s="100"/>
      <c r="BH235" s="100"/>
    </row>
    <row r="236" spans="1:60" s="101" customFormat="1" ht="21">
      <c r="A236" s="125"/>
      <c r="B236" s="147" t="s">
        <v>102</v>
      </c>
      <c r="C236" s="148" t="s">
        <v>18</v>
      </c>
      <c r="D236" s="141"/>
      <c r="E236" s="142"/>
      <c r="F236" s="146"/>
      <c r="G236" s="145"/>
      <c r="H236" s="141"/>
      <c r="I236" s="142"/>
      <c r="J236" s="146"/>
      <c r="K236" s="145"/>
      <c r="L236" s="141"/>
      <c r="M236" s="142"/>
      <c r="N236" s="146"/>
      <c r="O236" s="145"/>
      <c r="P236" s="141"/>
      <c r="Q236" s="142"/>
      <c r="R236" s="146"/>
      <c r="S236" s="145"/>
      <c r="T236" s="141"/>
      <c r="U236" s="142"/>
      <c r="V236" s="146"/>
      <c r="W236" s="144"/>
      <c r="X236" s="141"/>
      <c r="Y236" s="142"/>
      <c r="Z236" s="146"/>
      <c r="AA236" s="145"/>
      <c r="AB236" s="141"/>
      <c r="AC236" s="142"/>
      <c r="AD236" s="146"/>
      <c r="AE236" s="144"/>
      <c r="AF236" s="100"/>
      <c r="AG236" s="138">
        <f t="shared" si="7"/>
        <v>0</v>
      </c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100"/>
      <c r="BD236" s="100"/>
      <c r="BE236" s="100"/>
      <c r="BF236" s="100"/>
      <c r="BG236" s="100"/>
      <c r="BH236" s="100"/>
    </row>
    <row r="237" spans="1:60" s="101" customFormat="1" ht="21">
      <c r="A237" s="125"/>
      <c r="B237" s="147" t="s">
        <v>102</v>
      </c>
      <c r="C237" s="148" t="s">
        <v>19</v>
      </c>
      <c r="D237" s="141"/>
      <c r="E237" s="142"/>
      <c r="F237" s="146"/>
      <c r="G237" s="145"/>
      <c r="H237" s="141"/>
      <c r="I237" s="142"/>
      <c r="J237" s="146"/>
      <c r="K237" s="145"/>
      <c r="L237" s="141"/>
      <c r="M237" s="142"/>
      <c r="N237" s="146"/>
      <c r="O237" s="145"/>
      <c r="P237" s="141"/>
      <c r="Q237" s="142"/>
      <c r="R237" s="146"/>
      <c r="S237" s="145"/>
      <c r="T237" s="141"/>
      <c r="U237" s="142"/>
      <c r="V237" s="146"/>
      <c r="W237" s="144"/>
      <c r="X237" s="141"/>
      <c r="Y237" s="142"/>
      <c r="Z237" s="146"/>
      <c r="AA237" s="145"/>
      <c r="AB237" s="141"/>
      <c r="AC237" s="142"/>
      <c r="AD237" s="146"/>
      <c r="AE237" s="144"/>
      <c r="AF237" s="100"/>
      <c r="AG237" s="138">
        <f t="shared" si="7"/>
        <v>0</v>
      </c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100"/>
      <c r="BD237" s="100"/>
      <c r="BE237" s="100"/>
      <c r="BF237" s="100"/>
      <c r="BG237" s="100"/>
      <c r="BH237" s="100"/>
    </row>
    <row r="238" spans="1:60" s="101" customFormat="1" ht="21">
      <c r="A238" s="125"/>
      <c r="B238" s="147" t="s">
        <v>102</v>
      </c>
      <c r="C238" s="148" t="s">
        <v>20</v>
      </c>
      <c r="D238" s="141"/>
      <c r="E238" s="142"/>
      <c r="F238" s="146"/>
      <c r="G238" s="145"/>
      <c r="H238" s="141"/>
      <c r="I238" s="142"/>
      <c r="J238" s="146"/>
      <c r="K238" s="145"/>
      <c r="L238" s="141"/>
      <c r="M238" s="142"/>
      <c r="N238" s="146"/>
      <c r="O238" s="145"/>
      <c r="P238" s="141"/>
      <c r="Q238" s="142"/>
      <c r="R238" s="146"/>
      <c r="S238" s="145"/>
      <c r="T238" s="141"/>
      <c r="U238" s="142"/>
      <c r="V238" s="146"/>
      <c r="W238" s="144"/>
      <c r="X238" s="141"/>
      <c r="Y238" s="142"/>
      <c r="Z238" s="146"/>
      <c r="AA238" s="145"/>
      <c r="AB238" s="141"/>
      <c r="AC238" s="142"/>
      <c r="AD238" s="146"/>
      <c r="AE238" s="144"/>
      <c r="AF238" s="100"/>
      <c r="AG238" s="138">
        <f t="shared" si="7"/>
        <v>0</v>
      </c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  <c r="BC238" s="100"/>
      <c r="BD238" s="100"/>
      <c r="BE238" s="100"/>
      <c r="BF238" s="100"/>
      <c r="BG238" s="100"/>
      <c r="BH238" s="100"/>
    </row>
    <row r="239" spans="1:60" s="101" customFormat="1" ht="21">
      <c r="A239" s="125"/>
      <c r="B239" s="147" t="s">
        <v>102</v>
      </c>
      <c r="C239" s="148" t="s">
        <v>21</v>
      </c>
      <c r="D239" s="141"/>
      <c r="E239" s="142"/>
      <c r="F239" s="146"/>
      <c r="G239" s="145"/>
      <c r="H239" s="141"/>
      <c r="I239" s="142"/>
      <c r="J239" s="146"/>
      <c r="K239" s="145"/>
      <c r="L239" s="141"/>
      <c r="M239" s="142"/>
      <c r="N239" s="146"/>
      <c r="O239" s="145"/>
      <c r="P239" s="141"/>
      <c r="Q239" s="142"/>
      <c r="R239" s="146"/>
      <c r="S239" s="145"/>
      <c r="T239" s="141"/>
      <c r="U239" s="142"/>
      <c r="V239" s="146"/>
      <c r="W239" s="144"/>
      <c r="X239" s="141"/>
      <c r="Y239" s="142"/>
      <c r="Z239" s="146"/>
      <c r="AA239" s="145"/>
      <c r="AB239" s="141"/>
      <c r="AC239" s="142"/>
      <c r="AD239" s="146"/>
      <c r="AE239" s="144"/>
      <c r="AF239" s="100"/>
      <c r="AG239" s="138">
        <f t="shared" si="7"/>
        <v>0</v>
      </c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100"/>
      <c r="BD239" s="100"/>
      <c r="BE239" s="100"/>
      <c r="BF239" s="100"/>
      <c r="BG239" s="100"/>
      <c r="BH239" s="100"/>
    </row>
    <row r="240" spans="1:60" s="101" customFormat="1" ht="21">
      <c r="A240" s="125" t="s">
        <v>22</v>
      </c>
      <c r="B240" s="147" t="s">
        <v>102</v>
      </c>
      <c r="C240" s="148" t="s">
        <v>23</v>
      </c>
      <c r="D240" s="141"/>
      <c r="E240" s="142"/>
      <c r="F240" s="146"/>
      <c r="G240" s="145"/>
      <c r="H240" s="141"/>
      <c r="I240" s="142"/>
      <c r="J240" s="146"/>
      <c r="K240" s="145"/>
      <c r="L240" s="141"/>
      <c r="M240" s="142"/>
      <c r="N240" s="146"/>
      <c r="O240" s="145"/>
      <c r="P240" s="141"/>
      <c r="Q240" s="142"/>
      <c r="R240" s="146"/>
      <c r="S240" s="145"/>
      <c r="T240" s="141"/>
      <c r="U240" s="142"/>
      <c r="V240" s="146"/>
      <c r="W240" s="144"/>
      <c r="X240" s="141"/>
      <c r="Y240" s="142"/>
      <c r="Z240" s="146"/>
      <c r="AA240" s="145"/>
      <c r="AB240" s="141"/>
      <c r="AC240" s="142"/>
      <c r="AD240" s="146"/>
      <c r="AE240" s="144"/>
      <c r="AF240" s="100"/>
      <c r="AG240" s="138">
        <f t="shared" si="7"/>
        <v>0</v>
      </c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100"/>
      <c r="BD240" s="100"/>
      <c r="BE240" s="100"/>
      <c r="BF240" s="100"/>
      <c r="BG240" s="100"/>
      <c r="BH240" s="100"/>
    </row>
    <row r="241" spans="1:60" s="101" customFormat="1" ht="21">
      <c r="A241" s="125"/>
      <c r="B241" s="147" t="s">
        <v>102</v>
      </c>
      <c r="C241" s="148" t="s">
        <v>24</v>
      </c>
      <c r="D241" s="141"/>
      <c r="E241" s="142"/>
      <c r="F241" s="146"/>
      <c r="G241" s="145"/>
      <c r="H241" s="141"/>
      <c r="I241" s="142"/>
      <c r="J241" s="146"/>
      <c r="K241" s="145"/>
      <c r="L241" s="141"/>
      <c r="M241" s="142"/>
      <c r="N241" s="146"/>
      <c r="O241" s="145"/>
      <c r="P241" s="141"/>
      <c r="Q241" s="142"/>
      <c r="R241" s="146"/>
      <c r="S241" s="145"/>
      <c r="T241" s="141"/>
      <c r="U241" s="142"/>
      <c r="V241" s="146"/>
      <c r="W241" s="144"/>
      <c r="X241" s="141"/>
      <c r="Y241" s="142"/>
      <c r="Z241" s="146"/>
      <c r="AA241" s="145"/>
      <c r="AB241" s="141"/>
      <c r="AC241" s="142"/>
      <c r="AD241" s="146"/>
      <c r="AE241" s="144"/>
      <c r="AF241" s="100"/>
      <c r="AG241" s="138">
        <f t="shared" si="7"/>
        <v>0</v>
      </c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100"/>
      <c r="BD241" s="100"/>
      <c r="BE241" s="100"/>
      <c r="BF241" s="100"/>
      <c r="BG241" s="100"/>
      <c r="BH241" s="100"/>
    </row>
    <row r="242" spans="1:60" s="101" customFormat="1" ht="21">
      <c r="A242" s="125"/>
      <c r="B242" s="151" t="s">
        <v>103</v>
      </c>
      <c r="C242" s="152" t="s">
        <v>25</v>
      </c>
      <c r="D242" s="141"/>
      <c r="E242" s="142"/>
      <c r="F242" s="146"/>
      <c r="G242" s="145"/>
      <c r="H242" s="141"/>
      <c r="I242" s="142"/>
      <c r="J242" s="146"/>
      <c r="K242" s="145"/>
      <c r="L242" s="141"/>
      <c r="M242" s="142"/>
      <c r="N242" s="146"/>
      <c r="O242" s="145"/>
      <c r="P242" s="141"/>
      <c r="Q242" s="142"/>
      <c r="R242" s="146"/>
      <c r="S242" s="145"/>
      <c r="T242" s="141"/>
      <c r="U242" s="142"/>
      <c r="V242" s="146"/>
      <c r="W242" s="144"/>
      <c r="X242" s="141"/>
      <c r="Y242" s="142"/>
      <c r="Z242" s="146"/>
      <c r="AA242" s="145"/>
      <c r="AB242" s="141"/>
      <c r="AC242" s="142"/>
      <c r="AD242" s="146"/>
      <c r="AE242" s="144"/>
      <c r="AF242" s="100"/>
      <c r="AG242" s="138">
        <f t="shared" si="7"/>
        <v>0</v>
      </c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100"/>
      <c r="BD242" s="100"/>
      <c r="BE242" s="100"/>
      <c r="BF242" s="100"/>
      <c r="BG242" s="100"/>
      <c r="BH242" s="100"/>
    </row>
    <row r="243" spans="1:60" s="101" customFormat="1" ht="21">
      <c r="A243" s="125"/>
      <c r="B243" s="151" t="s">
        <v>103</v>
      </c>
      <c r="C243" s="152" t="s">
        <v>26</v>
      </c>
      <c r="D243" s="141"/>
      <c r="E243" s="142"/>
      <c r="F243" s="146"/>
      <c r="G243" s="145"/>
      <c r="H243" s="141"/>
      <c r="I243" s="142"/>
      <c r="J243" s="146"/>
      <c r="K243" s="145"/>
      <c r="L243" s="141"/>
      <c r="M243" s="142"/>
      <c r="N243" s="146"/>
      <c r="O243" s="145"/>
      <c r="P243" s="141"/>
      <c r="Q243" s="142"/>
      <c r="R243" s="146"/>
      <c r="S243" s="145"/>
      <c r="T243" s="141"/>
      <c r="U243" s="142"/>
      <c r="V243" s="146"/>
      <c r="W243" s="144"/>
      <c r="X243" s="141"/>
      <c r="Y243" s="142"/>
      <c r="Z243" s="146"/>
      <c r="AA243" s="145"/>
      <c r="AB243" s="141"/>
      <c r="AC243" s="142"/>
      <c r="AD243" s="146"/>
      <c r="AE243" s="144"/>
      <c r="AF243" s="100"/>
      <c r="AG243" s="138">
        <f t="shared" si="7"/>
        <v>0</v>
      </c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100"/>
      <c r="BD243" s="100"/>
      <c r="BE243" s="100"/>
      <c r="BF243" s="100"/>
      <c r="BG243" s="100"/>
      <c r="BH243" s="100"/>
    </row>
    <row r="244" spans="1:60" s="101" customFormat="1" ht="21">
      <c r="A244" s="125"/>
      <c r="B244" s="153" t="s">
        <v>103</v>
      </c>
      <c r="C244" s="154" t="s">
        <v>27</v>
      </c>
      <c r="D244" s="141"/>
      <c r="E244" s="142"/>
      <c r="F244" s="146"/>
      <c r="G244" s="145"/>
      <c r="H244" s="141"/>
      <c r="I244" s="142"/>
      <c r="J244" s="146"/>
      <c r="K244" s="145"/>
      <c r="L244" s="141"/>
      <c r="M244" s="142"/>
      <c r="N244" s="146"/>
      <c r="O244" s="145"/>
      <c r="P244" s="141"/>
      <c r="Q244" s="142"/>
      <c r="R244" s="146"/>
      <c r="S244" s="145"/>
      <c r="T244" s="141"/>
      <c r="U244" s="142"/>
      <c r="V244" s="146"/>
      <c r="W244" s="144"/>
      <c r="X244" s="141"/>
      <c r="Y244" s="142"/>
      <c r="Z244" s="146"/>
      <c r="AA244" s="145"/>
      <c r="AB244" s="141"/>
      <c r="AC244" s="142"/>
      <c r="AD244" s="146"/>
      <c r="AE244" s="144"/>
      <c r="AF244" s="100"/>
      <c r="AG244" s="138">
        <f t="shared" si="7"/>
        <v>0</v>
      </c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100"/>
      <c r="BD244" s="100"/>
      <c r="BE244" s="100"/>
      <c r="BF244" s="100"/>
      <c r="BG244" s="100"/>
      <c r="BH244" s="100"/>
    </row>
    <row r="245" spans="1:60" s="101" customFormat="1" ht="21">
      <c r="A245" s="125"/>
      <c r="B245" s="153" t="s">
        <v>103</v>
      </c>
      <c r="C245" s="154" t="s">
        <v>28</v>
      </c>
      <c r="D245" s="141"/>
      <c r="E245" s="142"/>
      <c r="F245" s="146"/>
      <c r="G245" s="145"/>
      <c r="H245" s="141"/>
      <c r="I245" s="142"/>
      <c r="J245" s="146"/>
      <c r="K245" s="145"/>
      <c r="L245" s="141"/>
      <c r="M245" s="142"/>
      <c r="N245" s="146"/>
      <c r="O245" s="145"/>
      <c r="P245" s="141"/>
      <c r="Q245" s="142"/>
      <c r="R245" s="146"/>
      <c r="S245" s="145"/>
      <c r="T245" s="141"/>
      <c r="U245" s="142"/>
      <c r="V245" s="146"/>
      <c r="W245" s="144"/>
      <c r="X245" s="141"/>
      <c r="Y245" s="142"/>
      <c r="Z245" s="146"/>
      <c r="AA245" s="145"/>
      <c r="AB245" s="141"/>
      <c r="AC245" s="142"/>
      <c r="AD245" s="146"/>
      <c r="AE245" s="144"/>
      <c r="AF245" s="100"/>
      <c r="AG245" s="138">
        <f t="shared" si="7"/>
        <v>0</v>
      </c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100"/>
      <c r="BD245" s="100"/>
      <c r="BE245" s="100"/>
      <c r="BF245" s="100"/>
      <c r="BG245" s="100"/>
      <c r="BH245" s="100"/>
    </row>
    <row r="246" spans="1:60" s="101" customFormat="1" ht="21.75" thickBot="1">
      <c r="A246" s="125"/>
      <c r="B246" s="155" t="s">
        <v>103</v>
      </c>
      <c r="C246" s="156" t="s">
        <v>29</v>
      </c>
      <c r="D246" s="157"/>
      <c r="E246" s="158"/>
      <c r="F246" s="159"/>
      <c r="G246" s="161"/>
      <c r="H246" s="157"/>
      <c r="I246" s="158"/>
      <c r="J246" s="159"/>
      <c r="K246" s="161"/>
      <c r="L246" s="157"/>
      <c r="M246" s="158"/>
      <c r="N246" s="159"/>
      <c r="O246" s="161"/>
      <c r="P246" s="157"/>
      <c r="Q246" s="158"/>
      <c r="R246" s="159"/>
      <c r="S246" s="161"/>
      <c r="T246" s="157"/>
      <c r="U246" s="158"/>
      <c r="V246" s="159"/>
      <c r="W246" s="160"/>
      <c r="X246" s="157"/>
      <c r="Y246" s="158"/>
      <c r="Z246" s="159"/>
      <c r="AA246" s="161"/>
      <c r="AB246" s="157"/>
      <c r="AC246" s="158"/>
      <c r="AD246" s="159"/>
      <c r="AE246" s="160"/>
      <c r="AF246" s="100"/>
      <c r="AG246" s="138">
        <f t="shared" si="7"/>
        <v>0</v>
      </c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100"/>
      <c r="BD246" s="100"/>
      <c r="BE246" s="100"/>
      <c r="BF246" s="100"/>
      <c r="BG246" s="100"/>
      <c r="BH246" s="100"/>
    </row>
    <row r="247" spans="1:60" ht="409.5" customHeight="1">
      <c r="A247" s="125"/>
      <c r="B247" s="296" t="s">
        <v>30</v>
      </c>
      <c r="C247" s="297"/>
      <c r="D247" s="162"/>
      <c r="E247" s="163"/>
      <c r="F247" s="163"/>
      <c r="G247" s="164"/>
      <c r="H247" s="162"/>
      <c r="I247" s="163"/>
      <c r="J247" s="163"/>
      <c r="K247" s="164"/>
      <c r="L247" s="162"/>
      <c r="M247" s="163"/>
      <c r="N247" s="163"/>
      <c r="O247" s="164"/>
      <c r="P247" s="162"/>
      <c r="Q247" s="163"/>
      <c r="R247" s="163"/>
      <c r="S247" s="164"/>
      <c r="T247" s="162"/>
      <c r="U247" s="163"/>
      <c r="V247" s="163"/>
      <c r="W247" s="164"/>
      <c r="X247" s="162"/>
      <c r="Y247" s="163"/>
      <c r="Z247" s="163"/>
      <c r="AA247" s="164"/>
      <c r="AB247" s="162"/>
      <c r="AC247" s="163"/>
      <c r="AD247" s="163"/>
      <c r="AE247" s="164"/>
      <c r="AG247" s="138"/>
    </row>
    <row r="248" spans="1:60" ht="270" customHeight="1" thickBot="1">
      <c r="A248" s="125"/>
      <c r="B248" s="298" t="s">
        <v>31</v>
      </c>
      <c r="C248" s="299"/>
      <c r="D248" s="167"/>
      <c r="E248" s="166"/>
      <c r="F248" s="166"/>
      <c r="G248" s="168"/>
      <c r="H248" s="167"/>
      <c r="I248" s="166"/>
      <c r="J248" s="166"/>
      <c r="K248" s="168"/>
      <c r="L248" s="167"/>
      <c r="M248" s="166"/>
      <c r="N248" s="166"/>
      <c r="O248" s="168"/>
      <c r="P248" s="167"/>
      <c r="Q248" s="166"/>
      <c r="R248" s="166"/>
      <c r="S248" s="168"/>
      <c r="T248" s="165"/>
      <c r="U248" s="166"/>
      <c r="V248" s="166"/>
      <c r="W248" s="168"/>
      <c r="X248" s="167"/>
      <c r="Y248" s="166"/>
      <c r="Z248" s="166"/>
      <c r="AA248" s="168"/>
      <c r="AB248" s="165"/>
      <c r="AC248" s="166"/>
      <c r="AD248" s="166"/>
      <c r="AE248" s="168"/>
      <c r="AG248" s="138"/>
    </row>
    <row r="249" spans="1:60" s="173" customFormat="1" ht="74.25" customHeight="1">
      <c r="A249" s="169"/>
      <c r="B249" s="285" t="s">
        <v>32</v>
      </c>
      <c r="C249" s="224" t="s">
        <v>33</v>
      </c>
      <c r="D249" s="170"/>
      <c r="E249" s="170"/>
      <c r="F249" s="170"/>
      <c r="G249" s="171"/>
      <c r="H249" s="170"/>
      <c r="I249" s="170"/>
      <c r="J249" s="170"/>
      <c r="K249" s="171"/>
      <c r="L249" s="170"/>
      <c r="M249" s="170"/>
      <c r="N249" s="170"/>
      <c r="O249" s="171"/>
      <c r="P249" s="170"/>
      <c r="Q249" s="170"/>
      <c r="R249" s="170"/>
      <c r="S249" s="171"/>
      <c r="T249" s="170"/>
      <c r="U249" s="170"/>
      <c r="V249" s="170"/>
      <c r="W249" s="171"/>
      <c r="X249" s="170"/>
      <c r="Y249" s="170"/>
      <c r="Z249" s="170"/>
      <c r="AA249" s="171"/>
      <c r="AB249" s="170"/>
      <c r="AC249" s="170"/>
      <c r="AD249" s="170"/>
      <c r="AE249" s="171"/>
      <c r="AF249" s="172"/>
      <c r="AG249" s="138"/>
      <c r="AH249" s="172"/>
      <c r="AI249" s="172"/>
      <c r="AJ249" s="172"/>
      <c r="AK249" s="172"/>
      <c r="AL249" s="172"/>
      <c r="AM249" s="172"/>
      <c r="AN249" s="172"/>
      <c r="AO249" s="172"/>
      <c r="AP249" s="172"/>
      <c r="AQ249" s="172"/>
      <c r="AR249" s="172"/>
      <c r="AS249" s="172"/>
      <c r="AT249" s="172"/>
      <c r="AU249" s="172"/>
      <c r="AV249" s="172"/>
      <c r="AW249" s="172"/>
      <c r="AX249" s="172"/>
      <c r="AY249" s="172"/>
      <c r="AZ249" s="172"/>
      <c r="BA249" s="172"/>
      <c r="BB249" s="172"/>
      <c r="BC249" s="172"/>
      <c r="BD249" s="172"/>
      <c r="BE249" s="172"/>
      <c r="BF249" s="172"/>
    </row>
    <row r="250" spans="1:60" s="173" customFormat="1" ht="46.5" customHeight="1">
      <c r="A250" s="169"/>
      <c r="B250" s="286"/>
      <c r="C250" s="288" t="s">
        <v>34</v>
      </c>
      <c r="D250" s="177"/>
      <c r="E250" s="174"/>
      <c r="F250" s="175"/>
      <c r="G250" s="176"/>
      <c r="H250" s="177"/>
      <c r="I250" s="174"/>
      <c r="J250" s="175"/>
      <c r="K250" s="176"/>
      <c r="L250" s="177"/>
      <c r="M250" s="174"/>
      <c r="N250" s="175"/>
      <c r="O250" s="176"/>
      <c r="P250" s="177"/>
      <c r="Q250" s="174"/>
      <c r="R250" s="175"/>
      <c r="S250" s="176"/>
      <c r="T250" s="174"/>
      <c r="U250" s="174"/>
      <c r="V250" s="175"/>
      <c r="W250" s="176"/>
      <c r="X250" s="177"/>
      <c r="Y250" s="174"/>
      <c r="Z250" s="175"/>
      <c r="AA250" s="176"/>
      <c r="AB250" s="174"/>
      <c r="AC250" s="174"/>
      <c r="AD250" s="175"/>
      <c r="AE250" s="176"/>
      <c r="AF250" s="172"/>
      <c r="AG250" s="138"/>
      <c r="AH250" s="172"/>
      <c r="AI250" s="172"/>
      <c r="AJ250" s="172"/>
      <c r="AK250" s="172"/>
      <c r="AL250" s="172"/>
      <c r="AM250" s="172"/>
      <c r="AN250" s="172"/>
      <c r="AO250" s="172"/>
      <c r="AP250" s="172"/>
      <c r="AQ250" s="172"/>
      <c r="AR250" s="172"/>
      <c r="AS250" s="172"/>
      <c r="AT250" s="172"/>
      <c r="AU250" s="172"/>
      <c r="AV250" s="172"/>
      <c r="AW250" s="172"/>
      <c r="AX250" s="172"/>
      <c r="AY250" s="172"/>
      <c r="AZ250" s="172"/>
      <c r="BA250" s="172"/>
      <c r="BB250" s="172"/>
      <c r="BC250" s="172"/>
      <c r="BD250" s="172"/>
      <c r="BE250" s="172"/>
      <c r="BF250" s="172"/>
    </row>
    <row r="251" spans="1:60" s="173" customFormat="1" ht="37.5" customHeight="1">
      <c r="A251" s="169"/>
      <c r="B251" s="286"/>
      <c r="C251" s="289"/>
      <c r="D251" s="179"/>
      <c r="E251" s="175"/>
      <c r="F251" s="175"/>
      <c r="G251" s="178"/>
      <c r="H251" s="179"/>
      <c r="I251" s="175"/>
      <c r="J251" s="175"/>
      <c r="K251" s="178"/>
      <c r="L251" s="179"/>
      <c r="M251" s="175"/>
      <c r="N251" s="175"/>
      <c r="O251" s="178"/>
      <c r="P251" s="179"/>
      <c r="Q251" s="175"/>
      <c r="R251" s="175"/>
      <c r="S251" s="178"/>
      <c r="T251" s="175"/>
      <c r="U251" s="175"/>
      <c r="V251" s="175"/>
      <c r="W251" s="178"/>
      <c r="X251" s="179"/>
      <c r="Y251" s="175"/>
      <c r="Z251" s="175"/>
      <c r="AA251" s="178"/>
      <c r="AB251" s="175"/>
      <c r="AC251" s="175"/>
      <c r="AD251" s="175"/>
      <c r="AE251" s="178"/>
      <c r="AF251" s="172"/>
      <c r="AG251" s="138"/>
      <c r="AH251" s="172"/>
      <c r="AI251" s="172"/>
      <c r="AJ251" s="172"/>
      <c r="AK251" s="172"/>
      <c r="AL251" s="172"/>
      <c r="AM251" s="172"/>
      <c r="AN251" s="172"/>
      <c r="AO251" s="172"/>
      <c r="AP251" s="172"/>
      <c r="AQ251" s="172"/>
      <c r="AR251" s="172"/>
      <c r="AS251" s="172"/>
      <c r="AT251" s="172"/>
      <c r="AU251" s="172"/>
      <c r="AV251" s="172"/>
      <c r="AW251" s="172"/>
      <c r="AX251" s="172"/>
      <c r="AY251" s="172"/>
      <c r="AZ251" s="172"/>
      <c r="BA251" s="172"/>
      <c r="BB251" s="172"/>
      <c r="BC251" s="172"/>
      <c r="BD251" s="172"/>
      <c r="BE251" s="172"/>
      <c r="BF251" s="172"/>
    </row>
    <row r="252" spans="1:60" s="173" customFormat="1" ht="37.5" customHeight="1">
      <c r="A252" s="169"/>
      <c r="B252" s="286"/>
      <c r="C252" s="288" t="s">
        <v>35</v>
      </c>
      <c r="D252" s="180"/>
      <c r="E252" s="181"/>
      <c r="F252" s="182"/>
      <c r="G252" s="183"/>
      <c r="H252" s="180"/>
      <c r="I252" s="181"/>
      <c r="J252" s="182"/>
      <c r="K252" s="183"/>
      <c r="L252" s="180"/>
      <c r="M252" s="181"/>
      <c r="N252" s="182"/>
      <c r="O252" s="183"/>
      <c r="P252" s="180"/>
      <c r="Q252" s="181"/>
      <c r="R252" s="182"/>
      <c r="S252" s="183"/>
      <c r="T252" s="180"/>
      <c r="U252" s="181"/>
      <c r="V252" s="182"/>
      <c r="W252" s="183"/>
      <c r="X252" s="180"/>
      <c r="Y252" s="181"/>
      <c r="Z252" s="182"/>
      <c r="AA252" s="183"/>
      <c r="AB252" s="180"/>
      <c r="AC252" s="181"/>
      <c r="AD252" s="182"/>
      <c r="AE252" s="183"/>
      <c r="AF252" s="172"/>
      <c r="AG252" s="138"/>
      <c r="AH252" s="172"/>
      <c r="AI252" s="172"/>
      <c r="AJ252" s="172"/>
      <c r="AK252" s="172"/>
      <c r="AL252" s="172"/>
      <c r="AM252" s="172"/>
      <c r="AN252" s="172"/>
      <c r="AO252" s="172"/>
      <c r="AP252" s="172"/>
      <c r="AQ252" s="172"/>
      <c r="AR252" s="172"/>
      <c r="AS252" s="172"/>
      <c r="AT252" s="172"/>
      <c r="AU252" s="172"/>
      <c r="AV252" s="172"/>
      <c r="AW252" s="172"/>
      <c r="AX252" s="172"/>
      <c r="AY252" s="172"/>
      <c r="AZ252" s="172"/>
      <c r="BA252" s="172"/>
      <c r="BB252" s="172"/>
      <c r="BC252" s="172"/>
      <c r="BD252" s="172"/>
      <c r="BE252" s="172"/>
      <c r="BF252" s="172"/>
    </row>
    <row r="253" spans="1:60" s="173" customFormat="1" ht="42" customHeight="1" thickBot="1">
      <c r="A253" s="169"/>
      <c r="B253" s="287"/>
      <c r="C253" s="302"/>
      <c r="D253" s="184"/>
      <c r="E253" s="185"/>
      <c r="F253" s="185"/>
      <c r="G253" s="186"/>
      <c r="H253" s="184"/>
      <c r="I253" s="185"/>
      <c r="J253" s="185"/>
      <c r="K253" s="186"/>
      <c r="L253" s="184"/>
      <c r="M253" s="185"/>
      <c r="N253" s="185"/>
      <c r="O253" s="186"/>
      <c r="P253" s="184"/>
      <c r="Q253" s="185"/>
      <c r="R253" s="185"/>
      <c r="S253" s="186"/>
      <c r="T253" s="184"/>
      <c r="U253" s="185"/>
      <c r="V253" s="185"/>
      <c r="W253" s="186"/>
      <c r="X253" s="184"/>
      <c r="Y253" s="185"/>
      <c r="Z253" s="185"/>
      <c r="AA253" s="186"/>
      <c r="AB253" s="184"/>
      <c r="AC253" s="185"/>
      <c r="AD253" s="185"/>
      <c r="AE253" s="186"/>
      <c r="AF253" s="172"/>
      <c r="AG253" s="138"/>
      <c r="AH253" s="172"/>
      <c r="AI253" s="172"/>
      <c r="AJ253" s="172"/>
      <c r="AK253" s="172"/>
      <c r="AL253" s="172"/>
      <c r="AM253" s="172"/>
      <c r="AN253" s="172"/>
      <c r="AO253" s="172"/>
      <c r="AP253" s="172"/>
      <c r="AQ253" s="172"/>
      <c r="AR253" s="172"/>
      <c r="AS253" s="172"/>
      <c r="AT253" s="172"/>
      <c r="AU253" s="172"/>
      <c r="AV253" s="172"/>
      <c r="AW253" s="172"/>
      <c r="AX253" s="172"/>
      <c r="AY253" s="172"/>
      <c r="AZ253" s="172"/>
      <c r="BA253" s="172"/>
      <c r="BB253" s="172"/>
      <c r="BC253" s="172"/>
      <c r="BD253" s="172"/>
      <c r="BE253" s="172"/>
      <c r="BF253" s="172"/>
    </row>
    <row r="254" spans="1:60" s="173" customFormat="1" ht="31.5" customHeight="1" thickBot="1">
      <c r="A254" s="169"/>
      <c r="B254" s="260" t="s">
        <v>104</v>
      </c>
      <c r="C254" s="261"/>
      <c r="D254" s="255"/>
      <c r="E254" s="256"/>
      <c r="F254" s="257"/>
      <c r="G254" s="258"/>
      <c r="H254" s="255"/>
      <c r="I254" s="256"/>
      <c r="J254" s="257"/>
      <c r="K254" s="258"/>
      <c r="L254" s="255"/>
      <c r="M254" s="256"/>
      <c r="N254" s="257"/>
      <c r="O254" s="258"/>
      <c r="P254" s="255"/>
      <c r="Q254" s="256"/>
      <c r="R254" s="257"/>
      <c r="S254" s="258"/>
      <c r="T254" s="259"/>
      <c r="U254" s="256"/>
      <c r="V254" s="257"/>
      <c r="W254" s="258"/>
      <c r="X254" s="255"/>
      <c r="Y254" s="256"/>
      <c r="Z254" s="257"/>
      <c r="AA254" s="258"/>
      <c r="AB254" s="259"/>
      <c r="AC254" s="256"/>
      <c r="AD254" s="257"/>
      <c r="AE254" s="258"/>
      <c r="AF254" s="172"/>
      <c r="AG254" s="138"/>
      <c r="AH254" s="172"/>
      <c r="AI254" s="172"/>
      <c r="AJ254" s="172"/>
      <c r="AK254" s="172"/>
      <c r="AL254" s="172"/>
      <c r="AM254" s="172"/>
      <c r="AN254" s="172"/>
      <c r="AO254" s="172"/>
      <c r="AP254" s="172"/>
      <c r="AQ254" s="172"/>
      <c r="AR254" s="172"/>
      <c r="AS254" s="172"/>
      <c r="AT254" s="172"/>
      <c r="AU254" s="172"/>
      <c r="AV254" s="172"/>
      <c r="AW254" s="172"/>
      <c r="AX254" s="172"/>
      <c r="AY254" s="172"/>
      <c r="AZ254" s="172"/>
      <c r="BA254" s="172"/>
      <c r="BB254" s="172"/>
      <c r="BC254" s="172"/>
      <c r="BD254" s="172"/>
      <c r="BE254" s="172"/>
      <c r="BF254" s="172"/>
    </row>
    <row r="255" spans="1:60" ht="60" customHeight="1" thickBot="1">
      <c r="A255" s="125"/>
      <c r="B255" s="283" t="s">
        <v>36</v>
      </c>
      <c r="C255" s="284"/>
      <c r="D255" s="222"/>
      <c r="E255" s="188"/>
      <c r="F255" s="189"/>
      <c r="G255" s="190"/>
      <c r="H255" s="222"/>
      <c r="I255" s="188"/>
      <c r="J255" s="189"/>
      <c r="K255" s="190"/>
      <c r="L255" s="222"/>
      <c r="M255" s="188"/>
      <c r="N255" s="189"/>
      <c r="O255" s="190"/>
      <c r="P255" s="222"/>
      <c r="Q255" s="188"/>
      <c r="R255" s="189"/>
      <c r="S255" s="190"/>
      <c r="T255" s="187"/>
      <c r="U255" s="188"/>
      <c r="V255" s="189"/>
      <c r="W255" s="190"/>
      <c r="X255" s="222"/>
      <c r="Y255" s="188"/>
      <c r="Z255" s="189"/>
      <c r="AA255" s="190"/>
      <c r="AB255" s="187"/>
      <c r="AC255" s="188"/>
      <c r="AD255" s="189"/>
      <c r="AE255" s="190"/>
      <c r="AG255" s="138"/>
    </row>
    <row r="256" spans="1:60" s="101" customFormat="1" ht="21">
      <c r="A256" s="125"/>
      <c r="B256" s="291" t="s">
        <v>37</v>
      </c>
      <c r="C256" s="132" t="s">
        <v>12</v>
      </c>
      <c r="D256" s="198"/>
      <c r="E256" s="134"/>
      <c r="F256" s="127"/>
      <c r="G256" s="191"/>
      <c r="H256" s="198"/>
      <c r="I256" s="134"/>
      <c r="J256" s="127"/>
      <c r="K256" s="191"/>
      <c r="L256" s="198"/>
      <c r="M256" s="134"/>
      <c r="N256" s="127"/>
      <c r="O256" s="191"/>
      <c r="P256" s="198"/>
      <c r="Q256" s="134"/>
      <c r="R256" s="127"/>
      <c r="S256" s="191"/>
      <c r="T256" s="198"/>
      <c r="U256" s="134"/>
      <c r="V256" s="135"/>
      <c r="W256" s="136"/>
      <c r="X256" s="198"/>
      <c r="Y256" s="134"/>
      <c r="Z256" s="127"/>
      <c r="AA256" s="191"/>
      <c r="AB256" s="198"/>
      <c r="AC256" s="134"/>
      <c r="AD256" s="135"/>
      <c r="AE256" s="136"/>
      <c r="AF256" s="100"/>
      <c r="AG256" s="138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100"/>
      <c r="BD256" s="100"/>
      <c r="BE256" s="100"/>
      <c r="BF256" s="100"/>
      <c r="BG256" s="100"/>
      <c r="BH256" s="100"/>
    </row>
    <row r="257" spans="1:60" s="101" customFormat="1" ht="21">
      <c r="A257" s="125"/>
      <c r="B257" s="292"/>
      <c r="C257" s="140" t="s">
        <v>13</v>
      </c>
      <c r="D257" s="197"/>
      <c r="E257" s="142"/>
      <c r="F257" s="127"/>
      <c r="G257" s="192"/>
      <c r="H257" s="197"/>
      <c r="I257" s="142"/>
      <c r="J257" s="127"/>
      <c r="K257" s="192"/>
      <c r="L257" s="197"/>
      <c r="M257" s="142"/>
      <c r="N257" s="127"/>
      <c r="O257" s="192"/>
      <c r="P257" s="197"/>
      <c r="Q257" s="142"/>
      <c r="R257" s="127"/>
      <c r="S257" s="192"/>
      <c r="T257" s="197"/>
      <c r="U257" s="142"/>
      <c r="V257" s="143"/>
      <c r="W257" s="144"/>
      <c r="X257" s="197"/>
      <c r="Y257" s="142"/>
      <c r="Z257" s="127"/>
      <c r="AA257" s="192"/>
      <c r="AB257" s="197"/>
      <c r="AC257" s="142"/>
      <c r="AD257" s="143"/>
      <c r="AE257" s="144"/>
      <c r="AF257" s="100"/>
      <c r="AG257" s="138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100"/>
      <c r="BD257" s="100"/>
      <c r="BE257" s="100"/>
      <c r="BF257" s="100"/>
      <c r="BG257" s="100"/>
      <c r="BH257" s="100"/>
    </row>
    <row r="258" spans="1:60" s="101" customFormat="1" ht="21">
      <c r="A258" s="125"/>
      <c r="B258" s="292"/>
      <c r="C258" s="140" t="s">
        <v>14</v>
      </c>
      <c r="D258" s="197"/>
      <c r="E258" s="142"/>
      <c r="F258" s="127"/>
      <c r="G258" s="192"/>
      <c r="H258" s="197"/>
      <c r="I258" s="142"/>
      <c r="J258" s="127"/>
      <c r="K258" s="192"/>
      <c r="L258" s="197"/>
      <c r="M258" s="142"/>
      <c r="N258" s="127"/>
      <c r="O258" s="192"/>
      <c r="P258" s="197"/>
      <c r="Q258" s="142"/>
      <c r="R258" s="127"/>
      <c r="S258" s="192"/>
      <c r="T258" s="197"/>
      <c r="U258" s="142"/>
      <c r="V258" s="143"/>
      <c r="W258" s="144"/>
      <c r="X258" s="197"/>
      <c r="Y258" s="142"/>
      <c r="Z258" s="127"/>
      <c r="AA258" s="192"/>
      <c r="AB258" s="197"/>
      <c r="AC258" s="142"/>
      <c r="AD258" s="143"/>
      <c r="AE258" s="144"/>
      <c r="AF258" s="100"/>
      <c r="AG258" s="138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100"/>
      <c r="BD258" s="100"/>
      <c r="BE258" s="100"/>
      <c r="BF258" s="100"/>
      <c r="BG258" s="100"/>
      <c r="BH258" s="100"/>
    </row>
    <row r="259" spans="1:60" s="101" customFormat="1" ht="21">
      <c r="A259" s="125"/>
      <c r="B259" s="292"/>
      <c r="C259" s="148" t="s">
        <v>15</v>
      </c>
      <c r="D259" s="199"/>
      <c r="E259" s="142"/>
      <c r="F259" s="127"/>
      <c r="G259" s="192"/>
      <c r="H259" s="199"/>
      <c r="I259" s="142"/>
      <c r="J259" s="127"/>
      <c r="K259" s="192"/>
      <c r="L259" s="199"/>
      <c r="M259" s="142"/>
      <c r="N259" s="127"/>
      <c r="O259" s="192"/>
      <c r="P259" s="199"/>
      <c r="Q259" s="142"/>
      <c r="R259" s="127"/>
      <c r="S259" s="192"/>
      <c r="T259" s="197"/>
      <c r="U259" s="142"/>
      <c r="V259" s="143"/>
      <c r="W259" s="144"/>
      <c r="X259" s="199"/>
      <c r="Y259" s="142"/>
      <c r="Z259" s="127"/>
      <c r="AA259" s="192"/>
      <c r="AB259" s="197"/>
      <c r="AC259" s="142"/>
      <c r="AD259" s="143"/>
      <c r="AE259" s="144"/>
      <c r="AF259" s="100"/>
      <c r="AG259" s="138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100"/>
      <c r="BD259" s="100"/>
      <c r="BE259" s="100"/>
      <c r="BF259" s="100"/>
      <c r="BG259" s="100"/>
      <c r="BH259" s="100"/>
    </row>
    <row r="260" spans="1:60" s="101" customFormat="1" ht="21">
      <c r="A260" s="125"/>
      <c r="B260" s="292"/>
      <c r="C260" s="150" t="s">
        <v>16</v>
      </c>
      <c r="D260" s="199"/>
      <c r="E260" s="142"/>
      <c r="F260" s="127"/>
      <c r="G260" s="192"/>
      <c r="H260" s="199"/>
      <c r="I260" s="142"/>
      <c r="J260" s="127"/>
      <c r="K260" s="192"/>
      <c r="L260" s="199"/>
      <c r="M260" s="142"/>
      <c r="N260" s="127"/>
      <c r="O260" s="192"/>
      <c r="P260" s="199"/>
      <c r="Q260" s="142"/>
      <c r="R260" s="127"/>
      <c r="S260" s="192"/>
      <c r="T260" s="199"/>
      <c r="U260" s="142"/>
      <c r="V260" s="146"/>
      <c r="W260" s="144"/>
      <c r="X260" s="199"/>
      <c r="Y260" s="142"/>
      <c r="Z260" s="127"/>
      <c r="AA260" s="192"/>
      <c r="AB260" s="199"/>
      <c r="AC260" s="142"/>
      <c r="AD260" s="146"/>
      <c r="AE260" s="144"/>
      <c r="AF260" s="100"/>
      <c r="AG260" s="138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100"/>
      <c r="BD260" s="100"/>
      <c r="BE260" s="100"/>
      <c r="BF260" s="100"/>
      <c r="BG260" s="100"/>
      <c r="BH260" s="100"/>
    </row>
    <row r="261" spans="1:60" s="101" customFormat="1" ht="21">
      <c r="A261" s="125"/>
      <c r="B261" s="292"/>
      <c r="C261" s="148" t="s">
        <v>17</v>
      </c>
      <c r="D261" s="199"/>
      <c r="E261" s="142"/>
      <c r="F261" s="127"/>
      <c r="G261" s="192"/>
      <c r="H261" s="199"/>
      <c r="I261" s="142"/>
      <c r="J261" s="127"/>
      <c r="K261" s="192"/>
      <c r="L261" s="199"/>
      <c r="M261" s="142"/>
      <c r="N261" s="127"/>
      <c r="O261" s="192"/>
      <c r="P261" s="199"/>
      <c r="Q261" s="142"/>
      <c r="R261" s="127"/>
      <c r="S261" s="192"/>
      <c r="T261" s="197"/>
      <c r="U261" s="142"/>
      <c r="V261" s="146"/>
      <c r="W261" s="144"/>
      <c r="X261" s="199"/>
      <c r="Y261" s="142"/>
      <c r="Z261" s="127"/>
      <c r="AA261" s="192"/>
      <c r="AB261" s="197"/>
      <c r="AC261" s="142"/>
      <c r="AD261" s="146"/>
      <c r="AE261" s="144"/>
      <c r="AF261" s="100"/>
      <c r="AG261" s="138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100"/>
      <c r="BD261" s="100"/>
      <c r="BE261" s="100"/>
      <c r="BF261" s="100"/>
      <c r="BG261" s="100"/>
      <c r="BH261" s="100"/>
    </row>
    <row r="262" spans="1:60" s="101" customFormat="1" ht="21">
      <c r="A262" s="125"/>
      <c r="B262" s="292"/>
      <c r="C262" s="148" t="s">
        <v>18</v>
      </c>
      <c r="D262" s="199"/>
      <c r="E262" s="142"/>
      <c r="F262" s="127"/>
      <c r="G262" s="192"/>
      <c r="H262" s="199"/>
      <c r="I262" s="142"/>
      <c r="J262" s="127"/>
      <c r="K262" s="192"/>
      <c r="L262" s="199"/>
      <c r="M262" s="142"/>
      <c r="N262" s="127"/>
      <c r="O262" s="192"/>
      <c r="P262" s="199"/>
      <c r="Q262" s="142"/>
      <c r="R262" s="127"/>
      <c r="S262" s="192"/>
      <c r="T262" s="197"/>
      <c r="U262" s="142"/>
      <c r="V262" s="146"/>
      <c r="W262" s="144"/>
      <c r="X262" s="199"/>
      <c r="Y262" s="142"/>
      <c r="Z262" s="127"/>
      <c r="AA262" s="192"/>
      <c r="AB262" s="197"/>
      <c r="AC262" s="142"/>
      <c r="AD262" s="146"/>
      <c r="AE262" s="144"/>
      <c r="AF262" s="100"/>
      <c r="AG262" s="138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100"/>
      <c r="BD262" s="100"/>
      <c r="BE262" s="100"/>
      <c r="BF262" s="100"/>
      <c r="BG262" s="100"/>
      <c r="BH262" s="100"/>
    </row>
    <row r="263" spans="1:60" s="101" customFormat="1" ht="21">
      <c r="A263" s="125"/>
      <c r="B263" s="292"/>
      <c r="C263" s="148" t="s">
        <v>19</v>
      </c>
      <c r="D263" s="199"/>
      <c r="E263" s="142"/>
      <c r="F263" s="127"/>
      <c r="G263" s="192"/>
      <c r="H263" s="199"/>
      <c r="I263" s="142"/>
      <c r="J263" s="127"/>
      <c r="K263" s="192"/>
      <c r="L263" s="199"/>
      <c r="M263" s="142"/>
      <c r="N263" s="127"/>
      <c r="O263" s="192"/>
      <c r="P263" s="199"/>
      <c r="Q263" s="142"/>
      <c r="R263" s="127"/>
      <c r="S263" s="192"/>
      <c r="T263" s="197"/>
      <c r="U263" s="142"/>
      <c r="V263" s="146"/>
      <c r="W263" s="144"/>
      <c r="X263" s="199"/>
      <c r="Y263" s="142"/>
      <c r="Z263" s="127"/>
      <c r="AA263" s="192"/>
      <c r="AB263" s="197"/>
      <c r="AC263" s="142"/>
      <c r="AD263" s="146"/>
      <c r="AE263" s="144"/>
      <c r="AF263" s="100"/>
      <c r="AG263" s="138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100"/>
      <c r="BD263" s="100"/>
      <c r="BE263" s="100"/>
      <c r="BF263" s="100"/>
      <c r="BG263" s="100"/>
      <c r="BH263" s="100"/>
    </row>
    <row r="264" spans="1:60" s="101" customFormat="1" ht="21">
      <c r="A264" s="125"/>
      <c r="B264" s="292"/>
      <c r="C264" s="148" t="s">
        <v>20</v>
      </c>
      <c r="D264" s="199"/>
      <c r="E264" s="142"/>
      <c r="F264" s="127"/>
      <c r="G264" s="192"/>
      <c r="H264" s="199"/>
      <c r="I264" s="142"/>
      <c r="J264" s="127"/>
      <c r="K264" s="192"/>
      <c r="L264" s="199"/>
      <c r="M264" s="142"/>
      <c r="N264" s="127"/>
      <c r="O264" s="192"/>
      <c r="P264" s="199"/>
      <c r="Q264" s="142"/>
      <c r="R264" s="127"/>
      <c r="S264" s="192"/>
      <c r="T264" s="197"/>
      <c r="U264" s="142"/>
      <c r="V264" s="146"/>
      <c r="W264" s="144"/>
      <c r="X264" s="199"/>
      <c r="Y264" s="142"/>
      <c r="Z264" s="127"/>
      <c r="AA264" s="192"/>
      <c r="AB264" s="197"/>
      <c r="AC264" s="142"/>
      <c r="AD264" s="146"/>
      <c r="AE264" s="144"/>
      <c r="AF264" s="100"/>
      <c r="AG264" s="138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100"/>
      <c r="BD264" s="100"/>
      <c r="BE264" s="100"/>
      <c r="BF264" s="100"/>
      <c r="BG264" s="100"/>
      <c r="BH264" s="100"/>
    </row>
    <row r="265" spans="1:60" s="101" customFormat="1" ht="21">
      <c r="A265" s="125"/>
      <c r="B265" s="292"/>
      <c r="C265" s="148" t="s">
        <v>21</v>
      </c>
      <c r="D265" s="199"/>
      <c r="E265" s="142"/>
      <c r="F265" s="127"/>
      <c r="G265" s="192"/>
      <c r="H265" s="199"/>
      <c r="I265" s="142"/>
      <c r="J265" s="127"/>
      <c r="K265" s="192"/>
      <c r="L265" s="199"/>
      <c r="M265" s="142"/>
      <c r="N265" s="127"/>
      <c r="O265" s="192"/>
      <c r="P265" s="199"/>
      <c r="Q265" s="142"/>
      <c r="R265" s="127"/>
      <c r="S265" s="192"/>
      <c r="T265" s="197"/>
      <c r="U265" s="142"/>
      <c r="V265" s="146"/>
      <c r="W265" s="144"/>
      <c r="X265" s="199"/>
      <c r="Y265" s="142"/>
      <c r="Z265" s="127"/>
      <c r="AA265" s="192"/>
      <c r="AB265" s="197"/>
      <c r="AC265" s="142"/>
      <c r="AD265" s="146"/>
      <c r="AE265" s="144"/>
      <c r="AF265" s="100"/>
      <c r="AG265" s="138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100"/>
      <c r="BD265" s="100"/>
      <c r="BE265" s="100"/>
      <c r="BF265" s="100"/>
      <c r="BG265" s="100"/>
      <c r="BH265" s="100"/>
    </row>
    <row r="266" spans="1:60" s="101" customFormat="1" ht="21">
      <c r="A266" s="125" t="s">
        <v>22</v>
      </c>
      <c r="B266" s="292"/>
      <c r="C266" s="148" t="s">
        <v>23</v>
      </c>
      <c r="D266" s="199"/>
      <c r="E266" s="142"/>
      <c r="F266" s="127"/>
      <c r="G266" s="192"/>
      <c r="H266" s="199"/>
      <c r="I266" s="142"/>
      <c r="J266" s="127"/>
      <c r="K266" s="192"/>
      <c r="L266" s="199"/>
      <c r="M266" s="142"/>
      <c r="N266" s="127"/>
      <c r="O266" s="192"/>
      <c r="P266" s="199"/>
      <c r="Q266" s="142"/>
      <c r="R266" s="127"/>
      <c r="S266" s="192"/>
      <c r="T266" s="197"/>
      <c r="U266" s="142"/>
      <c r="V266" s="146"/>
      <c r="W266" s="144"/>
      <c r="X266" s="199"/>
      <c r="Y266" s="142"/>
      <c r="Z266" s="127"/>
      <c r="AA266" s="192"/>
      <c r="AB266" s="197"/>
      <c r="AC266" s="142"/>
      <c r="AD266" s="146"/>
      <c r="AE266" s="144"/>
      <c r="AF266" s="100"/>
      <c r="AG266" s="138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100"/>
      <c r="BD266" s="100"/>
      <c r="BE266" s="100"/>
      <c r="BF266" s="100"/>
      <c r="BG266" s="100"/>
      <c r="BH266" s="100"/>
    </row>
    <row r="267" spans="1:60" s="101" customFormat="1" ht="21">
      <c r="A267" s="125"/>
      <c r="B267" s="292"/>
      <c r="C267" s="148" t="s">
        <v>24</v>
      </c>
      <c r="D267" s="199"/>
      <c r="E267" s="142"/>
      <c r="F267" s="127"/>
      <c r="G267" s="192"/>
      <c r="H267" s="199"/>
      <c r="I267" s="142"/>
      <c r="J267" s="127"/>
      <c r="K267" s="192"/>
      <c r="L267" s="199"/>
      <c r="M267" s="142"/>
      <c r="N267" s="127"/>
      <c r="O267" s="192"/>
      <c r="P267" s="199"/>
      <c r="Q267" s="142"/>
      <c r="R267" s="127"/>
      <c r="S267" s="192"/>
      <c r="T267" s="197"/>
      <c r="U267" s="142"/>
      <c r="V267" s="146"/>
      <c r="W267" s="144"/>
      <c r="X267" s="199"/>
      <c r="Y267" s="142"/>
      <c r="Z267" s="127"/>
      <c r="AA267" s="192"/>
      <c r="AB267" s="197"/>
      <c r="AC267" s="142"/>
      <c r="AD267" s="146"/>
      <c r="AE267" s="144"/>
      <c r="AF267" s="100"/>
      <c r="AG267" s="138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100"/>
      <c r="BD267" s="100"/>
      <c r="BE267" s="100"/>
      <c r="BF267" s="100"/>
      <c r="BG267" s="100"/>
      <c r="BH267" s="100"/>
    </row>
    <row r="268" spans="1:60" s="101" customFormat="1" ht="21">
      <c r="A268" s="125"/>
      <c r="B268" s="292"/>
      <c r="C268" s="152" t="s">
        <v>25</v>
      </c>
      <c r="D268" s="199"/>
      <c r="E268" s="142"/>
      <c r="F268" s="127"/>
      <c r="G268" s="192"/>
      <c r="H268" s="199"/>
      <c r="I268" s="142"/>
      <c r="J268" s="127"/>
      <c r="K268" s="192"/>
      <c r="L268" s="199"/>
      <c r="M268" s="142"/>
      <c r="N268" s="127"/>
      <c r="O268" s="192"/>
      <c r="P268" s="199"/>
      <c r="Q268" s="142"/>
      <c r="R268" s="127"/>
      <c r="S268" s="192"/>
      <c r="T268" s="197"/>
      <c r="U268" s="142"/>
      <c r="V268" s="146"/>
      <c r="W268" s="144"/>
      <c r="X268" s="199"/>
      <c r="Y268" s="142"/>
      <c r="Z268" s="127"/>
      <c r="AA268" s="192"/>
      <c r="AB268" s="197"/>
      <c r="AC268" s="142"/>
      <c r="AD268" s="146"/>
      <c r="AE268" s="144"/>
      <c r="AF268" s="100"/>
      <c r="AG268" s="138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100"/>
      <c r="BD268" s="100"/>
      <c r="BE268" s="100"/>
      <c r="BF268" s="100"/>
      <c r="BG268" s="100"/>
      <c r="BH268" s="100"/>
    </row>
    <row r="269" spans="1:60" s="101" customFormat="1" ht="21">
      <c r="A269" s="125"/>
      <c r="B269" s="292"/>
      <c r="C269" s="152" t="s">
        <v>26</v>
      </c>
      <c r="D269" s="199"/>
      <c r="E269" s="142"/>
      <c r="F269" s="127"/>
      <c r="G269" s="192"/>
      <c r="H269" s="199"/>
      <c r="I269" s="142"/>
      <c r="J269" s="127"/>
      <c r="K269" s="192"/>
      <c r="L269" s="199"/>
      <c r="M269" s="142"/>
      <c r="N269" s="127"/>
      <c r="O269" s="192"/>
      <c r="P269" s="199"/>
      <c r="Q269" s="142"/>
      <c r="R269" s="127"/>
      <c r="S269" s="192"/>
      <c r="T269" s="197"/>
      <c r="U269" s="142"/>
      <c r="V269" s="146"/>
      <c r="W269" s="144"/>
      <c r="X269" s="199"/>
      <c r="Y269" s="142"/>
      <c r="Z269" s="127"/>
      <c r="AA269" s="192"/>
      <c r="AB269" s="197"/>
      <c r="AC269" s="142"/>
      <c r="AD269" s="146"/>
      <c r="AE269" s="144"/>
      <c r="AF269" s="100"/>
      <c r="AG269" s="138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100"/>
      <c r="BD269" s="100"/>
      <c r="BE269" s="100"/>
      <c r="BF269" s="100"/>
      <c r="BG269" s="100"/>
      <c r="BH269" s="100"/>
    </row>
    <row r="270" spans="1:60" s="101" customFormat="1" ht="21">
      <c r="A270" s="125"/>
      <c r="B270" s="292"/>
      <c r="C270" s="154" t="s">
        <v>27</v>
      </c>
      <c r="D270" s="199"/>
      <c r="E270" s="142"/>
      <c r="F270" s="127"/>
      <c r="G270" s="192"/>
      <c r="H270" s="199"/>
      <c r="I270" s="142"/>
      <c r="J270" s="127"/>
      <c r="K270" s="192"/>
      <c r="L270" s="199"/>
      <c r="M270" s="142"/>
      <c r="N270" s="127"/>
      <c r="O270" s="192"/>
      <c r="P270" s="199"/>
      <c r="Q270" s="142"/>
      <c r="R270" s="127"/>
      <c r="S270" s="192"/>
      <c r="T270" s="197"/>
      <c r="U270" s="142"/>
      <c r="V270" s="146"/>
      <c r="W270" s="144"/>
      <c r="X270" s="199"/>
      <c r="Y270" s="142"/>
      <c r="Z270" s="127"/>
      <c r="AA270" s="192"/>
      <c r="AB270" s="197"/>
      <c r="AC270" s="142"/>
      <c r="AD270" s="146"/>
      <c r="AE270" s="144"/>
      <c r="AF270" s="100"/>
      <c r="AG270" s="138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100"/>
      <c r="BD270" s="100"/>
      <c r="BE270" s="100"/>
      <c r="BF270" s="100"/>
      <c r="BG270" s="100"/>
      <c r="BH270" s="100"/>
    </row>
    <row r="271" spans="1:60" s="101" customFormat="1" ht="21">
      <c r="A271" s="125"/>
      <c r="B271" s="292"/>
      <c r="C271" s="154" t="s">
        <v>28</v>
      </c>
      <c r="D271" s="199"/>
      <c r="E271" s="142"/>
      <c r="F271" s="127"/>
      <c r="G271" s="192"/>
      <c r="H271" s="199"/>
      <c r="I271" s="142"/>
      <c r="J271" s="127"/>
      <c r="K271" s="192"/>
      <c r="L271" s="199"/>
      <c r="M271" s="142"/>
      <c r="N271" s="127"/>
      <c r="O271" s="192"/>
      <c r="P271" s="199"/>
      <c r="Q271" s="142"/>
      <c r="R271" s="127"/>
      <c r="S271" s="192"/>
      <c r="T271" s="197"/>
      <c r="U271" s="142"/>
      <c r="V271" s="146"/>
      <c r="W271" s="144"/>
      <c r="X271" s="199"/>
      <c r="Y271" s="142"/>
      <c r="Z271" s="127"/>
      <c r="AA271" s="192"/>
      <c r="AB271" s="197"/>
      <c r="AC271" s="142"/>
      <c r="AD271" s="146"/>
      <c r="AE271" s="144"/>
      <c r="AF271" s="100"/>
      <c r="AG271" s="138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100"/>
      <c r="BD271" s="100"/>
      <c r="BE271" s="100"/>
      <c r="BF271" s="100"/>
      <c r="BG271" s="100"/>
      <c r="BH271" s="100"/>
    </row>
    <row r="272" spans="1:60" s="101" customFormat="1" ht="21.75" thickBot="1">
      <c r="A272" s="125"/>
      <c r="B272" s="292"/>
      <c r="C272" s="156" t="s">
        <v>29</v>
      </c>
      <c r="D272" s="200"/>
      <c r="E272" s="158"/>
      <c r="F272" s="127"/>
      <c r="G272" s="193"/>
      <c r="H272" s="200"/>
      <c r="I272" s="158"/>
      <c r="J272" s="127"/>
      <c r="K272" s="193"/>
      <c r="L272" s="200"/>
      <c r="M272" s="158"/>
      <c r="N272" s="127"/>
      <c r="O272" s="193"/>
      <c r="P272" s="200"/>
      <c r="Q272" s="158"/>
      <c r="R272" s="127"/>
      <c r="S272" s="193"/>
      <c r="T272" s="220"/>
      <c r="U272" s="158"/>
      <c r="V272" s="159"/>
      <c r="W272" s="160"/>
      <c r="X272" s="200"/>
      <c r="Y272" s="158"/>
      <c r="Z272" s="127"/>
      <c r="AA272" s="193"/>
      <c r="AB272" s="220"/>
      <c r="AC272" s="158"/>
      <c r="AD272" s="159"/>
      <c r="AE272" s="160"/>
      <c r="AF272" s="100"/>
      <c r="AG272" s="138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100"/>
      <c r="BD272" s="100"/>
      <c r="BE272" s="100"/>
      <c r="BF272" s="100"/>
      <c r="BG272" s="100"/>
      <c r="BH272" s="100"/>
    </row>
    <row r="273" spans="1:33" ht="48.6" customHeight="1" thickBot="1">
      <c r="A273" s="125"/>
      <c r="B273" s="293"/>
      <c r="C273" s="194" t="s">
        <v>38</v>
      </c>
      <c r="D273" s="195"/>
      <c r="E273" s="195"/>
      <c r="F273" s="195"/>
      <c r="G273" s="196"/>
      <c r="H273" s="195"/>
      <c r="I273" s="195"/>
      <c r="J273" s="195"/>
      <c r="K273" s="196"/>
      <c r="L273" s="195"/>
      <c r="M273" s="195"/>
      <c r="N273" s="195"/>
      <c r="O273" s="196"/>
      <c r="P273" s="195"/>
      <c r="Q273" s="195"/>
      <c r="R273" s="195"/>
      <c r="S273" s="196"/>
      <c r="T273" s="195"/>
      <c r="U273" s="195"/>
      <c r="V273" s="221"/>
      <c r="W273" s="196"/>
      <c r="X273" s="195"/>
      <c r="Y273" s="195"/>
      <c r="Z273" s="195"/>
      <c r="AA273" s="196"/>
      <c r="AB273" s="195"/>
      <c r="AC273" s="195"/>
      <c r="AD273" s="221"/>
      <c r="AE273" s="196"/>
      <c r="AG273" s="138"/>
    </row>
    <row r="274" spans="1:33" ht="21">
      <c r="R274" s="206"/>
      <c r="S274" s="206"/>
    </row>
    <row r="278" spans="1:33" ht="15" customHeight="1">
      <c r="B278" s="248" t="s">
        <v>101</v>
      </c>
      <c r="C278" s="207" t="s">
        <v>12</v>
      </c>
      <c r="D278" s="208">
        <f t="shared" ref="D278:D294" si="8">AG14+AG68+AG122+AG176+AG230</f>
        <v>0</v>
      </c>
    </row>
    <row r="279" spans="1:33" ht="15" customHeight="1">
      <c r="B279" s="248" t="s">
        <v>101</v>
      </c>
      <c r="C279" s="207" t="s">
        <v>13</v>
      </c>
      <c r="D279" s="208">
        <f t="shared" si="8"/>
        <v>0</v>
      </c>
    </row>
    <row r="280" spans="1:33" ht="15" customHeight="1">
      <c r="B280" s="248" t="s">
        <v>101</v>
      </c>
      <c r="C280" s="207" t="s">
        <v>14</v>
      </c>
      <c r="D280" s="208">
        <f t="shared" si="8"/>
        <v>0</v>
      </c>
    </row>
    <row r="281" spans="1:33" ht="15" customHeight="1">
      <c r="B281" s="249" t="s">
        <v>102</v>
      </c>
      <c r="C281" s="209" t="s">
        <v>15</v>
      </c>
      <c r="D281" s="208">
        <f t="shared" si="8"/>
        <v>0</v>
      </c>
    </row>
    <row r="282" spans="1:33" ht="15" customHeight="1">
      <c r="B282" s="249" t="s">
        <v>102</v>
      </c>
      <c r="C282" s="210" t="s">
        <v>16</v>
      </c>
      <c r="D282" s="208">
        <f t="shared" si="8"/>
        <v>0</v>
      </c>
    </row>
    <row r="283" spans="1:33" ht="15" customHeight="1">
      <c r="B283" s="249" t="s">
        <v>102</v>
      </c>
      <c r="C283" s="209" t="s">
        <v>17</v>
      </c>
      <c r="D283" s="208">
        <f t="shared" si="8"/>
        <v>0</v>
      </c>
    </row>
    <row r="284" spans="1:33" ht="15" customHeight="1">
      <c r="B284" s="249" t="s">
        <v>102</v>
      </c>
      <c r="C284" s="209" t="s">
        <v>18</v>
      </c>
      <c r="D284" s="208">
        <f t="shared" si="8"/>
        <v>0</v>
      </c>
    </row>
    <row r="285" spans="1:33" ht="15" customHeight="1">
      <c r="B285" s="249" t="s">
        <v>102</v>
      </c>
      <c r="C285" s="209" t="s">
        <v>19</v>
      </c>
      <c r="D285" s="208">
        <f t="shared" si="8"/>
        <v>0</v>
      </c>
    </row>
    <row r="286" spans="1:33" ht="15" customHeight="1">
      <c r="B286" s="249" t="s">
        <v>102</v>
      </c>
      <c r="C286" s="209" t="s">
        <v>20</v>
      </c>
      <c r="D286" s="208">
        <f t="shared" si="8"/>
        <v>0</v>
      </c>
    </row>
    <row r="287" spans="1:33" ht="15" customHeight="1">
      <c r="B287" s="249" t="s">
        <v>102</v>
      </c>
      <c r="C287" s="209" t="s">
        <v>21</v>
      </c>
      <c r="D287" s="208">
        <f t="shared" si="8"/>
        <v>0</v>
      </c>
    </row>
    <row r="288" spans="1:33" ht="15" customHeight="1">
      <c r="B288" s="249" t="s">
        <v>102</v>
      </c>
      <c r="C288" s="209" t="s">
        <v>23</v>
      </c>
      <c r="D288" s="208">
        <f t="shared" si="8"/>
        <v>0</v>
      </c>
    </row>
    <row r="289" spans="2:4" ht="15" customHeight="1">
      <c r="B289" s="249" t="s">
        <v>102</v>
      </c>
      <c r="C289" s="209" t="s">
        <v>24</v>
      </c>
      <c r="D289" s="208">
        <f t="shared" si="8"/>
        <v>0</v>
      </c>
    </row>
    <row r="290" spans="2:4" ht="15" customHeight="1">
      <c r="B290" s="250" t="s">
        <v>103</v>
      </c>
      <c r="C290" s="211" t="s">
        <v>25</v>
      </c>
      <c r="D290" s="208">
        <f t="shared" si="8"/>
        <v>0</v>
      </c>
    </row>
    <row r="291" spans="2:4" ht="15" customHeight="1">
      <c r="B291" s="250" t="s">
        <v>103</v>
      </c>
      <c r="C291" s="211" t="s">
        <v>26</v>
      </c>
      <c r="D291" s="208">
        <f t="shared" si="8"/>
        <v>0</v>
      </c>
    </row>
    <row r="292" spans="2:4" ht="15" customHeight="1">
      <c r="B292" s="251" t="s">
        <v>103</v>
      </c>
      <c r="C292" s="212" t="s">
        <v>27</v>
      </c>
      <c r="D292" s="208">
        <f t="shared" si="8"/>
        <v>0</v>
      </c>
    </row>
    <row r="293" spans="2:4" ht="15" customHeight="1">
      <c r="B293" s="251" t="s">
        <v>103</v>
      </c>
      <c r="C293" s="212" t="s">
        <v>28</v>
      </c>
      <c r="D293" s="208">
        <f t="shared" si="8"/>
        <v>0</v>
      </c>
    </row>
    <row r="294" spans="2:4" ht="15" customHeight="1">
      <c r="B294" s="251" t="s">
        <v>103</v>
      </c>
      <c r="C294" s="212" t="s">
        <v>29</v>
      </c>
      <c r="D294" s="208">
        <f t="shared" si="8"/>
        <v>0</v>
      </c>
    </row>
  </sheetData>
  <mergeCells count="148">
    <mergeCell ref="B87:B91"/>
    <mergeCell ref="C88:C89"/>
    <mergeCell ref="C90:C91"/>
    <mergeCell ref="B141:B145"/>
    <mergeCell ref="C142:C143"/>
    <mergeCell ref="C144:C145"/>
    <mergeCell ref="B94:B111"/>
    <mergeCell ref="B93:C93"/>
    <mergeCell ref="B116:C116"/>
    <mergeCell ref="B117:C117"/>
    <mergeCell ref="B114:C114"/>
    <mergeCell ref="B118:C118"/>
    <mergeCell ref="B119:C119"/>
    <mergeCell ref="B120:C120"/>
    <mergeCell ref="B121:C121"/>
    <mergeCell ref="B92:C92"/>
    <mergeCell ref="B139:C139"/>
    <mergeCell ref="B140:C140"/>
    <mergeCell ref="B173:C173"/>
    <mergeCell ref="B168:C168"/>
    <mergeCell ref="B148:B165"/>
    <mergeCell ref="B172:C172"/>
    <mergeCell ref="B170:C170"/>
    <mergeCell ref="B171:C171"/>
    <mergeCell ref="B147:C147"/>
    <mergeCell ref="B146:C146"/>
    <mergeCell ref="AB168:AE168"/>
    <mergeCell ref="P169:S169"/>
    <mergeCell ref="T169:W169"/>
    <mergeCell ref="X169:AA169"/>
    <mergeCell ref="T223:W223"/>
    <mergeCell ref="X223:AA223"/>
    <mergeCell ref="AB223:AE223"/>
    <mergeCell ref="T61:W61"/>
    <mergeCell ref="P60:S60"/>
    <mergeCell ref="T60:W60"/>
    <mergeCell ref="X60:AA60"/>
    <mergeCell ref="AB60:AE60"/>
    <mergeCell ref="AB115:AE115"/>
    <mergeCell ref="X115:AA115"/>
    <mergeCell ref="AB222:AE222"/>
    <mergeCell ref="X168:AA168"/>
    <mergeCell ref="X222:AA222"/>
    <mergeCell ref="T114:W114"/>
    <mergeCell ref="P115:S115"/>
    <mergeCell ref="T115:W115"/>
    <mergeCell ref="P61:S61"/>
    <mergeCell ref="P168:S168"/>
    <mergeCell ref="T168:W168"/>
    <mergeCell ref="B6:C6"/>
    <mergeCell ref="B60:C60"/>
    <mergeCell ref="B62:C62"/>
    <mergeCell ref="B63:C63"/>
    <mergeCell ref="B64:C64"/>
    <mergeCell ref="B31:C31"/>
    <mergeCell ref="B32:C32"/>
    <mergeCell ref="B9:C9"/>
    <mergeCell ref="B10:C10"/>
    <mergeCell ref="B11:C11"/>
    <mergeCell ref="B12:C12"/>
    <mergeCell ref="B8:C8"/>
    <mergeCell ref="C36:C37"/>
    <mergeCell ref="B40:B57"/>
    <mergeCell ref="X7:AA7"/>
    <mergeCell ref="D60:G60"/>
    <mergeCell ref="B256:B273"/>
    <mergeCell ref="B201:C201"/>
    <mergeCell ref="B202:B219"/>
    <mergeCell ref="B255:C255"/>
    <mergeCell ref="B228:C228"/>
    <mergeCell ref="B229:C229"/>
    <mergeCell ref="B247:C247"/>
    <mergeCell ref="B248:C248"/>
    <mergeCell ref="B224:C224"/>
    <mergeCell ref="B225:C225"/>
    <mergeCell ref="B226:C226"/>
    <mergeCell ref="B227:C227"/>
    <mergeCell ref="B249:B253"/>
    <mergeCell ref="C250:C251"/>
    <mergeCell ref="C252:C253"/>
    <mergeCell ref="B222:C222"/>
    <mergeCell ref="B86:C86"/>
    <mergeCell ref="B67:C67"/>
    <mergeCell ref="B65:C65"/>
    <mergeCell ref="B66:C66"/>
    <mergeCell ref="B85:C85"/>
    <mergeCell ref="H60:K60"/>
    <mergeCell ref="H6:K6"/>
    <mergeCell ref="D7:G7"/>
    <mergeCell ref="H7:K7"/>
    <mergeCell ref="P7:S7"/>
    <mergeCell ref="T7:W7"/>
    <mergeCell ref="D61:G61"/>
    <mergeCell ref="H169:K169"/>
    <mergeCell ref="L169:O169"/>
    <mergeCell ref="H61:K61"/>
    <mergeCell ref="L61:O61"/>
    <mergeCell ref="D115:G115"/>
    <mergeCell ref="H115:K115"/>
    <mergeCell ref="L115:O115"/>
    <mergeCell ref="H168:K168"/>
    <mergeCell ref="L60:O60"/>
    <mergeCell ref="L168:O168"/>
    <mergeCell ref="D169:G169"/>
    <mergeCell ref="D114:G114"/>
    <mergeCell ref="AG1:AG4"/>
    <mergeCell ref="X114:AA114"/>
    <mergeCell ref="AB114:AE114"/>
    <mergeCell ref="AB169:AE169"/>
    <mergeCell ref="AB7:AE7"/>
    <mergeCell ref="AB61:AE61"/>
    <mergeCell ref="X61:AA61"/>
    <mergeCell ref="L114:O114"/>
    <mergeCell ref="P114:S114"/>
    <mergeCell ref="B1:AC2"/>
    <mergeCell ref="B3:AC4"/>
    <mergeCell ref="B13:C13"/>
    <mergeCell ref="B39:C39"/>
    <mergeCell ref="B33:B37"/>
    <mergeCell ref="C34:C35"/>
    <mergeCell ref="X6:AA6"/>
    <mergeCell ref="B38:C38"/>
    <mergeCell ref="AB6:AE6"/>
    <mergeCell ref="L6:O6"/>
    <mergeCell ref="L7:O7"/>
    <mergeCell ref="H114:K114"/>
    <mergeCell ref="P6:S6"/>
    <mergeCell ref="T6:W6"/>
    <mergeCell ref="D6:G6"/>
    <mergeCell ref="B200:C200"/>
    <mergeCell ref="B254:C254"/>
    <mergeCell ref="L223:O223"/>
    <mergeCell ref="P223:S223"/>
    <mergeCell ref="H222:K222"/>
    <mergeCell ref="L222:O222"/>
    <mergeCell ref="P222:S222"/>
    <mergeCell ref="T222:W222"/>
    <mergeCell ref="D168:G168"/>
    <mergeCell ref="H223:K223"/>
    <mergeCell ref="B193:C193"/>
    <mergeCell ref="B174:C174"/>
    <mergeCell ref="B175:C175"/>
    <mergeCell ref="B194:C194"/>
    <mergeCell ref="D222:G222"/>
    <mergeCell ref="D223:G223"/>
    <mergeCell ref="B195:B199"/>
    <mergeCell ref="C196:C197"/>
    <mergeCell ref="C198:C199"/>
  </mergeCells>
  <conditionalFormatting sqref="A197:B200">
    <cfRule type="cellIs" dxfId="107" priority="980" operator="equal">
      <formula>"NO"</formula>
    </cfRule>
    <cfRule type="cellIs" dxfId="106" priority="979" operator="equal">
      <formula>"Ready to start"</formula>
    </cfRule>
    <cfRule type="cellIs" dxfId="105" priority="978" operator="equal">
      <formula>"Work in progress"</formula>
    </cfRule>
    <cfRule type="cellIs" dxfId="104" priority="977" operator="equal">
      <formula>"DONE"</formula>
    </cfRule>
  </conditionalFormatting>
  <conditionalFormatting sqref="A251:B254">
    <cfRule type="cellIs" dxfId="103" priority="960" operator="equal">
      <formula>"NO"</formula>
    </cfRule>
    <cfRule type="cellIs" dxfId="102" priority="959" operator="equal">
      <formula>"Ready to start"</formula>
    </cfRule>
    <cfRule type="cellIs" dxfId="101" priority="958" operator="equal">
      <formula>"Work in progress"</formula>
    </cfRule>
    <cfRule type="cellIs" dxfId="100" priority="957" operator="equal">
      <formula>"DONE"</formula>
    </cfRule>
  </conditionalFormatting>
  <conditionalFormatting sqref="B7:D7 F7">
    <cfRule type="cellIs" dxfId="99" priority="100" operator="equal">
      <formula>"NO"</formula>
    </cfRule>
    <cfRule type="cellIs" dxfId="98" priority="99" operator="equal">
      <formula>"Ready to start"</formula>
    </cfRule>
    <cfRule type="cellIs" dxfId="97" priority="98" operator="equal">
      <formula>"Work in progress"</formula>
    </cfRule>
    <cfRule type="cellIs" dxfId="96" priority="97" operator="equal">
      <formula>"DONE"</formula>
    </cfRule>
  </conditionalFormatting>
  <conditionalFormatting sqref="B61:D61">
    <cfRule type="cellIs" dxfId="95" priority="65" operator="equal">
      <formula>"DONE"</formula>
    </cfRule>
    <cfRule type="cellIs" dxfId="94" priority="66" operator="equal">
      <formula>"Work in progress"</formula>
    </cfRule>
    <cfRule type="cellIs" dxfId="93" priority="67" operator="equal">
      <formula>"Ready to start"</formula>
    </cfRule>
    <cfRule type="cellIs" dxfId="92" priority="68" operator="equal">
      <formula>"NO"</formula>
    </cfRule>
  </conditionalFormatting>
  <conditionalFormatting sqref="B115:D115">
    <cfRule type="cellIs" dxfId="91" priority="61" operator="equal">
      <formula>"DONE"</formula>
    </cfRule>
    <cfRule type="cellIs" dxfId="90" priority="62" operator="equal">
      <formula>"Work in progress"</formula>
    </cfRule>
    <cfRule type="cellIs" dxfId="89" priority="63" operator="equal">
      <formula>"Ready to start"</formula>
    </cfRule>
    <cfRule type="cellIs" dxfId="88" priority="64" operator="equal">
      <formula>"NO"</formula>
    </cfRule>
  </conditionalFormatting>
  <conditionalFormatting sqref="B169:D169">
    <cfRule type="cellIs" dxfId="87" priority="57" operator="equal">
      <formula>"DONE"</formula>
    </cfRule>
    <cfRule type="cellIs" dxfId="86" priority="58" operator="equal">
      <formula>"Work in progress"</formula>
    </cfRule>
    <cfRule type="cellIs" dxfId="85" priority="59" operator="equal">
      <formula>"Ready to start"</formula>
    </cfRule>
    <cfRule type="cellIs" dxfId="84" priority="60" operator="equal">
      <formula>"NO"</formula>
    </cfRule>
  </conditionalFormatting>
  <conditionalFormatting sqref="B223:E223">
    <cfRule type="cellIs" dxfId="83" priority="21" operator="equal">
      <formula>"DONE"</formula>
    </cfRule>
    <cfRule type="cellIs" dxfId="82" priority="22" operator="equal">
      <formula>"Work in progress"</formula>
    </cfRule>
    <cfRule type="cellIs" dxfId="81" priority="23" operator="equal">
      <formula>"Ready to start"</formula>
    </cfRule>
    <cfRule type="cellIs" dxfId="80" priority="24" operator="equal">
      <formula>"NO"</formula>
    </cfRule>
  </conditionalFormatting>
  <conditionalFormatting sqref="C33:C34 D33:AF37 A33:B38 AH33:XFD38 AF38 L61 N61 C87:C88 D87:AF91 A87:B92 AH87:XFD92 AF92 L115 N115 A141:C142 D141:AF145 AH141:XFD146 AF146 L169 N169 A195:C196 D195:AF199 AH195:XFD200 AF200 A249:C250 D249:AF253 AH249:XFD254 AF254">
    <cfRule type="cellIs" dxfId="79" priority="1019" operator="equal">
      <formula>"Ready to start"</formula>
    </cfRule>
    <cfRule type="cellIs" dxfId="78" priority="1020" operator="equal">
      <formula>"NO"</formula>
    </cfRule>
    <cfRule type="cellIs" dxfId="77" priority="1018" operator="equal">
      <formula>"Work in progress"</formula>
    </cfRule>
    <cfRule type="cellIs" dxfId="76" priority="1017" operator="equal">
      <formula>"DONE"</formula>
    </cfRule>
  </conditionalFormatting>
  <conditionalFormatting sqref="C36">
    <cfRule type="cellIs" dxfId="75" priority="69" operator="equal">
      <formula>"DONE"</formula>
    </cfRule>
    <cfRule type="cellIs" dxfId="74" priority="70" operator="equal">
      <formula>"Work in progress"</formula>
    </cfRule>
    <cfRule type="cellIs" dxfId="73" priority="71" operator="equal">
      <formula>"Ready to start"</formula>
    </cfRule>
    <cfRule type="cellIs" dxfId="72" priority="72" operator="equal">
      <formula>"NO"</formula>
    </cfRule>
  </conditionalFormatting>
  <conditionalFormatting sqref="C90">
    <cfRule type="cellIs" dxfId="71" priority="77" operator="equal">
      <formula>"DONE"</formula>
    </cfRule>
    <cfRule type="cellIs" dxfId="70" priority="78" operator="equal">
      <formula>"Work in progress"</formula>
    </cfRule>
    <cfRule type="cellIs" dxfId="69" priority="79" operator="equal">
      <formula>"Ready to start"</formula>
    </cfRule>
    <cfRule type="cellIs" dxfId="68" priority="80" operator="equal">
      <formula>"NO"</formula>
    </cfRule>
  </conditionalFormatting>
  <conditionalFormatting sqref="C198">
    <cfRule type="cellIs" dxfId="67" priority="87" operator="equal">
      <formula>"Ready to start"</formula>
    </cfRule>
    <cfRule type="cellIs" dxfId="66" priority="85" operator="equal">
      <formula>"DONE"</formula>
    </cfRule>
    <cfRule type="cellIs" dxfId="65" priority="86" operator="equal">
      <formula>"Work in progress"</formula>
    </cfRule>
    <cfRule type="cellIs" dxfId="64" priority="88" operator="equal">
      <formula>"NO"</formula>
    </cfRule>
  </conditionalFormatting>
  <conditionalFormatting sqref="C252">
    <cfRule type="cellIs" dxfId="63" priority="81" operator="equal">
      <formula>"DONE"</formula>
    </cfRule>
    <cfRule type="cellIs" dxfId="62" priority="82" operator="equal">
      <formula>"Work in progress"</formula>
    </cfRule>
    <cfRule type="cellIs" dxfId="61" priority="83" operator="equal">
      <formula>"Ready to start"</formula>
    </cfRule>
    <cfRule type="cellIs" dxfId="60" priority="84" operator="equal">
      <formula>"NO"</formula>
    </cfRule>
  </conditionalFormatting>
  <conditionalFormatting sqref="D278:D294">
    <cfRule type="cellIs" dxfId="59" priority="593" operator="equal">
      <formula>"DONE"</formula>
    </cfRule>
    <cfRule type="cellIs" dxfId="58" priority="594" operator="equal">
      <formula>"Work in progress"</formula>
    </cfRule>
    <cfRule type="cellIs" dxfId="57" priority="595" operator="equal">
      <formula>"Ready to start"</formula>
    </cfRule>
    <cfRule type="cellIs" dxfId="56" priority="596" operator="equal">
      <formula>"NO"</formula>
    </cfRule>
  </conditionalFormatting>
  <conditionalFormatting sqref="H7 J7">
    <cfRule type="cellIs" dxfId="55" priority="102" operator="equal">
      <formula>"Work in progress"</formula>
    </cfRule>
    <cfRule type="cellIs" dxfId="54" priority="104" operator="equal">
      <formula>"NO"</formula>
    </cfRule>
    <cfRule type="cellIs" dxfId="53" priority="103" operator="equal">
      <formula>"Ready to start"</formula>
    </cfRule>
    <cfRule type="cellIs" dxfId="52" priority="101" operator="equal">
      <formula>"DONE"</formula>
    </cfRule>
  </conditionalFormatting>
  <conditionalFormatting sqref="H61 J61 T61 X61 AB61">
    <cfRule type="cellIs" dxfId="51" priority="1016" operator="equal">
      <formula>"NO"</formula>
    </cfRule>
    <cfRule type="cellIs" dxfId="50" priority="1015" operator="equal">
      <formula>"Ready to start"</formula>
    </cfRule>
    <cfRule type="cellIs" dxfId="49" priority="1013" operator="equal">
      <formula>"DONE"</formula>
    </cfRule>
    <cfRule type="cellIs" dxfId="48" priority="1014" operator="equal">
      <formula>"Work in progress"</formula>
    </cfRule>
  </conditionalFormatting>
  <conditionalFormatting sqref="H115 J115 T115 X115 AB115">
    <cfRule type="cellIs" dxfId="47" priority="994" operator="equal">
      <formula>"Work in progress"</formula>
    </cfRule>
    <cfRule type="cellIs" dxfId="46" priority="993" operator="equal">
      <formula>"DONE"</formula>
    </cfRule>
    <cfRule type="cellIs" dxfId="45" priority="995" operator="equal">
      <formula>"Ready to start"</formula>
    </cfRule>
    <cfRule type="cellIs" dxfId="44" priority="996" operator="equal">
      <formula>"NO"</formula>
    </cfRule>
  </conditionalFormatting>
  <conditionalFormatting sqref="H169 J169 T169 X169 AB169">
    <cfRule type="cellIs" dxfId="43" priority="973" operator="equal">
      <formula>"DONE"</formula>
    </cfRule>
    <cfRule type="cellIs" dxfId="42" priority="974" operator="equal">
      <formula>"Work in progress"</formula>
    </cfRule>
    <cfRule type="cellIs" dxfId="41" priority="976" operator="equal">
      <formula>"NO"</formula>
    </cfRule>
    <cfRule type="cellIs" dxfId="40" priority="975" operator="equal">
      <formula>"Ready to start"</formula>
    </cfRule>
  </conditionalFormatting>
  <conditionalFormatting sqref="H223:J223">
    <cfRule type="cellIs" dxfId="39" priority="35" operator="equal">
      <formula>"Ready to start"</formula>
    </cfRule>
    <cfRule type="cellIs" dxfId="38" priority="34" operator="equal">
      <formula>"Work in progress"</formula>
    </cfRule>
    <cfRule type="cellIs" dxfId="37" priority="33" operator="equal">
      <formula>"DONE"</formula>
    </cfRule>
    <cfRule type="cellIs" dxfId="36" priority="36" operator="equal">
      <formula>"NO"</formula>
    </cfRule>
  </conditionalFormatting>
  <conditionalFormatting sqref="L7">
    <cfRule type="cellIs" dxfId="35" priority="585" operator="equal">
      <formula>"DONE"</formula>
    </cfRule>
    <cfRule type="cellIs" dxfId="34" priority="586" operator="equal">
      <formula>"Work in progress"</formula>
    </cfRule>
    <cfRule type="cellIs" dxfId="33" priority="587" operator="equal">
      <formula>"Ready to start"</formula>
    </cfRule>
    <cfRule type="cellIs" dxfId="32" priority="588" operator="equal">
      <formula>"NO"</formula>
    </cfRule>
  </conditionalFormatting>
  <conditionalFormatting sqref="L223:N223">
    <cfRule type="cellIs" dxfId="31" priority="20" operator="equal">
      <formula>"NO"</formula>
    </cfRule>
    <cfRule type="cellIs" dxfId="30" priority="19" operator="equal">
      <formula>"Ready to start"</formula>
    </cfRule>
    <cfRule type="cellIs" dxfId="29" priority="17" operator="equal">
      <formula>"DONE"</formula>
    </cfRule>
    <cfRule type="cellIs" dxfId="28" priority="18" operator="equal">
      <formula>"Work in progress"</formula>
    </cfRule>
  </conditionalFormatting>
  <conditionalFormatting sqref="P7">
    <cfRule type="cellIs" dxfId="27" priority="591" operator="equal">
      <formula>"Ready to start"</formula>
    </cfRule>
    <cfRule type="cellIs" dxfId="26" priority="592" operator="equal">
      <formula>"NO"</formula>
    </cfRule>
    <cfRule type="cellIs" dxfId="25" priority="590" operator="equal">
      <formula>"Work in progress"</formula>
    </cfRule>
    <cfRule type="cellIs" dxfId="24" priority="589" operator="equal">
      <formula>"DONE"</formula>
    </cfRule>
  </conditionalFormatting>
  <conditionalFormatting sqref="P61 R61 P115 R115 A143:B143 A144:C144 A145:B146 P169 R169">
    <cfRule type="cellIs" dxfId="23" priority="999" operator="equal">
      <formula>"Ready to start"</formula>
    </cfRule>
    <cfRule type="cellIs" dxfId="22" priority="997" operator="equal">
      <formula>"DONE"</formula>
    </cfRule>
    <cfRule type="cellIs" dxfId="21" priority="998" operator="equal">
      <formula>"Work in progress"</formula>
    </cfRule>
    <cfRule type="cellIs" dxfId="20" priority="1000" operator="equal">
      <formula>"NO"</formula>
    </cfRule>
  </conditionalFormatting>
  <conditionalFormatting sqref="P223:R223">
    <cfRule type="cellIs" dxfId="19" priority="13" operator="equal">
      <formula>"DONE"</formula>
    </cfRule>
    <cfRule type="cellIs" dxfId="18" priority="14" operator="equal">
      <formula>"Work in progress"</formula>
    </cfRule>
    <cfRule type="cellIs" dxfId="17" priority="16" operator="equal">
      <formula>"NO"</formula>
    </cfRule>
    <cfRule type="cellIs" dxfId="16" priority="15" operator="equal">
      <formula>"Ready to start"</formula>
    </cfRule>
  </conditionalFormatting>
  <conditionalFormatting sqref="T7 X7 AB7">
    <cfRule type="cellIs" dxfId="15" priority="1033" operator="equal">
      <formula>"DONE"</formula>
    </cfRule>
    <cfRule type="cellIs" dxfId="14" priority="1034" operator="equal">
      <formula>"Work in progress"</formula>
    </cfRule>
    <cfRule type="cellIs" dxfId="13" priority="1035" operator="equal">
      <formula>"Ready to start"</formula>
    </cfRule>
    <cfRule type="cellIs" dxfId="12" priority="1036" operator="equal">
      <formula>"NO"</formula>
    </cfRule>
  </conditionalFormatting>
  <conditionalFormatting sqref="T223:U223">
    <cfRule type="cellIs" dxfId="11" priority="12" operator="equal">
      <formula>"NO"</formula>
    </cfRule>
    <cfRule type="cellIs" dxfId="10" priority="11" operator="equal">
      <formula>"Ready to start"</formula>
    </cfRule>
    <cfRule type="cellIs" dxfId="9" priority="10" operator="equal">
      <formula>"Work in progress"</formula>
    </cfRule>
    <cfRule type="cellIs" dxfId="8" priority="9" operator="equal">
      <formula>"DONE"</formula>
    </cfRule>
  </conditionalFormatting>
  <conditionalFormatting sqref="X223:Y223">
    <cfRule type="cellIs" dxfId="7" priority="8" operator="equal">
      <formula>"NO"</formula>
    </cfRule>
    <cfRule type="cellIs" dxfId="6" priority="7" operator="equal">
      <formula>"Ready to start"</formula>
    </cfRule>
    <cfRule type="cellIs" dxfId="5" priority="6" operator="equal">
      <formula>"Work in progress"</formula>
    </cfRule>
    <cfRule type="cellIs" dxfId="4" priority="5" operator="equal">
      <formula>"DONE"</formula>
    </cfRule>
  </conditionalFormatting>
  <conditionalFormatting sqref="AB223:AC223">
    <cfRule type="cellIs" dxfId="3" priority="4" operator="equal">
      <formula>"NO"</formula>
    </cfRule>
    <cfRule type="cellIs" dxfId="2" priority="3" operator="equal">
      <formula>"Ready to start"</formula>
    </cfRule>
    <cfRule type="cellIs" dxfId="1" priority="2" operator="equal">
      <formula>"Work in progress"</formula>
    </cfRule>
    <cfRule type="cellIs" dxfId="0" priority="1" operator="equal">
      <formula>"DONE"</formula>
    </cfRule>
  </conditionalFormatting>
  <dataValidations count="3">
    <dataValidation type="list" allowBlank="1" showInputMessage="1" showErrorMessage="1" sqref="D90:AE91 D198:AE199 D252:AE253 D144:AE145 D36:AE37" xr:uid="{F499F72A-526F-44CF-A695-C66E0F0D8A45}">
      <formula1>"IP KA: DC &amp; D+, IP CRED: DC &amp; D+, DISNEY KIDS on D+ (Italy), Generic Disney Channel, Generic Disney+, Clean"</formula1>
    </dataValidation>
    <dataValidation type="list" allowBlank="1" showInputMessage="1" showErrorMessage="1" sqref="AB118 AB64 AB10 AB172 AB226" xr:uid="{987995C2-50F6-41C0-9ACA-2C25C04B72E1}">
      <formula1>"Compilation, Lift, Musical Lift, Full Episode, Live Stream, VERTICAL SHORT"</formula1>
    </dataValidation>
    <dataValidation type="list" allowBlank="1" showInputMessage="1" showErrorMessage="1" sqref="AC118:AD118 AC64:AD64 AC10:AD10 AC226:AD226 H172:J172 X172:Z172 T172:V172 P172:R172 H226:J226 H10:J10 H64:J64 H118:J118 D172:F172 L172:N172 D118:F118 D64:F64 D10:F10 D226:F226 L118:N118 L64:N64 L10:N10 L226:N226 P226:R226 P10:R10 P64:R64 P118:R118 T118:V118 T64:V64 T10:V10 T226:V226 X118:Z118 X64:Z64 X10:Z10 X226:Z226 AC172:AD172" xr:uid="{B02DC5FC-72AF-4385-B256-7E64DEB10D9D}">
      <formula1>"Compilation, Lift, Musical Lift, Full Episode, Live Stream, VERTICAL SHORT, Exclusive Short"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EA858-E4C0-4339-98A8-E4A752BFEBD7}">
  <dimension ref="B1:L132"/>
  <sheetViews>
    <sheetView zoomScale="55" zoomScaleNormal="55" workbookViewId="0">
      <pane ySplit="3" topLeftCell="A25" activePane="bottomLeft" state="frozen"/>
      <selection activeCell="B1" sqref="B1"/>
      <selection pane="bottomLeft" activeCell="B2" sqref="B2:J2"/>
    </sheetView>
  </sheetViews>
  <sheetFormatPr defaultColWidth="9.140625" defaultRowHeight="15"/>
  <cols>
    <col min="1" max="1" width="5.42578125" style="1" customWidth="1"/>
    <col min="2" max="2" width="21.5703125" style="1" customWidth="1"/>
    <col min="3" max="3" width="27.42578125" style="1" customWidth="1"/>
    <col min="4" max="6" width="53.5703125" style="1" customWidth="1"/>
    <col min="7" max="7" width="58.5703125" style="1" customWidth="1"/>
    <col min="8" max="10" width="53.5703125" style="1" customWidth="1"/>
    <col min="11" max="11" width="3.42578125" style="1" customWidth="1"/>
    <col min="12" max="16384" width="9.140625" style="1"/>
  </cols>
  <sheetData>
    <row r="1" spans="2:12" ht="15.75" thickBot="1"/>
    <row r="2" spans="2:12" s="2" customFormat="1" ht="29.25" thickBot="1">
      <c r="B2" s="413" t="s">
        <v>75</v>
      </c>
      <c r="C2" s="413"/>
      <c r="D2" s="413"/>
      <c r="E2" s="413"/>
      <c r="F2" s="413"/>
      <c r="G2" s="413"/>
      <c r="H2" s="413"/>
      <c r="I2" s="413"/>
      <c r="J2" s="413"/>
    </row>
    <row r="3" spans="2:12" ht="15.75">
      <c r="B3" s="61" t="s">
        <v>52</v>
      </c>
      <c r="C3" s="62"/>
      <c r="D3" s="62"/>
      <c r="E3" s="62"/>
      <c r="F3" s="62"/>
      <c r="G3" s="62"/>
      <c r="H3" s="62"/>
      <c r="I3" s="62"/>
      <c r="J3" s="63"/>
    </row>
    <row r="4" spans="2:12" s="3" customFormat="1" ht="23.25">
      <c r="B4" s="64"/>
      <c r="C4" s="62"/>
      <c r="D4" s="87" t="s">
        <v>53</v>
      </c>
      <c r="E4" s="88" t="s">
        <v>54</v>
      </c>
      <c r="F4" s="88" t="s">
        <v>55</v>
      </c>
      <c r="G4" s="88" t="s">
        <v>56</v>
      </c>
      <c r="H4" s="88" t="s">
        <v>57</v>
      </c>
      <c r="I4" s="88" t="s">
        <v>58</v>
      </c>
      <c r="J4" s="89" t="s">
        <v>59</v>
      </c>
      <c r="L4" s="4"/>
    </row>
    <row r="5" spans="2:12" s="3" customFormat="1" ht="23.25">
      <c r="B5" s="65"/>
      <c r="C5" s="62"/>
      <c r="D5" s="226">
        <v>46139</v>
      </c>
      <c r="E5" s="66">
        <f>D5+1</f>
        <v>46140</v>
      </c>
      <c r="F5" s="66">
        <f t="shared" ref="F5:J5" si="0">E5+1</f>
        <v>46141</v>
      </c>
      <c r="G5" s="66">
        <f t="shared" si="0"/>
        <v>46142</v>
      </c>
      <c r="H5" s="66">
        <f t="shared" si="0"/>
        <v>46143</v>
      </c>
      <c r="I5" s="66">
        <f t="shared" si="0"/>
        <v>46144</v>
      </c>
      <c r="J5" s="67">
        <f t="shared" si="0"/>
        <v>46145</v>
      </c>
      <c r="L5" s="5"/>
    </row>
    <row r="6" spans="2:12" s="3" customFormat="1" ht="27.95" customHeight="1">
      <c r="B6" s="414" t="s">
        <v>60</v>
      </c>
      <c r="C6" s="414"/>
      <c r="D6" s="407"/>
      <c r="E6" s="396"/>
      <c r="F6" s="394"/>
      <c r="G6" s="415"/>
      <c r="H6" s="396"/>
      <c r="I6" s="416"/>
      <c r="J6" s="390"/>
    </row>
    <row r="7" spans="2:12" s="3" customFormat="1" ht="65.25" customHeight="1">
      <c r="B7" s="417" t="s">
        <v>61</v>
      </c>
      <c r="C7" s="417"/>
      <c r="D7" s="408"/>
      <c r="E7" s="396"/>
      <c r="F7" s="394"/>
      <c r="G7" s="415"/>
      <c r="H7" s="396"/>
      <c r="I7" s="416"/>
      <c r="J7" s="390"/>
    </row>
    <row r="8" spans="2:12">
      <c r="B8" s="379" t="s">
        <v>62</v>
      </c>
      <c r="C8" s="79" t="s">
        <v>63</v>
      </c>
      <c r="D8" s="91"/>
      <c r="E8" s="68"/>
      <c r="F8" s="68"/>
      <c r="G8" s="68"/>
      <c r="H8" s="68"/>
      <c r="I8" s="68"/>
      <c r="J8" s="69"/>
    </row>
    <row r="9" spans="2:12">
      <c r="B9" s="379"/>
      <c r="C9" s="80" t="s">
        <v>64</v>
      </c>
      <c r="D9" s="91"/>
      <c r="E9" s="68"/>
      <c r="F9" s="68"/>
      <c r="G9" s="68"/>
      <c r="H9" s="68"/>
      <c r="I9" s="68"/>
      <c r="J9" s="69"/>
    </row>
    <row r="10" spans="2:12" ht="38.25" customHeight="1">
      <c r="B10" s="379"/>
      <c r="C10" s="80" t="s">
        <v>65</v>
      </c>
      <c r="D10" s="91"/>
      <c r="E10" s="68"/>
      <c r="F10" s="68"/>
      <c r="G10" s="68"/>
      <c r="H10" s="68"/>
      <c r="I10" s="68"/>
      <c r="J10" s="69"/>
    </row>
    <row r="11" spans="2:12">
      <c r="B11" s="379"/>
      <c r="C11" s="80" t="s">
        <v>66</v>
      </c>
      <c r="D11" s="91"/>
      <c r="E11" s="68"/>
      <c r="F11" s="68"/>
      <c r="G11" s="68"/>
      <c r="H11" s="68"/>
      <c r="I11" s="68"/>
      <c r="J11" s="69"/>
    </row>
    <row r="12" spans="2:12" ht="14.25" customHeight="1">
      <c r="B12" s="382" t="s">
        <v>67</v>
      </c>
      <c r="C12" s="382"/>
      <c r="D12" s="91"/>
      <c r="E12" s="68"/>
      <c r="F12" s="68"/>
      <c r="G12" s="68"/>
      <c r="H12" s="68"/>
      <c r="I12" s="68"/>
      <c r="J12" s="69"/>
    </row>
    <row r="13" spans="2:12">
      <c r="B13" s="384" t="s">
        <v>68</v>
      </c>
      <c r="C13" s="384"/>
      <c r="D13" s="91"/>
      <c r="E13" s="68"/>
      <c r="F13" s="68"/>
      <c r="G13" s="68"/>
      <c r="H13" s="68"/>
      <c r="I13" s="68"/>
      <c r="J13" s="69"/>
    </row>
    <row r="14" spans="2:12">
      <c r="B14" s="386" t="s">
        <v>69</v>
      </c>
      <c r="C14" s="386"/>
      <c r="D14" s="91"/>
      <c r="E14" s="68"/>
      <c r="F14" s="68"/>
      <c r="G14" s="68"/>
      <c r="H14" s="68"/>
      <c r="I14" s="68"/>
      <c r="J14" s="69"/>
    </row>
    <row r="15" spans="2:12" ht="52.5" customHeight="1">
      <c r="B15" s="388" t="s">
        <v>70</v>
      </c>
      <c r="C15" s="81" t="s">
        <v>63</v>
      </c>
      <c r="D15" s="91"/>
      <c r="E15" s="68"/>
      <c r="F15" s="68"/>
      <c r="G15" s="68"/>
      <c r="H15" s="68"/>
      <c r="I15" s="68"/>
      <c r="J15" s="69"/>
    </row>
    <row r="16" spans="2:12" ht="47.25" customHeight="1">
      <c r="B16" s="388"/>
      <c r="C16" s="81" t="s">
        <v>64</v>
      </c>
      <c r="D16" s="91"/>
      <c r="E16" s="68"/>
      <c r="F16" s="68"/>
      <c r="G16" s="68"/>
      <c r="H16" s="68"/>
      <c r="I16" s="68"/>
      <c r="J16" s="70"/>
    </row>
    <row r="17" spans="2:12">
      <c r="B17" s="388"/>
      <c r="C17" s="81" t="s">
        <v>65</v>
      </c>
      <c r="D17" s="91"/>
      <c r="E17" s="68"/>
      <c r="F17" s="68"/>
      <c r="G17" s="68"/>
      <c r="H17" s="68"/>
      <c r="I17" s="68"/>
      <c r="J17" s="92"/>
    </row>
    <row r="18" spans="2:12">
      <c r="B18" s="388"/>
      <c r="C18" s="81" t="s">
        <v>66</v>
      </c>
      <c r="D18" s="91"/>
      <c r="E18" s="68"/>
      <c r="F18" s="68"/>
      <c r="G18" s="68"/>
      <c r="H18" s="68"/>
      <c r="I18" s="68"/>
      <c r="J18" s="69"/>
    </row>
    <row r="19" spans="2:12">
      <c r="B19" s="376" t="s">
        <v>71</v>
      </c>
      <c r="C19" s="82" t="s">
        <v>63</v>
      </c>
      <c r="D19" s="91"/>
      <c r="E19" s="68"/>
      <c r="F19" s="68"/>
      <c r="G19" s="68"/>
      <c r="H19" s="68"/>
      <c r="I19" s="68"/>
      <c r="J19" s="69"/>
    </row>
    <row r="20" spans="2:12">
      <c r="B20" s="376"/>
      <c r="C20" s="82" t="s">
        <v>64</v>
      </c>
      <c r="D20" s="91"/>
      <c r="E20" s="68"/>
      <c r="F20" s="68"/>
      <c r="G20" s="68"/>
      <c r="H20" s="68"/>
      <c r="I20" s="68"/>
      <c r="J20" s="69"/>
    </row>
    <row r="21" spans="2:12" ht="94.5" customHeight="1">
      <c r="B21" s="376"/>
      <c r="C21" s="82" t="s">
        <v>65</v>
      </c>
      <c r="D21" s="91"/>
      <c r="E21" s="68"/>
      <c r="F21" s="68"/>
      <c r="G21" s="68"/>
      <c r="H21" s="68"/>
      <c r="I21" s="68"/>
      <c r="J21" s="69"/>
    </row>
    <row r="22" spans="2:12">
      <c r="B22" s="376"/>
      <c r="C22" s="83" t="s">
        <v>66</v>
      </c>
      <c r="D22" s="227"/>
      <c r="E22" s="68"/>
      <c r="F22" s="68"/>
      <c r="G22" s="68"/>
      <c r="H22" s="68"/>
      <c r="I22" s="68"/>
      <c r="J22" s="69"/>
    </row>
    <row r="23" spans="2:12" ht="24" customHeight="1">
      <c r="B23" s="402" t="s">
        <v>72</v>
      </c>
      <c r="C23" s="403"/>
      <c r="D23" s="228"/>
      <c r="E23" s="76"/>
      <c r="F23" s="76"/>
      <c r="G23" s="78"/>
      <c r="H23" s="96"/>
      <c r="I23" s="77"/>
      <c r="J23" s="95"/>
    </row>
    <row r="24" spans="2:12" ht="24" customHeight="1" thickBot="1">
      <c r="B24" s="404"/>
      <c r="C24" s="405"/>
      <c r="D24" s="238"/>
      <c r="E24" s="76"/>
      <c r="F24" s="76"/>
      <c r="G24" s="78"/>
      <c r="H24" s="96"/>
      <c r="I24" s="77"/>
      <c r="J24" s="95"/>
    </row>
    <row r="25" spans="2:12" ht="24" customHeight="1"/>
    <row r="26" spans="2:12" s="3" customFormat="1" ht="24" customHeight="1">
      <c r="B26" s="64"/>
      <c r="C26" s="62"/>
      <c r="D26" s="97" t="s">
        <v>53</v>
      </c>
      <c r="E26" s="85" t="s">
        <v>54</v>
      </c>
      <c r="F26" s="85" t="s">
        <v>55</v>
      </c>
      <c r="G26" s="85" t="s">
        <v>56</v>
      </c>
      <c r="H26" s="85" t="s">
        <v>57</v>
      </c>
      <c r="I26" s="85" t="s">
        <v>58</v>
      </c>
      <c r="J26" s="86" t="s">
        <v>59</v>
      </c>
      <c r="L26" s="4"/>
    </row>
    <row r="27" spans="2:12" s="3" customFormat="1" ht="23.25">
      <c r="B27" s="65"/>
      <c r="C27" s="62"/>
      <c r="D27" s="226">
        <f>J5+1</f>
        <v>46146</v>
      </c>
      <c r="E27" s="66">
        <f>D27+1</f>
        <v>46147</v>
      </c>
      <c r="F27" s="66">
        <f t="shared" ref="F27:J27" si="1">E27+1</f>
        <v>46148</v>
      </c>
      <c r="G27" s="66">
        <f t="shared" si="1"/>
        <v>46149</v>
      </c>
      <c r="H27" s="66">
        <f t="shared" si="1"/>
        <v>46150</v>
      </c>
      <c r="I27" s="66">
        <f t="shared" si="1"/>
        <v>46151</v>
      </c>
      <c r="J27" s="67">
        <f t="shared" si="1"/>
        <v>46152</v>
      </c>
    </row>
    <row r="28" spans="2:12" s="3" customFormat="1" ht="33" customHeight="1">
      <c r="B28" s="65"/>
      <c r="C28" s="62"/>
      <c r="D28" s="407"/>
      <c r="E28" s="396"/>
      <c r="F28" s="396"/>
      <c r="G28" s="396"/>
      <c r="H28" s="398"/>
      <c r="I28" s="400"/>
      <c r="J28" s="390"/>
      <c r="L28" s="5"/>
    </row>
    <row r="29" spans="2:12" s="3" customFormat="1" ht="24" customHeight="1">
      <c r="B29" s="65"/>
      <c r="C29" s="62"/>
      <c r="D29" s="408"/>
      <c r="E29" s="396"/>
      <c r="F29" s="396"/>
      <c r="G29" s="396"/>
      <c r="H29" s="398"/>
      <c r="I29" s="400"/>
      <c r="J29" s="390"/>
    </row>
    <row r="30" spans="2:12">
      <c r="B30" s="379" t="s">
        <v>62</v>
      </c>
      <c r="C30" s="79" t="s">
        <v>63</v>
      </c>
      <c r="D30" s="91"/>
      <c r="E30" s="68"/>
      <c r="F30" s="68"/>
      <c r="G30" s="68"/>
      <c r="H30" s="68"/>
      <c r="I30" s="68"/>
      <c r="J30" s="69"/>
    </row>
    <row r="31" spans="2:12">
      <c r="B31" s="379"/>
      <c r="C31" s="80" t="s">
        <v>64</v>
      </c>
      <c r="D31" s="91"/>
      <c r="E31" s="68"/>
      <c r="F31" s="68"/>
      <c r="G31" s="68"/>
      <c r="H31" s="68"/>
      <c r="I31" s="68"/>
      <c r="J31" s="69"/>
    </row>
    <row r="32" spans="2:12">
      <c r="B32" s="379"/>
      <c r="C32" s="80" t="s">
        <v>65</v>
      </c>
      <c r="D32" s="91"/>
      <c r="E32" s="68"/>
      <c r="F32" s="68"/>
      <c r="G32" s="68"/>
      <c r="H32" s="68"/>
      <c r="I32" s="68"/>
      <c r="J32" s="69"/>
    </row>
    <row r="33" spans="2:12">
      <c r="B33" s="379"/>
      <c r="C33" s="80" t="s">
        <v>66</v>
      </c>
      <c r="D33" s="91"/>
      <c r="E33" s="68"/>
      <c r="F33" s="68"/>
      <c r="G33" s="68"/>
      <c r="H33" s="68"/>
      <c r="I33" s="68"/>
      <c r="J33" s="69"/>
    </row>
    <row r="34" spans="2:12" ht="13.5" customHeight="1">
      <c r="B34" s="382" t="s">
        <v>67</v>
      </c>
      <c r="C34" s="382"/>
      <c r="D34" s="91"/>
      <c r="E34" s="68"/>
      <c r="F34" s="68"/>
      <c r="G34" s="68"/>
      <c r="H34" s="68"/>
      <c r="I34" s="68"/>
      <c r="J34" s="69"/>
    </row>
    <row r="35" spans="2:12">
      <c r="B35" s="384" t="s">
        <v>68</v>
      </c>
      <c r="C35" s="384"/>
      <c r="D35" s="91"/>
      <c r="E35" s="68"/>
      <c r="F35" s="68"/>
      <c r="G35" s="68"/>
      <c r="H35" s="68"/>
      <c r="I35" s="68"/>
      <c r="J35" s="69"/>
    </row>
    <row r="36" spans="2:12">
      <c r="B36" s="386" t="s">
        <v>69</v>
      </c>
      <c r="C36" s="386"/>
      <c r="D36" s="91"/>
      <c r="E36" s="68"/>
      <c r="F36" s="68"/>
      <c r="G36" s="68"/>
      <c r="H36" s="68"/>
      <c r="I36" s="68"/>
      <c r="J36" s="69"/>
    </row>
    <row r="37" spans="2:12" ht="46.5" customHeight="1">
      <c r="B37" s="388" t="s">
        <v>70</v>
      </c>
      <c r="C37" s="81" t="s">
        <v>63</v>
      </c>
      <c r="D37" s="91"/>
      <c r="E37" s="68"/>
      <c r="F37" s="68"/>
      <c r="G37" s="68"/>
      <c r="H37" s="68"/>
      <c r="I37" s="68"/>
      <c r="J37" s="69"/>
    </row>
    <row r="38" spans="2:12" ht="60" customHeight="1">
      <c r="B38" s="388"/>
      <c r="C38" s="81" t="s">
        <v>64</v>
      </c>
      <c r="D38" s="91"/>
      <c r="E38" s="68"/>
      <c r="F38" s="68"/>
      <c r="G38" s="68"/>
      <c r="H38" s="68"/>
      <c r="I38" s="68"/>
      <c r="J38" s="70"/>
    </row>
    <row r="39" spans="2:12" ht="44.25" customHeight="1">
      <c r="B39" s="388"/>
      <c r="C39" s="81" t="s">
        <v>65</v>
      </c>
      <c r="D39" s="91"/>
      <c r="E39" s="68"/>
      <c r="F39" s="68"/>
      <c r="G39" s="68"/>
      <c r="H39" s="68"/>
      <c r="I39" s="68"/>
      <c r="J39" s="92"/>
    </row>
    <row r="40" spans="2:12" ht="66" customHeight="1">
      <c r="B40" s="388"/>
      <c r="C40" s="81" t="s">
        <v>66</v>
      </c>
      <c r="D40" s="91"/>
      <c r="E40" s="68"/>
      <c r="F40" s="68"/>
      <c r="G40" s="68"/>
      <c r="H40" s="68"/>
      <c r="I40" s="68"/>
      <c r="J40" s="69"/>
    </row>
    <row r="41" spans="2:12" ht="43.5" customHeight="1">
      <c r="B41" s="376" t="s">
        <v>71</v>
      </c>
      <c r="C41" s="82" t="s">
        <v>63</v>
      </c>
      <c r="D41" s="91"/>
      <c r="E41" s="68"/>
      <c r="F41" s="68"/>
      <c r="G41" s="68"/>
      <c r="H41" s="68"/>
      <c r="I41" s="68"/>
      <c r="J41" s="69"/>
    </row>
    <row r="42" spans="2:12">
      <c r="B42" s="376"/>
      <c r="C42" s="82" t="s">
        <v>64</v>
      </c>
      <c r="D42" s="91"/>
      <c r="E42" s="68"/>
      <c r="F42" s="68"/>
      <c r="G42" s="68"/>
      <c r="H42" s="68"/>
      <c r="I42" s="68"/>
      <c r="J42" s="69"/>
    </row>
    <row r="43" spans="2:12">
      <c r="B43" s="376"/>
      <c r="C43" s="82" t="s">
        <v>65</v>
      </c>
      <c r="D43" s="91"/>
      <c r="E43" s="68"/>
      <c r="F43" s="68"/>
      <c r="G43" s="68"/>
      <c r="H43" s="68"/>
      <c r="I43" s="68"/>
      <c r="J43" s="69"/>
    </row>
    <row r="44" spans="2:12">
      <c r="B44" s="376"/>
      <c r="C44" s="83" t="s">
        <v>66</v>
      </c>
      <c r="D44" s="227"/>
      <c r="E44" s="68"/>
      <c r="F44" s="68"/>
      <c r="G44" s="68"/>
      <c r="H44" s="68"/>
      <c r="I44" s="68"/>
      <c r="J44" s="69"/>
    </row>
    <row r="45" spans="2:12" ht="29.25" customHeight="1">
      <c r="B45" s="402" t="s">
        <v>72</v>
      </c>
      <c r="C45" s="403"/>
      <c r="D45" s="228"/>
      <c r="E45" s="76"/>
      <c r="F45" s="76"/>
      <c r="G45" s="78"/>
      <c r="H45" s="96"/>
      <c r="I45" s="77"/>
      <c r="J45" s="95"/>
    </row>
    <row r="46" spans="2:12" ht="29.25" customHeight="1" thickBot="1">
      <c r="B46" s="404"/>
      <c r="C46" s="405"/>
      <c r="D46" s="238"/>
      <c r="E46" s="76"/>
      <c r="F46" s="76"/>
      <c r="G46" s="78"/>
      <c r="H46" s="96"/>
      <c r="I46" s="77"/>
      <c r="J46" s="95"/>
    </row>
    <row r="47" spans="2:12" ht="24" customHeight="1"/>
    <row r="48" spans="2:12" s="3" customFormat="1" ht="29.25" customHeight="1">
      <c r="B48" s="64"/>
      <c r="C48" s="62"/>
      <c r="D48" s="84" t="s">
        <v>53</v>
      </c>
      <c r="E48" s="85" t="s">
        <v>54</v>
      </c>
      <c r="F48" s="85" t="s">
        <v>55</v>
      </c>
      <c r="G48" s="85" t="s">
        <v>56</v>
      </c>
      <c r="H48" s="85" t="s">
        <v>57</v>
      </c>
      <c r="I48" s="85" t="s">
        <v>58</v>
      </c>
      <c r="J48" s="86" t="s">
        <v>59</v>
      </c>
      <c r="L48" s="4"/>
    </row>
    <row r="49" spans="2:10" s="3" customFormat="1" ht="24" thickBot="1">
      <c r="B49" s="65"/>
      <c r="C49" s="62"/>
      <c r="D49" s="93">
        <f>J27+1</f>
        <v>46153</v>
      </c>
      <c r="E49" s="93">
        <f t="shared" ref="E49:J49" si="2">D49+1</f>
        <v>46154</v>
      </c>
      <c r="F49" s="93">
        <f t="shared" si="2"/>
        <v>46155</v>
      </c>
      <c r="G49" s="93">
        <f t="shared" si="2"/>
        <v>46156</v>
      </c>
      <c r="H49" s="93">
        <f t="shared" si="2"/>
        <v>46157</v>
      </c>
      <c r="I49" s="93">
        <f t="shared" si="2"/>
        <v>46158</v>
      </c>
      <c r="J49" s="94">
        <f t="shared" si="2"/>
        <v>46159</v>
      </c>
    </row>
    <row r="50" spans="2:10" s="3" customFormat="1" ht="32.25" customHeight="1" thickBot="1">
      <c r="B50" s="65"/>
      <c r="C50" s="62"/>
      <c r="D50" s="407"/>
      <c r="E50" s="410"/>
      <c r="F50" s="410"/>
      <c r="G50" s="410"/>
      <c r="H50" s="411"/>
      <c r="I50" s="412"/>
      <c r="J50" s="409"/>
    </row>
    <row r="51" spans="2:10" s="3" customFormat="1" ht="23.25">
      <c r="B51" s="65"/>
      <c r="C51" s="62"/>
      <c r="D51" s="408"/>
      <c r="E51" s="410"/>
      <c r="F51" s="410"/>
      <c r="G51" s="410"/>
      <c r="H51" s="411"/>
      <c r="I51" s="412"/>
      <c r="J51" s="409"/>
    </row>
    <row r="52" spans="2:10" ht="51.75" customHeight="1">
      <c r="B52" s="379" t="s">
        <v>62</v>
      </c>
      <c r="C52" s="79" t="s">
        <v>63</v>
      </c>
      <c r="D52" s="91"/>
      <c r="E52" s="68"/>
      <c r="F52" s="68"/>
      <c r="G52" s="68"/>
      <c r="H52" s="68"/>
      <c r="I52" s="68"/>
      <c r="J52" s="69"/>
    </row>
    <row r="53" spans="2:10" ht="33" customHeight="1">
      <c r="B53" s="379"/>
      <c r="C53" s="80" t="s">
        <v>64</v>
      </c>
      <c r="D53" s="91"/>
      <c r="E53" s="68"/>
      <c r="F53" s="68"/>
      <c r="G53" s="68"/>
      <c r="H53" s="68"/>
      <c r="I53" s="68"/>
      <c r="J53" s="69"/>
    </row>
    <row r="54" spans="2:10">
      <c r="B54" s="379"/>
      <c r="C54" s="80" t="s">
        <v>65</v>
      </c>
      <c r="D54" s="91"/>
      <c r="E54" s="68"/>
      <c r="F54" s="68"/>
      <c r="G54" s="68"/>
      <c r="H54" s="68"/>
      <c r="I54" s="68"/>
      <c r="J54" s="69"/>
    </row>
    <row r="55" spans="2:10">
      <c r="B55" s="379"/>
      <c r="C55" s="80" t="s">
        <v>66</v>
      </c>
      <c r="D55" s="91"/>
      <c r="E55" s="68"/>
      <c r="F55" s="68"/>
      <c r="G55" s="68"/>
      <c r="H55" s="68"/>
      <c r="I55" s="68"/>
      <c r="J55" s="69"/>
    </row>
    <row r="56" spans="2:10" ht="14.45" customHeight="1">
      <c r="B56" s="382" t="s">
        <v>67</v>
      </c>
      <c r="C56" s="382"/>
      <c r="D56" s="91"/>
      <c r="E56" s="68"/>
      <c r="F56" s="68"/>
      <c r="G56" s="68"/>
      <c r="H56" s="68"/>
      <c r="I56" s="68"/>
      <c r="J56" s="69"/>
    </row>
    <row r="57" spans="2:10">
      <c r="B57" s="384" t="s">
        <v>68</v>
      </c>
      <c r="C57" s="384"/>
      <c r="D57" s="91"/>
      <c r="E57" s="68"/>
      <c r="F57" s="68"/>
      <c r="G57" s="68"/>
      <c r="H57" s="68"/>
      <c r="I57" s="68"/>
      <c r="J57" s="69"/>
    </row>
    <row r="58" spans="2:10">
      <c r="B58" s="386" t="s">
        <v>69</v>
      </c>
      <c r="C58" s="386"/>
      <c r="D58" s="91"/>
      <c r="E58" s="68"/>
      <c r="F58" s="68"/>
      <c r="G58" s="68"/>
      <c r="H58" s="68"/>
      <c r="I58" s="68"/>
      <c r="J58" s="69"/>
    </row>
    <row r="59" spans="2:10" ht="58.5" customHeight="1">
      <c r="B59" s="388" t="s">
        <v>70</v>
      </c>
      <c r="C59" s="81" t="s">
        <v>63</v>
      </c>
      <c r="D59" s="91"/>
      <c r="E59" s="68"/>
      <c r="F59" s="68"/>
      <c r="G59" s="68"/>
      <c r="H59" s="68"/>
      <c r="I59" s="68"/>
      <c r="J59" s="69"/>
    </row>
    <row r="60" spans="2:10" ht="63" customHeight="1">
      <c r="B60" s="388"/>
      <c r="C60" s="81" t="s">
        <v>64</v>
      </c>
      <c r="D60" s="91"/>
      <c r="E60" s="68"/>
      <c r="F60" s="68"/>
      <c r="G60" s="68"/>
      <c r="H60" s="68"/>
      <c r="I60" s="68"/>
      <c r="J60" s="70"/>
    </row>
    <row r="61" spans="2:10">
      <c r="B61" s="388"/>
      <c r="C61" s="81" t="s">
        <v>65</v>
      </c>
      <c r="D61" s="91"/>
      <c r="E61" s="68"/>
      <c r="F61" s="68"/>
      <c r="G61" s="68"/>
      <c r="H61" s="68"/>
      <c r="I61" s="68"/>
      <c r="J61" s="92"/>
    </row>
    <row r="62" spans="2:10" ht="13.5" customHeight="1">
      <c r="B62" s="388"/>
      <c r="C62" s="81" t="s">
        <v>66</v>
      </c>
      <c r="D62" s="91"/>
      <c r="E62" s="68"/>
      <c r="F62" s="68"/>
      <c r="G62" s="68"/>
      <c r="H62" s="68"/>
      <c r="I62" s="68"/>
      <c r="J62" s="69"/>
    </row>
    <row r="63" spans="2:10">
      <c r="B63" s="376" t="s">
        <v>71</v>
      </c>
      <c r="C63" s="82" t="s">
        <v>63</v>
      </c>
      <c r="D63" s="91"/>
      <c r="E63" s="68"/>
      <c r="F63" s="68"/>
      <c r="G63" s="68"/>
      <c r="H63" s="68"/>
      <c r="I63" s="68"/>
      <c r="J63" s="69"/>
    </row>
    <row r="64" spans="2:10" ht="21" customHeight="1">
      <c r="B64" s="376"/>
      <c r="C64" s="82" t="s">
        <v>64</v>
      </c>
      <c r="D64" s="91"/>
      <c r="E64" s="68"/>
      <c r="F64" s="68"/>
      <c r="G64" s="68"/>
      <c r="H64" s="68"/>
      <c r="I64" s="68"/>
      <c r="J64" s="69"/>
    </row>
    <row r="65" spans="2:12" ht="93" customHeight="1">
      <c r="B65" s="376"/>
      <c r="C65" s="82" t="s">
        <v>65</v>
      </c>
      <c r="D65" s="91"/>
      <c r="E65" s="68"/>
      <c r="F65" s="68"/>
      <c r="G65" s="68"/>
      <c r="H65" s="68"/>
      <c r="I65" s="68"/>
      <c r="J65" s="69"/>
    </row>
    <row r="66" spans="2:12">
      <c r="B66" s="376"/>
      <c r="C66" s="82" t="s">
        <v>66</v>
      </c>
      <c r="D66" s="227"/>
      <c r="E66" s="68"/>
      <c r="F66" s="68"/>
      <c r="G66" s="68"/>
      <c r="H66" s="68"/>
      <c r="I66" s="68"/>
      <c r="J66" s="69"/>
    </row>
    <row r="67" spans="2:12" ht="54.95" customHeight="1">
      <c r="B67" s="402" t="s">
        <v>72</v>
      </c>
      <c r="C67" s="403"/>
      <c r="D67" s="228"/>
      <c r="E67" s="76"/>
      <c r="F67" s="76"/>
      <c r="G67" s="78"/>
      <c r="H67" s="96"/>
      <c r="I67" s="77"/>
      <c r="J67" s="95"/>
    </row>
    <row r="68" spans="2:12" s="3" customFormat="1" ht="33.75" customHeight="1" thickBot="1">
      <c r="B68" s="404"/>
      <c r="C68" s="405"/>
      <c r="D68" s="238"/>
      <c r="E68" s="76"/>
      <c r="F68" s="76"/>
      <c r="G68" s="78"/>
      <c r="H68" s="96"/>
      <c r="I68" s="77"/>
      <c r="J68" s="95"/>
    </row>
    <row r="69" spans="2:12" ht="24" customHeight="1" thickBot="1"/>
    <row r="70" spans="2:12" s="3" customFormat="1" ht="33.75" customHeight="1">
      <c r="B70" s="64"/>
      <c r="C70" s="62"/>
      <c r="D70" s="87" t="s">
        <v>53</v>
      </c>
      <c r="E70" s="88" t="s">
        <v>54</v>
      </c>
      <c r="F70" s="88" t="s">
        <v>55</v>
      </c>
      <c r="G70" s="88" t="s">
        <v>56</v>
      </c>
      <c r="H70" s="88" t="s">
        <v>57</v>
      </c>
      <c r="I70" s="88" t="s">
        <v>58</v>
      </c>
      <c r="J70" s="89" t="s">
        <v>59</v>
      </c>
      <c r="L70" s="4"/>
    </row>
    <row r="71" spans="2:12" s="3" customFormat="1" ht="28.5" customHeight="1">
      <c r="B71" s="406"/>
      <c r="C71" s="406"/>
      <c r="D71" s="90">
        <f>J49+1</f>
        <v>46160</v>
      </c>
      <c r="E71" s="66">
        <f t="shared" ref="E71:J71" si="3">D71+1</f>
        <v>46161</v>
      </c>
      <c r="F71" s="66">
        <f t="shared" si="3"/>
        <v>46162</v>
      </c>
      <c r="G71" s="66">
        <f t="shared" si="3"/>
        <v>46163</v>
      </c>
      <c r="H71" s="66">
        <f t="shared" si="3"/>
        <v>46164</v>
      </c>
      <c r="I71" s="66">
        <f t="shared" si="3"/>
        <v>46165</v>
      </c>
      <c r="J71" s="67">
        <f t="shared" si="3"/>
        <v>46166</v>
      </c>
    </row>
    <row r="72" spans="2:12" s="3" customFormat="1" ht="33.75" customHeight="1">
      <c r="B72" s="71"/>
      <c r="C72" s="72"/>
      <c r="D72" s="407"/>
      <c r="E72" s="396"/>
      <c r="F72" s="394"/>
      <c r="G72" s="396"/>
      <c r="H72" s="398"/>
      <c r="I72" s="400"/>
      <c r="J72" s="390"/>
      <c r="L72" s="5"/>
    </row>
    <row r="73" spans="2:12" s="3" customFormat="1" ht="24" customHeight="1">
      <c r="B73" s="65"/>
      <c r="C73" s="62"/>
      <c r="D73" s="408"/>
      <c r="E73" s="397"/>
      <c r="F73" s="395"/>
      <c r="G73" s="397"/>
      <c r="H73" s="399"/>
      <c r="I73" s="401"/>
      <c r="J73" s="391"/>
    </row>
    <row r="74" spans="2:12">
      <c r="B74" s="379" t="s">
        <v>62</v>
      </c>
      <c r="C74" s="79" t="s">
        <v>63</v>
      </c>
      <c r="D74" s="91"/>
      <c r="E74" s="68"/>
      <c r="F74" s="68"/>
      <c r="G74" s="68"/>
      <c r="H74" s="68"/>
      <c r="I74" s="68"/>
      <c r="J74" s="69"/>
    </row>
    <row r="75" spans="2:12">
      <c r="B75" s="380"/>
      <c r="C75" s="80" t="s">
        <v>64</v>
      </c>
      <c r="D75" s="91"/>
      <c r="E75" s="68"/>
      <c r="F75" s="68"/>
      <c r="G75" s="68"/>
      <c r="H75" s="68"/>
      <c r="I75" s="68"/>
      <c r="J75" s="69"/>
    </row>
    <row r="76" spans="2:12">
      <c r="B76" s="380"/>
      <c r="C76" s="80" t="s">
        <v>65</v>
      </c>
      <c r="D76" s="91"/>
      <c r="E76" s="68"/>
      <c r="F76" s="68"/>
      <c r="G76" s="68"/>
      <c r="H76" s="68"/>
      <c r="I76" s="68"/>
      <c r="J76" s="69"/>
    </row>
    <row r="77" spans="2:12">
      <c r="B77" s="381"/>
      <c r="C77" s="80" t="s">
        <v>66</v>
      </c>
      <c r="D77" s="91"/>
      <c r="E77" s="68"/>
      <c r="F77" s="68"/>
      <c r="G77" s="68"/>
      <c r="H77" s="68"/>
      <c r="I77" s="68"/>
      <c r="J77" s="69"/>
    </row>
    <row r="78" spans="2:12" ht="14.45" customHeight="1">
      <c r="B78" s="382" t="s">
        <v>67</v>
      </c>
      <c r="C78" s="383"/>
      <c r="D78" s="91"/>
      <c r="E78" s="68"/>
      <c r="F78" s="68"/>
      <c r="G78" s="68"/>
      <c r="H78" s="68"/>
      <c r="I78" s="68"/>
      <c r="J78" s="69"/>
    </row>
    <row r="79" spans="2:12" ht="44.25" customHeight="1">
      <c r="B79" s="384" t="s">
        <v>68</v>
      </c>
      <c r="C79" s="385"/>
      <c r="D79" s="91"/>
      <c r="E79" s="68"/>
      <c r="F79" s="68"/>
      <c r="G79" s="68"/>
      <c r="H79" s="68"/>
      <c r="I79" s="68"/>
      <c r="J79" s="69"/>
    </row>
    <row r="80" spans="2:12">
      <c r="B80" s="386" t="s">
        <v>69</v>
      </c>
      <c r="C80" s="387"/>
      <c r="D80" s="91"/>
      <c r="E80" s="68"/>
      <c r="F80" s="68"/>
      <c r="G80" s="68"/>
      <c r="H80" s="68"/>
      <c r="I80" s="68"/>
      <c r="J80" s="69"/>
    </row>
    <row r="81" spans="2:12" ht="48" customHeight="1">
      <c r="B81" s="388" t="s">
        <v>70</v>
      </c>
      <c r="C81" s="81" t="s">
        <v>63</v>
      </c>
      <c r="D81" s="91"/>
      <c r="E81" s="68"/>
      <c r="F81" s="68"/>
      <c r="G81" s="68"/>
      <c r="H81" s="68"/>
      <c r="I81" s="68"/>
      <c r="J81" s="69"/>
    </row>
    <row r="82" spans="2:12" ht="49.5" customHeight="1">
      <c r="B82" s="389"/>
      <c r="C82" s="81" t="s">
        <v>64</v>
      </c>
      <c r="D82" s="91"/>
      <c r="E82" s="68"/>
      <c r="F82" s="68"/>
      <c r="G82" s="68"/>
      <c r="H82" s="68"/>
      <c r="I82" s="68"/>
      <c r="J82" s="70"/>
    </row>
    <row r="83" spans="2:12" ht="47.25" customHeight="1">
      <c r="B83" s="389"/>
      <c r="C83" s="81" t="s">
        <v>65</v>
      </c>
      <c r="D83" s="91"/>
      <c r="E83" s="68"/>
      <c r="F83" s="68"/>
      <c r="G83" s="68"/>
      <c r="H83" s="68"/>
      <c r="I83" s="68"/>
      <c r="J83" s="92"/>
    </row>
    <row r="84" spans="2:12">
      <c r="B84" s="389"/>
      <c r="C84" s="81" t="s">
        <v>66</v>
      </c>
      <c r="D84" s="91"/>
      <c r="E84" s="68"/>
      <c r="F84" s="68"/>
      <c r="G84" s="68"/>
      <c r="H84" s="68"/>
      <c r="I84" s="68"/>
      <c r="J84" s="69"/>
    </row>
    <row r="85" spans="2:12" ht="24.75" customHeight="1">
      <c r="B85" s="376" t="s">
        <v>71</v>
      </c>
      <c r="C85" s="82" t="s">
        <v>63</v>
      </c>
      <c r="D85" s="91"/>
      <c r="E85" s="68"/>
      <c r="F85" s="68"/>
      <c r="G85" s="68"/>
      <c r="H85" s="68"/>
      <c r="I85" s="68"/>
      <c r="J85" s="69"/>
    </row>
    <row r="86" spans="2:12">
      <c r="B86" s="377"/>
      <c r="C86" s="82" t="s">
        <v>64</v>
      </c>
      <c r="D86" s="91"/>
      <c r="E86" s="68"/>
      <c r="F86" s="68"/>
      <c r="G86" s="68"/>
      <c r="H86" s="68"/>
      <c r="I86" s="68"/>
      <c r="J86" s="69"/>
    </row>
    <row r="87" spans="2:12">
      <c r="B87" s="377"/>
      <c r="C87" s="82" t="s">
        <v>65</v>
      </c>
      <c r="D87" s="91"/>
      <c r="E87" s="68"/>
      <c r="F87" s="68"/>
      <c r="G87" s="68"/>
      <c r="H87" s="68"/>
      <c r="I87" s="68"/>
      <c r="J87" s="69"/>
    </row>
    <row r="88" spans="2:12" ht="109.5" customHeight="1">
      <c r="B88" s="378"/>
      <c r="C88" s="82" t="s">
        <v>66</v>
      </c>
      <c r="D88" s="227"/>
      <c r="E88" s="68"/>
      <c r="F88" s="68"/>
      <c r="G88" s="68"/>
      <c r="H88" s="68"/>
      <c r="I88" s="68"/>
      <c r="J88" s="69"/>
    </row>
    <row r="89" spans="2:12" ht="33.75" customHeight="1">
      <c r="B89" s="402" t="s">
        <v>72</v>
      </c>
      <c r="C89" s="403"/>
      <c r="D89" s="228"/>
      <c r="E89" s="76"/>
      <c r="F89" s="76"/>
      <c r="G89" s="78"/>
      <c r="H89" s="96"/>
      <c r="I89" s="77"/>
      <c r="J89" s="95"/>
    </row>
    <row r="90" spans="2:12" s="3" customFormat="1" ht="33.75" customHeight="1" thickBot="1">
      <c r="B90" s="404"/>
      <c r="C90" s="405"/>
      <c r="D90" s="238"/>
      <c r="E90" s="76"/>
      <c r="F90" s="76"/>
      <c r="G90" s="78"/>
      <c r="H90" s="96"/>
      <c r="I90" s="77"/>
      <c r="J90" s="95"/>
    </row>
    <row r="91" spans="2:12" ht="24" customHeight="1" thickBot="1"/>
    <row r="92" spans="2:12" s="3" customFormat="1" ht="33.75" customHeight="1">
      <c r="B92" s="64"/>
      <c r="C92" s="62"/>
      <c r="D92" s="87" t="s">
        <v>53</v>
      </c>
      <c r="E92" s="88" t="s">
        <v>54</v>
      </c>
      <c r="F92" s="88" t="s">
        <v>55</v>
      </c>
      <c r="G92" s="88" t="s">
        <v>56</v>
      </c>
      <c r="H92" s="88" t="s">
        <v>57</v>
      </c>
      <c r="I92" s="88" t="s">
        <v>58</v>
      </c>
      <c r="J92" s="89" t="s">
        <v>59</v>
      </c>
      <c r="L92" s="4"/>
    </row>
    <row r="93" spans="2:12" s="3" customFormat="1" ht="23.25">
      <c r="B93" s="65"/>
      <c r="C93" s="62"/>
      <c r="D93" s="90">
        <f>J71+1</f>
        <v>46167</v>
      </c>
      <c r="E93" s="66">
        <f t="shared" ref="E93:J93" si="4">D93+1</f>
        <v>46168</v>
      </c>
      <c r="F93" s="66">
        <f t="shared" si="4"/>
        <v>46169</v>
      </c>
      <c r="G93" s="66">
        <f t="shared" si="4"/>
        <v>46170</v>
      </c>
      <c r="H93" s="66">
        <f t="shared" si="4"/>
        <v>46171</v>
      </c>
      <c r="I93" s="66">
        <f t="shared" si="4"/>
        <v>46172</v>
      </c>
      <c r="J93" s="67">
        <f t="shared" si="4"/>
        <v>46173</v>
      </c>
    </row>
    <row r="94" spans="2:12" s="3" customFormat="1" ht="24" customHeight="1">
      <c r="B94" s="65"/>
      <c r="C94" s="62"/>
      <c r="D94" s="392"/>
      <c r="E94" s="394"/>
      <c r="F94" s="396"/>
      <c r="G94" s="396"/>
      <c r="H94" s="398"/>
      <c r="I94" s="400"/>
      <c r="J94" s="390"/>
      <c r="L94" s="5"/>
    </row>
    <row r="95" spans="2:12" s="3" customFormat="1" ht="24" customHeight="1">
      <c r="B95" s="65"/>
      <c r="C95" s="73"/>
      <c r="D95" s="393"/>
      <c r="E95" s="395"/>
      <c r="F95" s="397"/>
      <c r="G95" s="397"/>
      <c r="H95" s="399"/>
      <c r="I95" s="401"/>
      <c r="J95" s="391"/>
    </row>
    <row r="96" spans="2:12" ht="33" customHeight="1">
      <c r="B96" s="379" t="s">
        <v>62</v>
      </c>
      <c r="C96" s="79" t="s">
        <v>63</v>
      </c>
      <c r="D96" s="91"/>
      <c r="E96" s="68"/>
      <c r="F96" s="68"/>
      <c r="G96" s="68"/>
      <c r="H96" s="68"/>
      <c r="I96" s="68"/>
      <c r="J96" s="69"/>
    </row>
    <row r="97" spans="2:10" ht="15" customHeight="1">
      <c r="B97" s="380"/>
      <c r="C97" s="80" t="s">
        <v>64</v>
      </c>
      <c r="D97" s="91"/>
      <c r="E97" s="68"/>
      <c r="F97" s="68"/>
      <c r="G97" s="68"/>
      <c r="H97" s="68"/>
      <c r="I97" s="68"/>
      <c r="J97" s="69"/>
    </row>
    <row r="98" spans="2:10">
      <c r="B98" s="380"/>
      <c r="C98" s="80" t="s">
        <v>65</v>
      </c>
      <c r="D98" s="91"/>
      <c r="E98" s="68"/>
      <c r="F98" s="68"/>
      <c r="G98" s="68"/>
      <c r="H98" s="68"/>
      <c r="I98" s="68"/>
      <c r="J98" s="69"/>
    </row>
    <row r="99" spans="2:10">
      <c r="B99" s="381"/>
      <c r="C99" s="80" t="s">
        <v>66</v>
      </c>
      <c r="D99" s="91"/>
      <c r="E99" s="68"/>
      <c r="F99" s="68"/>
      <c r="G99" s="68"/>
      <c r="H99" s="68"/>
      <c r="I99" s="68"/>
      <c r="J99" s="69"/>
    </row>
    <row r="100" spans="2:10">
      <c r="B100" s="382" t="s">
        <v>67</v>
      </c>
      <c r="C100" s="383"/>
      <c r="D100" s="91"/>
      <c r="E100" s="68"/>
      <c r="F100" s="68"/>
      <c r="G100" s="68"/>
      <c r="H100" s="68"/>
      <c r="I100" s="68"/>
      <c r="J100" s="69"/>
    </row>
    <row r="101" spans="2:10">
      <c r="B101" s="384" t="s">
        <v>68</v>
      </c>
      <c r="C101" s="385"/>
      <c r="D101" s="91"/>
      <c r="E101" s="68"/>
      <c r="F101" s="68"/>
      <c r="G101" s="68"/>
      <c r="H101" s="68"/>
      <c r="I101" s="68"/>
      <c r="J101" s="69"/>
    </row>
    <row r="102" spans="2:10">
      <c r="B102" s="386" t="s">
        <v>69</v>
      </c>
      <c r="C102" s="387"/>
      <c r="D102" s="91"/>
      <c r="E102" s="68"/>
      <c r="F102" s="68"/>
      <c r="G102" s="68"/>
      <c r="H102" s="68"/>
      <c r="I102" s="68"/>
      <c r="J102" s="69"/>
    </row>
    <row r="103" spans="2:10" ht="44.45" customHeight="1">
      <c r="B103" s="388" t="s">
        <v>70</v>
      </c>
      <c r="C103" s="81" t="s">
        <v>63</v>
      </c>
      <c r="D103" s="91"/>
      <c r="E103" s="68"/>
      <c r="F103" s="68"/>
      <c r="G103" s="68"/>
      <c r="H103" s="68"/>
      <c r="I103" s="68"/>
      <c r="J103" s="69"/>
    </row>
    <row r="104" spans="2:10" ht="72.75" customHeight="1">
      <c r="B104" s="389"/>
      <c r="C104" s="81" t="s">
        <v>64</v>
      </c>
      <c r="D104" s="91"/>
      <c r="E104" s="68"/>
      <c r="F104" s="68"/>
      <c r="G104" s="68"/>
      <c r="H104" s="68"/>
      <c r="I104" s="68"/>
      <c r="J104" s="70"/>
    </row>
    <row r="105" spans="2:10" ht="33.75" customHeight="1">
      <c r="B105" s="389"/>
      <c r="C105" s="81" t="s">
        <v>65</v>
      </c>
      <c r="D105" s="91"/>
      <c r="E105" s="68"/>
      <c r="F105" s="68"/>
      <c r="G105" s="68"/>
      <c r="H105" s="68"/>
      <c r="I105" s="68"/>
      <c r="J105" s="92"/>
    </row>
    <row r="106" spans="2:10">
      <c r="B106" s="389"/>
      <c r="C106" s="81" t="s">
        <v>66</v>
      </c>
      <c r="D106" s="91"/>
      <c r="E106" s="68"/>
      <c r="F106" s="68"/>
      <c r="G106" s="68"/>
      <c r="H106" s="68"/>
      <c r="I106" s="68"/>
      <c r="J106" s="69"/>
    </row>
    <row r="107" spans="2:10">
      <c r="B107" s="376" t="s">
        <v>71</v>
      </c>
      <c r="C107" s="82" t="s">
        <v>63</v>
      </c>
      <c r="D107" s="91"/>
      <c r="E107" s="68"/>
      <c r="F107" s="68"/>
      <c r="G107" s="68"/>
      <c r="H107" s="68"/>
      <c r="I107" s="68"/>
      <c r="J107" s="69"/>
    </row>
    <row r="108" spans="2:10">
      <c r="B108" s="377"/>
      <c r="C108" s="82" t="s">
        <v>64</v>
      </c>
      <c r="D108" s="91"/>
      <c r="E108" s="68"/>
      <c r="F108" s="68"/>
      <c r="G108" s="68"/>
      <c r="H108" s="68"/>
      <c r="I108" s="68"/>
      <c r="J108" s="69"/>
    </row>
    <row r="109" spans="2:10">
      <c r="B109" s="377"/>
      <c r="C109" s="82" t="s">
        <v>65</v>
      </c>
      <c r="D109" s="91"/>
      <c r="E109" s="68"/>
      <c r="F109" s="68"/>
      <c r="G109" s="68"/>
      <c r="H109" s="68"/>
      <c r="I109" s="68"/>
      <c r="J109" s="69"/>
    </row>
    <row r="110" spans="2:10">
      <c r="B110" s="378"/>
      <c r="C110" s="82" t="s">
        <v>66</v>
      </c>
      <c r="D110" s="227"/>
      <c r="E110" s="252"/>
      <c r="F110" s="68"/>
      <c r="G110" s="68"/>
      <c r="H110" s="68"/>
      <c r="I110" s="68"/>
      <c r="J110" s="69"/>
    </row>
    <row r="111" spans="2:10" ht="54.95" customHeight="1">
      <c r="B111" s="402" t="s">
        <v>72</v>
      </c>
      <c r="C111" s="403"/>
      <c r="D111" s="238"/>
      <c r="E111" s="253"/>
      <c r="F111" s="76"/>
      <c r="G111" s="239"/>
      <c r="H111" s="96"/>
      <c r="I111" s="240"/>
      <c r="J111" s="241"/>
    </row>
    <row r="112" spans="2:10" ht="33.75" customHeight="1" thickBot="1">
      <c r="B112" s="404"/>
      <c r="C112" s="405"/>
      <c r="D112" s="254"/>
      <c r="E112" s="229"/>
      <c r="F112" s="229"/>
      <c r="G112" s="242"/>
      <c r="H112" s="243"/>
      <c r="I112" s="244"/>
      <c r="J112" s="245"/>
    </row>
    <row r="113" spans="3:3" s="3" customFormat="1" ht="23.25"/>
    <row r="114" spans="3:3" s="3" customFormat="1" ht="24" customHeight="1">
      <c r="C114" s="5"/>
    </row>
    <row r="115" spans="3:3" s="3" customFormat="1" ht="24" customHeight="1"/>
    <row r="116" spans="3:3" ht="14.45" customHeight="1"/>
    <row r="132" ht="33.75" customHeight="1"/>
  </sheetData>
  <mergeCells count="74">
    <mergeCell ref="B111:C112"/>
    <mergeCell ref="B19:B22"/>
    <mergeCell ref="B2:J2"/>
    <mergeCell ref="B6:C6"/>
    <mergeCell ref="D6:D7"/>
    <mergeCell ref="E6:E7"/>
    <mergeCell ref="F6:F7"/>
    <mergeCell ref="G6:G7"/>
    <mergeCell ref="H6:H7"/>
    <mergeCell ref="I6:I7"/>
    <mergeCell ref="J6:J7"/>
    <mergeCell ref="B7:C7"/>
    <mergeCell ref="B8:B11"/>
    <mergeCell ref="B12:C12"/>
    <mergeCell ref="B13:C13"/>
    <mergeCell ref="B14:C14"/>
    <mergeCell ref="B15:B18"/>
    <mergeCell ref="B36:C36"/>
    <mergeCell ref="D28:D29"/>
    <mergeCell ref="E28:E29"/>
    <mergeCell ref="F28:F29"/>
    <mergeCell ref="B23:C24"/>
    <mergeCell ref="I28:I29"/>
    <mergeCell ref="J28:J29"/>
    <mergeCell ref="B30:B33"/>
    <mergeCell ref="B34:C34"/>
    <mergeCell ref="B35:C35"/>
    <mergeCell ref="G28:G29"/>
    <mergeCell ref="H28:H29"/>
    <mergeCell ref="J50:J51"/>
    <mergeCell ref="B52:B55"/>
    <mergeCell ref="B37:B40"/>
    <mergeCell ref="B41:B44"/>
    <mergeCell ref="D50:D51"/>
    <mergeCell ref="E50:E51"/>
    <mergeCell ref="B45:C46"/>
    <mergeCell ref="F50:F51"/>
    <mergeCell ref="G50:G51"/>
    <mergeCell ref="H50:H51"/>
    <mergeCell ref="I50:I51"/>
    <mergeCell ref="B56:C56"/>
    <mergeCell ref="B57:C57"/>
    <mergeCell ref="B58:C58"/>
    <mergeCell ref="B59:B62"/>
    <mergeCell ref="B63:B66"/>
    <mergeCell ref="B67:C68"/>
    <mergeCell ref="B79:C79"/>
    <mergeCell ref="B71:C71"/>
    <mergeCell ref="D72:D73"/>
    <mergeCell ref="E72:E73"/>
    <mergeCell ref="H72:H73"/>
    <mergeCell ref="I72:I73"/>
    <mergeCell ref="J72:J73"/>
    <mergeCell ref="B74:B77"/>
    <mergeCell ref="B78:C78"/>
    <mergeCell ref="F72:F73"/>
    <mergeCell ref="G72:G73"/>
    <mergeCell ref="J94:J95"/>
    <mergeCell ref="B80:C80"/>
    <mergeCell ref="B81:B84"/>
    <mergeCell ref="B85:B88"/>
    <mergeCell ref="D94:D95"/>
    <mergeCell ref="E94:E95"/>
    <mergeCell ref="F94:F95"/>
    <mergeCell ref="G94:G95"/>
    <mergeCell ref="H94:H95"/>
    <mergeCell ref="I94:I95"/>
    <mergeCell ref="B89:C90"/>
    <mergeCell ref="B107:B110"/>
    <mergeCell ref="B96:B99"/>
    <mergeCell ref="B100:C100"/>
    <mergeCell ref="B101:C101"/>
    <mergeCell ref="B102:C102"/>
    <mergeCell ref="B103:B10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35025-16C4-482A-AF89-441D59E17833}">
  <dimension ref="A2:F59"/>
  <sheetViews>
    <sheetView topLeftCell="A6" zoomScale="70" zoomScaleNormal="70" workbookViewId="0">
      <selection activeCell="E15" sqref="E15"/>
    </sheetView>
  </sheetViews>
  <sheetFormatPr defaultRowHeight="15"/>
  <cols>
    <col min="1" max="1" width="74.7109375" customWidth="1"/>
    <col min="2" max="2" width="45.28515625" customWidth="1"/>
    <col min="3" max="3" width="53.42578125" customWidth="1"/>
    <col min="7" max="7" width="22.85546875" customWidth="1"/>
  </cols>
  <sheetData>
    <row r="2" spans="1:3" ht="15.75">
      <c r="A2" s="418">
        <f>DATE(2026,4,1)</f>
        <v>46113</v>
      </c>
      <c r="B2" s="418"/>
      <c r="C2" s="418"/>
    </row>
    <row r="3" spans="1:3">
      <c r="A3" s="419"/>
      <c r="B3" s="419"/>
      <c r="C3" s="419"/>
    </row>
    <row r="4" spans="1:3">
      <c r="A4" s="10"/>
      <c r="B4" s="10"/>
      <c r="C4" s="10"/>
    </row>
    <row r="5" spans="1:3">
      <c r="B5" s="9"/>
      <c r="C5" s="8"/>
    </row>
    <row r="8" spans="1:3" ht="15.75">
      <c r="A8" s="418">
        <f>DATE(2026,4,1)+7</f>
        <v>46120</v>
      </c>
      <c r="B8" s="418"/>
      <c r="C8" s="418"/>
    </row>
    <row r="9" spans="1:3">
      <c r="A9" s="419"/>
      <c r="B9" s="419"/>
      <c r="C9" s="419"/>
    </row>
    <row r="10" spans="1:3">
      <c r="A10" s="10"/>
      <c r="B10" s="10"/>
      <c r="C10" s="10"/>
    </row>
    <row r="11" spans="1:3">
      <c r="B11" s="74"/>
      <c r="C11" s="75"/>
    </row>
    <row r="14" spans="1:3" ht="15.75" customHeight="1">
      <c r="A14" s="418" t="s">
        <v>74</v>
      </c>
      <c r="B14" s="418"/>
      <c r="C14" s="418"/>
    </row>
    <row r="15" spans="1:3" ht="6" customHeight="1">
      <c r="A15" s="419"/>
      <c r="B15" s="419"/>
      <c r="C15" s="419"/>
    </row>
    <row r="16" spans="1:3" ht="1.5" customHeight="1">
      <c r="A16" s="10"/>
      <c r="B16" s="10"/>
      <c r="C16" s="10"/>
    </row>
    <row r="17" spans="1:6" ht="37.5" customHeight="1">
      <c r="A17" s="11"/>
      <c r="B17" s="213"/>
      <c r="C17" s="8"/>
    </row>
    <row r="20" spans="1:6" ht="15.75">
      <c r="A20" s="418" t="s">
        <v>74</v>
      </c>
      <c r="B20" s="418"/>
      <c r="C20" s="418"/>
    </row>
    <row r="21" spans="1:6">
      <c r="A21" s="420"/>
      <c r="B21" s="421"/>
      <c r="C21" s="422"/>
    </row>
    <row r="22" spans="1:6">
      <c r="A22" s="10"/>
      <c r="B22" s="10"/>
      <c r="C22" s="10"/>
    </row>
    <row r="23" spans="1:6" ht="26.25" customHeight="1">
      <c r="A23" s="13"/>
      <c r="B23" s="9"/>
      <c r="C23" s="8"/>
      <c r="D23" s="12"/>
      <c r="F23" s="12"/>
    </row>
    <row r="25" spans="1:6" ht="15.75" customHeight="1">
      <c r="A25" s="17"/>
      <c r="B25" s="17"/>
      <c r="C25" s="19"/>
    </row>
    <row r="26" spans="1:6" ht="15.75" customHeight="1">
      <c r="A26" s="418" t="s">
        <v>74</v>
      </c>
      <c r="B26" s="418"/>
      <c r="C26" s="418"/>
    </row>
    <row r="27" spans="1:6">
      <c r="A27" s="419"/>
      <c r="B27" s="419"/>
      <c r="C27" s="419"/>
    </row>
    <row r="28" spans="1:6">
      <c r="A28" s="15"/>
      <c r="B28" s="16"/>
      <c r="C28" s="16"/>
    </row>
    <row r="29" spans="1:6" ht="24" customHeight="1">
      <c r="A29" s="14"/>
      <c r="B29" s="214"/>
      <c r="C29" s="8"/>
    </row>
    <row r="30" spans="1:6">
      <c r="C30" s="19"/>
    </row>
    <row r="32" spans="1:6" ht="15.75" customHeight="1">
      <c r="A32" s="418" t="s">
        <v>74</v>
      </c>
      <c r="B32" s="418"/>
      <c r="C32" s="418"/>
    </row>
    <row r="33" spans="1:3">
      <c r="A33" s="419"/>
      <c r="B33" s="419"/>
      <c r="C33" s="419"/>
    </row>
    <row r="34" spans="1:3" ht="15.75" thickBot="1">
      <c r="A34" s="15"/>
      <c r="B34" s="16"/>
      <c r="C34" s="16"/>
    </row>
    <row r="35" spans="1:3" ht="21.75" thickBot="1">
      <c r="A35" s="14"/>
      <c r="B35" s="205"/>
      <c r="C35" s="203"/>
    </row>
    <row r="36" spans="1:3">
      <c r="C36" s="20"/>
    </row>
    <row r="37" spans="1:3">
      <c r="C37" s="18"/>
    </row>
    <row r="38" spans="1:3" ht="15.75" customHeight="1">
      <c r="A38" s="418" t="s">
        <v>74</v>
      </c>
      <c r="B38" s="418"/>
      <c r="C38" s="418"/>
    </row>
    <row r="39" spans="1:3">
      <c r="A39" s="419"/>
      <c r="B39" s="419"/>
      <c r="C39" s="419"/>
    </row>
    <row r="40" spans="1:3" ht="15.75" thickBot="1">
      <c r="A40" s="15"/>
      <c r="B40" s="16"/>
      <c r="C40" s="16"/>
    </row>
    <row r="41" spans="1:3" ht="21.75" thickBot="1">
      <c r="A41" s="14"/>
      <c r="B41" s="202"/>
      <c r="C41" s="201"/>
    </row>
    <row r="44" spans="1:3" ht="15.75" customHeight="1">
      <c r="A44" s="418" t="s">
        <v>74</v>
      </c>
      <c r="B44" s="418"/>
      <c r="C44" s="418"/>
    </row>
    <row r="45" spans="1:3">
      <c r="A45" s="419"/>
      <c r="B45" s="419"/>
      <c r="C45" s="419"/>
    </row>
    <row r="46" spans="1:3">
      <c r="A46" s="15"/>
      <c r="B46" s="16"/>
      <c r="C46" s="16"/>
    </row>
    <row r="47" spans="1:3" ht="21.75" thickBot="1">
      <c r="A47" s="14"/>
      <c r="B47" s="204"/>
      <c r="C47" s="166"/>
    </row>
    <row r="50" spans="1:3" ht="15.75" customHeight="1">
      <c r="A50" s="418" t="s">
        <v>74</v>
      </c>
      <c r="B50" s="418"/>
      <c r="C50" s="418"/>
    </row>
    <row r="51" spans="1:3">
      <c r="A51" s="419"/>
      <c r="B51" s="419"/>
      <c r="C51" s="419"/>
    </row>
    <row r="52" spans="1:3">
      <c r="A52" s="15"/>
      <c r="B52" s="16"/>
      <c r="C52" s="16"/>
    </row>
    <row r="53" spans="1:3">
      <c r="A53" s="14"/>
      <c r="B53" s="9"/>
      <c r="C53" s="8"/>
    </row>
    <row r="55" spans="1:3">
      <c r="C55" s="19"/>
    </row>
    <row r="56" spans="1:3" ht="15.75" customHeight="1">
      <c r="A56" s="418" t="s">
        <v>74</v>
      </c>
      <c r="B56" s="418"/>
      <c r="C56" s="418"/>
    </row>
    <row r="57" spans="1:3">
      <c r="A57" s="419"/>
      <c r="B57" s="419"/>
      <c r="C57" s="419"/>
    </row>
    <row r="58" spans="1:3">
      <c r="A58" s="15"/>
      <c r="B58" s="16"/>
      <c r="C58" s="16"/>
    </row>
    <row r="59" spans="1:3">
      <c r="A59" s="14"/>
      <c r="B59" s="9"/>
      <c r="C59" s="8"/>
    </row>
  </sheetData>
  <mergeCells count="20">
    <mergeCell ref="A14:C14"/>
    <mergeCell ref="A15:C15"/>
    <mergeCell ref="A21:C21"/>
    <mergeCell ref="A20:C20"/>
    <mergeCell ref="A2:C2"/>
    <mergeCell ref="A3:C3"/>
    <mergeCell ref="A8:C8"/>
    <mergeCell ref="A9:C9"/>
    <mergeCell ref="A39:C39"/>
    <mergeCell ref="A57:C57"/>
    <mergeCell ref="A44:C44"/>
    <mergeCell ref="A45:C45"/>
    <mergeCell ref="A50:C50"/>
    <mergeCell ref="A51:C51"/>
    <mergeCell ref="A56:C56"/>
    <mergeCell ref="A26:C26"/>
    <mergeCell ref="A27:C27"/>
    <mergeCell ref="A32:C32"/>
    <mergeCell ref="A33:C33"/>
    <mergeCell ref="A38:C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590c3eb-8de3-429d-9689-c1a2ea18a75f" xsi:nil="true"/>
    <lcf76f155ced4ddcb4097134ff3c332f xmlns="86eae29b-6bb4-4c10-b990-0dea049bd49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55DCDC-1E58-4545-9CF2-820085EFA1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purl.org/dc/terms/"/>
    <ds:schemaRef ds:uri="http://purl.org/dc/dcmitype/"/>
    <ds:schemaRef ds:uri="http://www.w3.org/XML/1998/namespace"/>
    <ds:schemaRef ds:uri="2590c3eb-8de3-429d-9689-c1a2ea18a75f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6eae29b-6bb4-4c10-b990-0dea049bd498"/>
  </ds:schemaRefs>
</ds:datastoreItem>
</file>

<file path=customXml/itemProps3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YT DC EMEA May Highlights</vt:lpstr>
      <vt:lpstr>FULL CALENDAR YT DC EMEA</vt:lpstr>
      <vt:lpstr>MONTHLY OVERVIEW YT DC EMEA</vt:lpstr>
      <vt:lpstr>COMPILATIONS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2026-09-17T10:36:01Z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2026-09-17T10:35:33Z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fcf2ddd1-2520-4abc-b211-9d34cf40ef19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10, 0, 1, 1</vt:lpwstr>
  </property>
</Properties>
</file>