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1c\doc\"/>
    </mc:Choice>
  </mc:AlternateContent>
  <xr:revisionPtr revIDLastSave="0" documentId="13_ncr:1_{59EFB11F-7591-4BE7-B61C-37924723A498}" xr6:coauthVersionLast="47" xr6:coauthVersionMax="47" xr10:uidLastSave="{00000000-0000-0000-0000-000000000000}"/>
  <bookViews>
    <workbookView xWindow="-120" yWindow="-120" windowWidth="29040" windowHeight="15720" xr2:uid="{FF58B6C1-CA40-4BB1-9C3D-DD6DD46AB8E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8" i="1" l="1"/>
  <c r="D218" i="1" s="1"/>
  <c r="C218" i="1"/>
  <c r="B212" i="1"/>
  <c r="D212" i="1" s="1"/>
  <c r="C212" i="1"/>
  <c r="H6" i="1"/>
  <c r="E5" i="1"/>
  <c r="F6" i="1" s="1"/>
  <c r="G6" i="1" s="1"/>
  <c r="C7" i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B7" i="1"/>
  <c r="B8" i="1" s="1"/>
  <c r="D6" i="1"/>
  <c r="C219" i="1" l="1"/>
  <c r="B219" i="1"/>
  <c r="G218" i="1"/>
  <c r="H218" i="1"/>
  <c r="B213" i="1"/>
  <c r="C213" i="1"/>
  <c r="H212" i="1"/>
  <c r="G212" i="1"/>
  <c r="H8" i="1"/>
  <c r="D7" i="1"/>
  <c r="D8" i="1"/>
  <c r="G8" i="1" s="1"/>
  <c r="B9" i="1"/>
  <c r="D219" i="1" l="1"/>
  <c r="G219" i="1"/>
  <c r="G213" i="1"/>
  <c r="H213" i="1"/>
  <c r="D213" i="1"/>
  <c r="G7" i="1"/>
  <c r="H7" i="1"/>
  <c r="D9" i="1"/>
  <c r="G9" i="1" s="1"/>
  <c r="B10" i="1"/>
  <c r="B220" i="1" l="1"/>
  <c r="C220" i="1"/>
  <c r="H219" i="1"/>
  <c r="B214" i="1"/>
  <c r="C214" i="1"/>
  <c r="H10" i="1"/>
  <c r="H9" i="1"/>
  <c r="B11" i="1"/>
  <c r="D10" i="1"/>
  <c r="G10" i="1" s="1"/>
  <c r="D220" i="1" l="1"/>
  <c r="G220" i="1"/>
  <c r="D214" i="1"/>
  <c r="G214" i="1"/>
  <c r="D11" i="1"/>
  <c r="G11" i="1" s="1"/>
  <c r="B12" i="1"/>
  <c r="B221" i="1" l="1"/>
  <c r="C221" i="1"/>
  <c r="H220" i="1"/>
  <c r="B215" i="1"/>
  <c r="C215" i="1"/>
  <c r="H214" i="1"/>
  <c r="H12" i="1"/>
  <c r="H11" i="1"/>
  <c r="B13" i="1"/>
  <c r="D12" i="1"/>
  <c r="G12" i="1" s="1"/>
  <c r="D221" i="1" l="1"/>
  <c r="G221" i="1"/>
  <c r="H221" i="1"/>
  <c r="D215" i="1"/>
  <c r="G215" i="1"/>
  <c r="H215" i="1"/>
  <c r="D13" i="1"/>
  <c r="G13" i="1" s="1"/>
  <c r="B14" i="1"/>
  <c r="B216" i="1" l="1"/>
  <c r="C216" i="1"/>
  <c r="H13" i="1"/>
  <c r="D14" i="1"/>
  <c r="G14" i="1" s="1"/>
  <c r="B15" i="1"/>
  <c r="D216" i="1" l="1"/>
  <c r="G216" i="1"/>
  <c r="H216" i="1"/>
  <c r="H14" i="1"/>
  <c r="B16" i="1"/>
  <c r="D15" i="1"/>
  <c r="G15" i="1" s="1"/>
  <c r="C217" i="1" l="1"/>
  <c r="B217" i="1"/>
  <c r="H16" i="1"/>
  <c r="H15" i="1"/>
  <c r="D16" i="1"/>
  <c r="G16" i="1" s="1"/>
  <c r="B17" i="1"/>
  <c r="D217" i="1" l="1"/>
  <c r="H217" i="1" s="1"/>
  <c r="D17" i="1"/>
  <c r="G17" i="1" s="1"/>
  <c r="B18" i="1"/>
  <c r="G217" i="1" l="1"/>
  <c r="H17" i="1"/>
  <c r="B19" i="1"/>
  <c r="D18" i="1"/>
  <c r="G18" i="1" s="1"/>
  <c r="H18" i="1" l="1"/>
  <c r="D19" i="1"/>
  <c r="G19" i="1" s="1"/>
  <c r="B20" i="1"/>
  <c r="H19" i="1" l="1"/>
  <c r="D20" i="1"/>
  <c r="G20" i="1" s="1"/>
  <c r="B21" i="1"/>
  <c r="H20" i="1" l="1"/>
  <c r="D21" i="1"/>
  <c r="H21" i="1" s="1"/>
  <c r="B22" i="1" l="1"/>
  <c r="C22" i="1"/>
  <c r="G21" i="1"/>
  <c r="D22" i="1" l="1"/>
  <c r="H22" i="1" s="1"/>
  <c r="B23" i="1"/>
  <c r="G22" i="1"/>
  <c r="C23" i="1" l="1"/>
  <c r="D23" i="1"/>
  <c r="G23" i="1"/>
  <c r="H23" i="1" l="1"/>
  <c r="C24" i="1"/>
  <c r="B24" i="1"/>
  <c r="D24" i="1" l="1"/>
  <c r="H24" i="1" s="1"/>
  <c r="B25" i="1" l="1"/>
  <c r="C25" i="1"/>
  <c r="G24" i="1"/>
  <c r="D25" i="1" l="1"/>
  <c r="H25" i="1" s="1"/>
  <c r="C26" i="1" l="1"/>
  <c r="B26" i="1"/>
  <c r="G25" i="1"/>
  <c r="D26" i="1" l="1"/>
  <c r="H26" i="1" s="1"/>
  <c r="C27" i="1" l="1"/>
  <c r="B27" i="1"/>
  <c r="G26" i="1"/>
  <c r="D27" i="1" l="1"/>
  <c r="H27" i="1" s="1"/>
  <c r="C28" i="1" l="1"/>
  <c r="B28" i="1"/>
  <c r="G27" i="1"/>
  <c r="D28" i="1" l="1"/>
  <c r="H28" i="1" s="1"/>
  <c r="C29" i="1" l="1"/>
  <c r="B29" i="1"/>
  <c r="G28" i="1"/>
  <c r="D29" i="1" l="1"/>
  <c r="H29" i="1" s="1"/>
  <c r="B30" i="1" l="1"/>
  <c r="C30" i="1"/>
  <c r="G29" i="1"/>
  <c r="D30" i="1" l="1"/>
  <c r="H30" i="1" s="1"/>
  <c r="C31" i="1" l="1"/>
  <c r="B31" i="1"/>
  <c r="G30" i="1"/>
  <c r="D31" i="1" l="1"/>
  <c r="H31" i="1" s="1"/>
  <c r="C32" i="1" l="1"/>
  <c r="B32" i="1"/>
  <c r="G31" i="1"/>
  <c r="D32" i="1" l="1"/>
  <c r="H32" i="1" s="1"/>
  <c r="B33" i="1" l="1"/>
  <c r="C33" i="1"/>
  <c r="G32" i="1"/>
  <c r="D33" i="1" l="1"/>
  <c r="H33" i="1" s="1"/>
  <c r="G33" i="1" l="1"/>
  <c r="B34" i="1"/>
  <c r="C34" i="1"/>
  <c r="D34" i="1" l="1"/>
  <c r="H34" i="1" s="1"/>
  <c r="B35" i="1" l="1"/>
  <c r="C35" i="1"/>
  <c r="G34" i="1"/>
  <c r="D35" i="1" l="1"/>
  <c r="H35" i="1" s="1"/>
  <c r="C36" i="1" l="1"/>
  <c r="B36" i="1"/>
  <c r="G35" i="1"/>
  <c r="D36" i="1" l="1"/>
  <c r="H36" i="1" s="1"/>
  <c r="G36" i="1"/>
  <c r="B37" i="1" l="1"/>
  <c r="C37" i="1"/>
  <c r="D37" i="1" l="1"/>
  <c r="H37" i="1" s="1"/>
  <c r="G37" i="1" l="1"/>
  <c r="B38" i="1"/>
  <c r="C38" i="1"/>
  <c r="D38" i="1" l="1"/>
  <c r="H38" i="1" s="1"/>
  <c r="G38" i="1" l="1"/>
  <c r="B39" i="1"/>
  <c r="C39" i="1"/>
  <c r="D39" i="1" l="1"/>
  <c r="H39" i="1" s="1"/>
  <c r="G39" i="1"/>
  <c r="C40" i="1" l="1"/>
  <c r="B40" i="1"/>
  <c r="D40" i="1" l="1"/>
  <c r="H40" i="1" s="1"/>
  <c r="G40" i="1" l="1"/>
  <c r="C41" i="1"/>
  <c r="B41" i="1"/>
  <c r="D41" i="1" l="1"/>
  <c r="H41" i="1" s="1"/>
  <c r="C42" i="1" l="1"/>
  <c r="B42" i="1"/>
  <c r="G41" i="1"/>
  <c r="D42" i="1" l="1"/>
  <c r="H42" i="1" s="1"/>
  <c r="C43" i="1" l="1"/>
  <c r="B43" i="1"/>
  <c r="G42" i="1"/>
  <c r="D43" i="1" l="1"/>
  <c r="H43" i="1" s="1"/>
  <c r="G43" i="1" l="1"/>
  <c r="B44" i="1"/>
  <c r="C44" i="1"/>
  <c r="D44" i="1" l="1"/>
  <c r="H44" i="1" s="1"/>
  <c r="B45" i="1" l="1"/>
  <c r="C45" i="1"/>
  <c r="G44" i="1"/>
  <c r="D45" i="1" l="1"/>
  <c r="G45" i="1" s="1"/>
  <c r="H45" i="1" l="1"/>
  <c r="B46" i="1"/>
  <c r="C46" i="1"/>
  <c r="D46" i="1" l="1"/>
  <c r="H46" i="1" s="1"/>
  <c r="B47" i="1" l="1"/>
  <c r="C47" i="1"/>
  <c r="G46" i="1"/>
  <c r="D47" i="1" l="1"/>
  <c r="H47" i="1" s="1"/>
  <c r="G47" i="1" l="1"/>
  <c r="B48" i="1"/>
  <c r="C48" i="1"/>
  <c r="D48" i="1" l="1"/>
  <c r="H48" i="1" s="1"/>
  <c r="B49" i="1" l="1"/>
  <c r="C49" i="1"/>
  <c r="G48" i="1"/>
  <c r="D49" i="1" l="1"/>
  <c r="H49" i="1" s="1"/>
  <c r="G49" i="1"/>
  <c r="C50" i="1" l="1"/>
  <c r="B50" i="1"/>
  <c r="D50" i="1" l="1"/>
  <c r="H50" i="1" s="1"/>
  <c r="G50" i="1"/>
  <c r="B51" i="1" l="1"/>
  <c r="C51" i="1"/>
  <c r="D51" i="1" l="1"/>
  <c r="H51" i="1" s="1"/>
  <c r="C52" i="1" l="1"/>
  <c r="B52" i="1"/>
  <c r="G51" i="1"/>
  <c r="D52" i="1" l="1"/>
  <c r="H52" i="1" s="1"/>
  <c r="G52" i="1"/>
  <c r="B53" i="1" l="1"/>
  <c r="C53" i="1"/>
  <c r="D53" i="1" l="1"/>
  <c r="H53" i="1" s="1"/>
  <c r="G53" i="1"/>
  <c r="B54" i="1" l="1"/>
  <c r="C54" i="1"/>
  <c r="D54" i="1" l="1"/>
  <c r="H54" i="1" s="1"/>
  <c r="G54" i="1"/>
  <c r="B55" i="1" l="1"/>
  <c r="C55" i="1"/>
  <c r="D55" i="1" l="1"/>
  <c r="H55" i="1" s="1"/>
  <c r="G55" i="1"/>
  <c r="C56" i="1" l="1"/>
  <c r="B56" i="1"/>
  <c r="D56" i="1" l="1"/>
  <c r="H56" i="1" s="1"/>
  <c r="G56" i="1" l="1"/>
  <c r="B57" i="1"/>
  <c r="C57" i="1"/>
  <c r="D57" i="1" l="1"/>
  <c r="H57" i="1" s="1"/>
  <c r="B58" i="1" l="1"/>
  <c r="C58" i="1"/>
  <c r="G57" i="1"/>
  <c r="D58" i="1" l="1"/>
  <c r="H58" i="1" s="1"/>
  <c r="G58" i="1"/>
  <c r="C59" i="1" l="1"/>
  <c r="B59" i="1"/>
  <c r="D59" i="1" l="1"/>
  <c r="H59" i="1" s="1"/>
  <c r="C60" i="1" l="1"/>
  <c r="B60" i="1"/>
  <c r="G59" i="1"/>
  <c r="D60" i="1" l="1"/>
  <c r="H60" i="1" s="1"/>
  <c r="G60" i="1"/>
  <c r="B61" i="1" l="1"/>
  <c r="C61" i="1"/>
  <c r="D61" i="1" l="1"/>
  <c r="H61" i="1" s="1"/>
  <c r="B62" i="1" l="1"/>
  <c r="C62" i="1"/>
  <c r="G61" i="1"/>
  <c r="D62" i="1" l="1"/>
  <c r="H62" i="1" s="1"/>
  <c r="B63" i="1" l="1"/>
  <c r="C63" i="1"/>
  <c r="G62" i="1"/>
  <c r="D63" i="1" l="1"/>
  <c r="H63" i="1" s="1"/>
  <c r="B64" i="1" l="1"/>
  <c r="C64" i="1"/>
  <c r="G63" i="1"/>
  <c r="D64" i="1" l="1"/>
  <c r="H64" i="1" s="1"/>
  <c r="G64" i="1"/>
  <c r="C65" i="1" l="1"/>
  <c r="B65" i="1"/>
  <c r="D65" i="1" l="1"/>
  <c r="H65" i="1" s="1"/>
  <c r="B66" i="1" l="1"/>
  <c r="C66" i="1"/>
  <c r="G65" i="1"/>
  <c r="D66" i="1" l="1"/>
  <c r="H66" i="1" s="1"/>
  <c r="C67" i="1" l="1"/>
  <c r="B67" i="1"/>
  <c r="G66" i="1"/>
  <c r="D67" i="1" l="1"/>
  <c r="H67" i="1" s="1"/>
  <c r="B68" i="1" l="1"/>
  <c r="C68" i="1"/>
  <c r="G67" i="1"/>
  <c r="D68" i="1" l="1"/>
  <c r="H68" i="1" s="1"/>
  <c r="G68" i="1"/>
  <c r="B69" i="1" l="1"/>
  <c r="C69" i="1"/>
  <c r="D69" i="1" l="1"/>
  <c r="H69" i="1" s="1"/>
  <c r="G69" i="1" l="1"/>
  <c r="B70" i="1"/>
  <c r="C70" i="1"/>
  <c r="D70" i="1" l="1"/>
  <c r="H70" i="1" s="1"/>
  <c r="G70" i="1"/>
  <c r="B71" i="1" l="1"/>
  <c r="C71" i="1"/>
  <c r="D71" i="1" l="1"/>
  <c r="H71" i="1" s="1"/>
  <c r="G71" i="1" l="1"/>
  <c r="C72" i="1"/>
  <c r="B72" i="1"/>
  <c r="D72" i="1" l="1"/>
  <c r="H72" i="1" s="1"/>
  <c r="G72" i="1"/>
  <c r="C73" i="1" l="1"/>
  <c r="B73" i="1"/>
  <c r="D73" i="1" l="1"/>
  <c r="H73" i="1" s="1"/>
  <c r="G73" i="1"/>
  <c r="C74" i="1" l="1"/>
  <c r="B74" i="1"/>
  <c r="D74" i="1" l="1"/>
  <c r="H74" i="1" s="1"/>
  <c r="B75" i="1" l="1"/>
  <c r="C75" i="1"/>
  <c r="G74" i="1"/>
  <c r="D75" i="1" l="1"/>
  <c r="H75" i="1" s="1"/>
  <c r="B76" i="1" l="1"/>
  <c r="C76" i="1"/>
  <c r="G75" i="1"/>
  <c r="D76" i="1" l="1"/>
  <c r="H76" i="1" s="1"/>
  <c r="C77" i="1" l="1"/>
  <c r="B77" i="1"/>
  <c r="G76" i="1"/>
  <c r="D77" i="1" l="1"/>
  <c r="H77" i="1"/>
  <c r="G77" i="1"/>
  <c r="C78" i="1" l="1"/>
  <c r="B78" i="1"/>
  <c r="D78" i="1" l="1"/>
  <c r="G78" i="1" s="1"/>
  <c r="B79" i="1" l="1"/>
  <c r="C79" i="1"/>
  <c r="H78" i="1"/>
  <c r="D79" i="1" l="1"/>
  <c r="G79" i="1"/>
  <c r="H79" i="1"/>
  <c r="B80" i="1" l="1"/>
  <c r="C80" i="1"/>
  <c r="D80" i="1" l="1"/>
  <c r="H80" i="1"/>
  <c r="C81" i="1" l="1"/>
  <c r="B81" i="1"/>
  <c r="G80" i="1"/>
  <c r="D81" i="1" l="1"/>
  <c r="H81" i="1"/>
  <c r="G81" i="1"/>
  <c r="C82" i="1" l="1"/>
  <c r="B82" i="1"/>
  <c r="D82" i="1" l="1"/>
  <c r="H82" i="1"/>
  <c r="B83" i="1" l="1"/>
  <c r="C83" i="1"/>
  <c r="G82" i="1"/>
  <c r="D83" i="1" l="1"/>
  <c r="H83" i="1"/>
  <c r="G83" i="1" l="1"/>
  <c r="B84" i="1"/>
  <c r="C84" i="1"/>
  <c r="D84" i="1" l="1"/>
  <c r="C85" i="1" l="1"/>
  <c r="B85" i="1"/>
  <c r="H84" i="1"/>
  <c r="G84" i="1"/>
  <c r="D85" i="1" l="1"/>
  <c r="B86" i="1" l="1"/>
  <c r="C86" i="1"/>
  <c r="G85" i="1"/>
  <c r="H85" i="1"/>
  <c r="D86" i="1" l="1"/>
  <c r="H86" i="1"/>
  <c r="G86" i="1"/>
  <c r="B87" i="1" l="1"/>
  <c r="C87" i="1"/>
  <c r="D87" i="1" l="1"/>
  <c r="G87" i="1"/>
  <c r="H87" i="1"/>
  <c r="B88" i="1" l="1"/>
  <c r="C88" i="1"/>
  <c r="D88" i="1" l="1"/>
  <c r="H88" i="1"/>
  <c r="G88" i="1"/>
  <c r="C89" i="1" l="1"/>
  <c r="B89" i="1"/>
  <c r="D89" i="1" l="1"/>
  <c r="H89" i="1"/>
  <c r="G89" i="1"/>
  <c r="C90" i="1" l="1"/>
  <c r="B90" i="1"/>
  <c r="D90" i="1" l="1"/>
  <c r="H90" i="1"/>
  <c r="G90" i="1" l="1"/>
  <c r="B91" i="1"/>
  <c r="C91" i="1"/>
  <c r="D91" i="1" l="1"/>
  <c r="H91" i="1"/>
  <c r="G91" i="1"/>
  <c r="C92" i="1" l="1"/>
  <c r="B92" i="1"/>
  <c r="D92" i="1" l="1"/>
  <c r="H92" i="1"/>
  <c r="G92" i="1"/>
  <c r="B93" i="1" l="1"/>
  <c r="C93" i="1"/>
  <c r="D93" i="1" l="1"/>
  <c r="H93" i="1"/>
  <c r="G93" i="1"/>
  <c r="B94" i="1" l="1"/>
  <c r="C94" i="1"/>
  <c r="D94" i="1" l="1"/>
  <c r="G94" i="1"/>
  <c r="H94" i="1"/>
  <c r="B95" i="1" l="1"/>
  <c r="C95" i="1"/>
  <c r="D95" i="1" l="1"/>
  <c r="G95" i="1"/>
  <c r="H95" i="1" l="1"/>
  <c r="B96" i="1"/>
  <c r="C96" i="1"/>
  <c r="D96" i="1" l="1"/>
  <c r="G96" i="1"/>
  <c r="B97" i="1" l="1"/>
  <c r="C97" i="1"/>
  <c r="H96" i="1"/>
  <c r="D97" i="1" l="1"/>
  <c r="H97" i="1"/>
  <c r="G97" i="1" l="1"/>
  <c r="C98" i="1"/>
  <c r="B98" i="1"/>
  <c r="D98" i="1" l="1"/>
  <c r="C99" i="1" l="1"/>
  <c r="B99" i="1"/>
  <c r="H98" i="1"/>
  <c r="G98" i="1"/>
  <c r="D99" i="1" l="1"/>
  <c r="G99" i="1"/>
  <c r="H99" i="1"/>
  <c r="C100" i="1" l="1"/>
  <c r="B100" i="1"/>
  <c r="D100" i="1" l="1"/>
  <c r="H100" i="1"/>
  <c r="G100" i="1"/>
  <c r="B101" i="1" l="1"/>
  <c r="C101" i="1"/>
  <c r="D101" i="1" l="1"/>
  <c r="H101" i="1"/>
  <c r="G101" i="1" l="1"/>
  <c r="B102" i="1"/>
  <c r="C102" i="1"/>
  <c r="D102" i="1" l="1"/>
  <c r="B103" i="1" l="1"/>
  <c r="C103" i="1"/>
  <c r="H102" i="1"/>
  <c r="G102" i="1"/>
  <c r="D103" i="1" l="1"/>
  <c r="C104" i="1" l="1"/>
  <c r="B104" i="1"/>
  <c r="H103" i="1"/>
  <c r="G103" i="1"/>
  <c r="D104" i="1" l="1"/>
  <c r="G104" i="1"/>
  <c r="H104" i="1" l="1"/>
  <c r="B105" i="1"/>
  <c r="C105" i="1"/>
  <c r="D105" i="1" l="1"/>
  <c r="G105" i="1"/>
  <c r="H105" i="1"/>
  <c r="C106" i="1" l="1"/>
  <c r="B106" i="1"/>
  <c r="D106" i="1" l="1"/>
  <c r="G106" i="1"/>
  <c r="B107" i="1" l="1"/>
  <c r="C107" i="1"/>
  <c r="H106" i="1"/>
  <c r="D107" i="1" l="1"/>
  <c r="H107" i="1"/>
  <c r="G107" i="1" l="1"/>
  <c r="C108" i="1"/>
  <c r="B108" i="1"/>
  <c r="D108" i="1" l="1"/>
  <c r="G108" i="1"/>
  <c r="H108" i="1"/>
  <c r="C109" i="1" l="1"/>
  <c r="B109" i="1"/>
  <c r="D109" i="1" l="1"/>
  <c r="H109" i="1"/>
  <c r="G109" i="1" l="1"/>
  <c r="C110" i="1"/>
  <c r="B110" i="1"/>
  <c r="D110" i="1" l="1"/>
  <c r="G110" i="1"/>
  <c r="H110" i="1"/>
  <c r="B111" i="1" l="1"/>
  <c r="C111" i="1"/>
  <c r="D111" i="1" l="1"/>
  <c r="H111" i="1"/>
  <c r="G111" i="1"/>
  <c r="C112" i="1" l="1"/>
  <c r="B112" i="1"/>
  <c r="D112" i="1" l="1"/>
  <c r="H112" i="1"/>
  <c r="G112" i="1"/>
  <c r="B113" i="1" l="1"/>
  <c r="C113" i="1"/>
  <c r="D113" i="1" l="1"/>
  <c r="G113" i="1"/>
  <c r="H113" i="1"/>
  <c r="B114" i="1" l="1"/>
  <c r="C114" i="1"/>
  <c r="D114" i="1" l="1"/>
  <c r="C115" i="1" l="1"/>
  <c r="B115" i="1"/>
  <c r="H114" i="1"/>
  <c r="G114" i="1"/>
  <c r="D115" i="1" l="1"/>
  <c r="H115" i="1"/>
  <c r="G115" i="1"/>
  <c r="B116" i="1" l="1"/>
  <c r="C116" i="1"/>
  <c r="D116" i="1" l="1"/>
  <c r="H116" i="1"/>
  <c r="G116" i="1"/>
  <c r="B117" i="1" l="1"/>
  <c r="C117" i="1"/>
  <c r="D117" i="1" l="1"/>
  <c r="H117" i="1"/>
  <c r="G117" i="1"/>
  <c r="C118" i="1" l="1"/>
  <c r="B118" i="1"/>
  <c r="D118" i="1" l="1"/>
  <c r="H118" i="1"/>
  <c r="G118" i="1" l="1"/>
  <c r="B119" i="1"/>
  <c r="C119" i="1"/>
  <c r="D119" i="1" l="1"/>
  <c r="G119" i="1"/>
  <c r="H119" i="1"/>
  <c r="B120" i="1" l="1"/>
  <c r="C120" i="1"/>
  <c r="D120" i="1" l="1"/>
  <c r="G120" i="1"/>
  <c r="H120" i="1"/>
  <c r="B121" i="1" l="1"/>
  <c r="C121" i="1"/>
  <c r="D121" i="1" l="1"/>
  <c r="G121" i="1"/>
  <c r="H121" i="1"/>
  <c r="B122" i="1" l="1"/>
  <c r="C122" i="1"/>
  <c r="D122" i="1" l="1"/>
  <c r="G122" i="1"/>
  <c r="H122" i="1"/>
  <c r="B123" i="1" l="1"/>
  <c r="C123" i="1"/>
  <c r="D123" i="1" l="1"/>
  <c r="G123" i="1"/>
  <c r="H123" i="1"/>
  <c r="B124" i="1" l="1"/>
  <c r="C124" i="1"/>
  <c r="D124" i="1" l="1"/>
  <c r="G124" i="1"/>
  <c r="H124" i="1" l="1"/>
  <c r="C125" i="1"/>
  <c r="B125" i="1"/>
  <c r="D125" i="1" l="1"/>
  <c r="H125" i="1"/>
  <c r="G125" i="1"/>
  <c r="C126" i="1" l="1"/>
  <c r="B126" i="1"/>
  <c r="D126" i="1" l="1"/>
  <c r="H126" i="1"/>
  <c r="G126" i="1" l="1"/>
  <c r="B127" i="1"/>
  <c r="C127" i="1"/>
  <c r="D127" i="1" l="1"/>
  <c r="H127" i="1"/>
  <c r="G127" i="1"/>
  <c r="C128" i="1" l="1"/>
  <c r="B128" i="1"/>
  <c r="D128" i="1" l="1"/>
  <c r="G128" i="1"/>
  <c r="H128" i="1"/>
  <c r="C129" i="1" l="1"/>
  <c r="B129" i="1"/>
  <c r="D129" i="1" l="1"/>
  <c r="H129" i="1"/>
  <c r="G129" i="1" l="1"/>
  <c r="B130" i="1"/>
  <c r="C130" i="1"/>
  <c r="D130" i="1" l="1"/>
  <c r="H130" i="1"/>
  <c r="G130" i="1"/>
  <c r="C131" i="1" l="1"/>
  <c r="B131" i="1"/>
  <c r="D131" i="1" l="1"/>
  <c r="G131" i="1"/>
  <c r="H131" i="1"/>
  <c r="B132" i="1" l="1"/>
  <c r="C132" i="1"/>
  <c r="D132" i="1" l="1"/>
  <c r="H132" i="1"/>
  <c r="G132" i="1"/>
  <c r="C133" i="1" l="1"/>
  <c r="B133" i="1"/>
  <c r="D133" i="1" l="1"/>
  <c r="H133" i="1"/>
  <c r="G133" i="1" l="1"/>
  <c r="B134" i="1"/>
  <c r="C134" i="1"/>
  <c r="D134" i="1" l="1"/>
  <c r="H134" i="1"/>
  <c r="G134" i="1"/>
  <c r="C135" i="1" l="1"/>
  <c r="B135" i="1"/>
  <c r="D135" i="1" l="1"/>
  <c r="H135" i="1"/>
  <c r="G135" i="1"/>
  <c r="C136" i="1" l="1"/>
  <c r="B136" i="1"/>
  <c r="D136" i="1" l="1"/>
  <c r="H136" i="1"/>
  <c r="G136" i="1"/>
  <c r="B137" i="1" l="1"/>
  <c r="C137" i="1"/>
  <c r="D137" i="1" l="1"/>
  <c r="H137" i="1"/>
  <c r="G137" i="1"/>
  <c r="B138" i="1" l="1"/>
  <c r="C138" i="1"/>
  <c r="D138" i="1" l="1"/>
  <c r="G138" i="1" s="1"/>
  <c r="B139" i="1" l="1"/>
  <c r="C139" i="1"/>
  <c r="H138" i="1"/>
  <c r="D139" i="1" l="1"/>
  <c r="G139" i="1"/>
  <c r="B140" i="1" l="1"/>
  <c r="C140" i="1"/>
  <c r="H139" i="1"/>
  <c r="D140" i="1" l="1"/>
  <c r="H140" i="1"/>
  <c r="G140" i="1"/>
  <c r="C141" i="1" l="1"/>
  <c r="B141" i="1"/>
  <c r="D141" i="1" l="1"/>
  <c r="H141" i="1"/>
  <c r="G141" i="1" l="1"/>
  <c r="C142" i="1"/>
  <c r="B142" i="1"/>
  <c r="D142" i="1" l="1"/>
  <c r="G142" i="1"/>
  <c r="H142" i="1"/>
  <c r="C143" i="1" l="1"/>
  <c r="B143" i="1"/>
  <c r="D143" i="1" l="1"/>
  <c r="G143" i="1"/>
  <c r="H143" i="1"/>
  <c r="C144" i="1" l="1"/>
  <c r="B144" i="1"/>
  <c r="D144" i="1" l="1"/>
  <c r="H144" i="1"/>
  <c r="G144" i="1"/>
  <c r="C145" i="1" l="1"/>
  <c r="B145" i="1"/>
  <c r="D145" i="1" l="1"/>
  <c r="H145" i="1" s="1"/>
  <c r="G145" i="1" l="1"/>
  <c r="B146" i="1"/>
  <c r="C146" i="1"/>
  <c r="D146" i="1" l="1"/>
  <c r="H146" i="1"/>
  <c r="G146" i="1"/>
  <c r="B147" i="1" l="1"/>
  <c r="C147" i="1"/>
  <c r="D147" i="1" l="1"/>
  <c r="H147" i="1"/>
  <c r="G147" i="1"/>
  <c r="C148" i="1" l="1"/>
  <c r="B148" i="1"/>
  <c r="D148" i="1" l="1"/>
  <c r="G148" i="1" s="1"/>
  <c r="H148" i="1" l="1"/>
  <c r="C149" i="1"/>
  <c r="B149" i="1"/>
  <c r="D149" i="1" l="1"/>
  <c r="G149" i="1"/>
  <c r="H149" i="1"/>
  <c r="C150" i="1" l="1"/>
  <c r="B150" i="1"/>
  <c r="D150" i="1" l="1"/>
  <c r="H150" i="1" s="1"/>
  <c r="G150" i="1"/>
  <c r="B151" i="1" l="1"/>
  <c r="C151" i="1"/>
  <c r="D151" i="1" l="1"/>
  <c r="G151" i="1"/>
  <c r="C152" i="1" l="1"/>
  <c r="B152" i="1"/>
  <c r="H151" i="1"/>
  <c r="D152" i="1" l="1"/>
  <c r="G152" i="1"/>
  <c r="C153" i="1" l="1"/>
  <c r="B153" i="1"/>
  <c r="H152" i="1"/>
  <c r="D153" i="1" l="1"/>
  <c r="G153" i="1" s="1"/>
  <c r="B154" i="1" l="1"/>
  <c r="C154" i="1"/>
  <c r="H153" i="1"/>
  <c r="D154" i="1" l="1"/>
  <c r="G154" i="1"/>
  <c r="B155" i="1" l="1"/>
  <c r="C155" i="1"/>
  <c r="H154" i="1"/>
  <c r="D155" i="1" l="1"/>
  <c r="H155" i="1"/>
  <c r="G155" i="1"/>
  <c r="C156" i="1" l="1"/>
  <c r="B156" i="1"/>
  <c r="D156" i="1" l="1"/>
  <c r="G156" i="1"/>
  <c r="H156" i="1"/>
  <c r="B157" i="1" l="1"/>
  <c r="C157" i="1"/>
  <c r="D157" i="1" l="1"/>
  <c r="H157" i="1"/>
  <c r="G157" i="1" l="1"/>
  <c r="B158" i="1"/>
  <c r="C158" i="1"/>
  <c r="D158" i="1" l="1"/>
  <c r="H158" i="1"/>
  <c r="G158" i="1" l="1"/>
  <c r="B159" i="1"/>
  <c r="C159" i="1"/>
  <c r="D159" i="1" l="1"/>
  <c r="G159" i="1"/>
  <c r="H159" i="1" l="1"/>
  <c r="C160" i="1"/>
  <c r="B160" i="1"/>
  <c r="D160" i="1" l="1"/>
  <c r="H160" i="1"/>
  <c r="G160" i="1"/>
  <c r="B161" i="1" l="1"/>
  <c r="C161" i="1"/>
  <c r="D161" i="1" l="1"/>
  <c r="B162" i="1" l="1"/>
  <c r="C162" i="1"/>
  <c r="H161" i="1"/>
  <c r="G161" i="1"/>
  <c r="D162" i="1" l="1"/>
  <c r="G162" i="1"/>
  <c r="H162" i="1"/>
  <c r="B163" i="1" l="1"/>
  <c r="C163" i="1"/>
  <c r="D163" i="1" l="1"/>
  <c r="G163" i="1"/>
  <c r="H163" i="1"/>
  <c r="C164" i="1" l="1"/>
  <c r="B164" i="1"/>
  <c r="D164" i="1" l="1"/>
  <c r="H164" i="1" l="1"/>
  <c r="C165" i="1"/>
  <c r="B165" i="1"/>
  <c r="G164" i="1"/>
  <c r="D165" i="1" l="1"/>
  <c r="G165" i="1"/>
  <c r="B166" i="1" l="1"/>
  <c r="C166" i="1"/>
  <c r="H165" i="1"/>
  <c r="D166" i="1" l="1"/>
  <c r="G166" i="1"/>
  <c r="H166" i="1"/>
  <c r="B167" i="1" l="1"/>
  <c r="C167" i="1"/>
  <c r="D167" i="1" l="1"/>
  <c r="G167" i="1"/>
  <c r="H167" i="1"/>
  <c r="B168" i="1" l="1"/>
  <c r="C168" i="1"/>
  <c r="D168" i="1" l="1"/>
  <c r="H168" i="1"/>
  <c r="G168" i="1"/>
  <c r="B169" i="1" l="1"/>
  <c r="C169" i="1"/>
  <c r="D169" i="1" l="1"/>
  <c r="G169" i="1"/>
  <c r="H169" i="1"/>
  <c r="B170" i="1" l="1"/>
  <c r="C170" i="1"/>
  <c r="D170" i="1" l="1"/>
  <c r="H170" i="1"/>
  <c r="G170" i="1"/>
  <c r="B171" i="1" l="1"/>
  <c r="C171" i="1"/>
  <c r="D171" i="1" l="1"/>
  <c r="H171" i="1"/>
  <c r="G171" i="1" l="1"/>
  <c r="C172" i="1"/>
  <c r="B172" i="1"/>
  <c r="D172" i="1" l="1"/>
  <c r="G172" i="1" s="1"/>
  <c r="B173" i="1" l="1"/>
  <c r="C173" i="1"/>
  <c r="H172" i="1"/>
  <c r="D173" i="1" l="1"/>
  <c r="G173" i="1"/>
  <c r="H173" i="1"/>
  <c r="B174" i="1" l="1"/>
  <c r="C174" i="1"/>
  <c r="D174" i="1" l="1"/>
  <c r="H174" i="1"/>
  <c r="G174" i="1" l="1"/>
  <c r="B175" i="1"/>
  <c r="C175" i="1"/>
  <c r="D175" i="1" l="1"/>
  <c r="G175" i="1"/>
  <c r="H175" i="1"/>
  <c r="C176" i="1" l="1"/>
  <c r="B176" i="1"/>
  <c r="D176" i="1" l="1"/>
  <c r="G176" i="1"/>
  <c r="H176" i="1"/>
  <c r="B177" i="1" l="1"/>
  <c r="C177" i="1"/>
  <c r="D177" i="1" l="1"/>
  <c r="G177" i="1" l="1"/>
  <c r="C178" i="1"/>
  <c r="B178" i="1"/>
  <c r="H177" i="1"/>
  <c r="D178" i="1" l="1"/>
  <c r="H178" i="1"/>
  <c r="G178" i="1" l="1"/>
  <c r="C179" i="1"/>
  <c r="B179" i="1"/>
  <c r="D179" i="1" l="1"/>
  <c r="H179" i="1"/>
  <c r="G179" i="1"/>
  <c r="C180" i="1" l="1"/>
  <c r="B180" i="1"/>
  <c r="D180" i="1" l="1"/>
  <c r="H180" i="1"/>
  <c r="G180" i="1" l="1"/>
  <c r="C181" i="1"/>
  <c r="B181" i="1"/>
  <c r="D181" i="1" l="1"/>
  <c r="G181" i="1"/>
  <c r="C182" i="1" l="1"/>
  <c r="B182" i="1"/>
  <c r="H181" i="1"/>
  <c r="D182" i="1" l="1"/>
  <c r="G182" i="1"/>
  <c r="H182" i="1"/>
  <c r="C183" i="1" l="1"/>
  <c r="B183" i="1"/>
  <c r="D183" i="1" l="1"/>
  <c r="H183" i="1"/>
  <c r="G183" i="1"/>
  <c r="B184" i="1" l="1"/>
  <c r="C184" i="1"/>
  <c r="D184" i="1" l="1"/>
  <c r="G184" i="1" l="1"/>
  <c r="C185" i="1"/>
  <c r="B185" i="1"/>
  <c r="H184" i="1"/>
  <c r="D185" i="1" l="1"/>
  <c r="G185" i="1"/>
  <c r="H185" i="1" l="1"/>
  <c r="B186" i="1"/>
  <c r="C186" i="1"/>
  <c r="D186" i="1" l="1"/>
  <c r="G186" i="1"/>
  <c r="H186" i="1" l="1"/>
  <c r="C187" i="1"/>
  <c r="B187" i="1"/>
  <c r="D187" i="1" l="1"/>
  <c r="G187" i="1"/>
  <c r="H187" i="1"/>
  <c r="B188" i="1" l="1"/>
  <c r="C188" i="1"/>
  <c r="D188" i="1" l="1"/>
  <c r="H188" i="1"/>
  <c r="G188" i="1" l="1"/>
  <c r="B189" i="1"/>
  <c r="C189" i="1"/>
  <c r="D189" i="1" l="1"/>
  <c r="H189" i="1" s="1"/>
  <c r="B190" i="1" l="1"/>
  <c r="C190" i="1"/>
  <c r="G189" i="1"/>
  <c r="D190" i="1" l="1"/>
  <c r="G190" i="1"/>
  <c r="H190" i="1"/>
  <c r="C191" i="1" l="1"/>
  <c r="B191" i="1"/>
  <c r="D191" i="1" l="1"/>
  <c r="H191" i="1" s="1"/>
  <c r="G191" i="1"/>
  <c r="B192" i="1" l="1"/>
  <c r="C192" i="1"/>
  <c r="D192" i="1" l="1"/>
  <c r="G192" i="1"/>
  <c r="H192" i="1"/>
  <c r="B193" i="1" l="1"/>
  <c r="C193" i="1"/>
  <c r="D193" i="1" l="1"/>
  <c r="H193" i="1"/>
  <c r="G193" i="1"/>
  <c r="C194" i="1" l="1"/>
  <c r="B194" i="1"/>
  <c r="D194" i="1" l="1"/>
  <c r="G194" i="1"/>
  <c r="H194" i="1"/>
  <c r="B195" i="1" l="1"/>
  <c r="C195" i="1"/>
  <c r="D195" i="1" l="1"/>
  <c r="G195" i="1"/>
  <c r="H195" i="1"/>
  <c r="B196" i="1" l="1"/>
  <c r="C196" i="1"/>
  <c r="D196" i="1" l="1"/>
  <c r="G196" i="1"/>
  <c r="H196" i="1"/>
  <c r="B197" i="1" l="1"/>
  <c r="C197" i="1"/>
  <c r="D197" i="1" l="1"/>
  <c r="G197" i="1"/>
  <c r="H197" i="1"/>
  <c r="C198" i="1" l="1"/>
  <c r="B198" i="1"/>
  <c r="D198" i="1" l="1"/>
  <c r="G198" i="1"/>
  <c r="H198" i="1"/>
  <c r="B199" i="1" l="1"/>
  <c r="C199" i="1"/>
  <c r="D199" i="1" l="1"/>
  <c r="H199" i="1"/>
  <c r="G199" i="1"/>
  <c r="B200" i="1" l="1"/>
  <c r="C200" i="1"/>
  <c r="D200" i="1" l="1"/>
  <c r="H200" i="1" s="1"/>
  <c r="G200" i="1"/>
  <c r="B201" i="1" l="1"/>
  <c r="C201" i="1"/>
  <c r="D201" i="1" l="1"/>
  <c r="G201" i="1"/>
  <c r="H201" i="1"/>
  <c r="B202" i="1" l="1"/>
  <c r="C202" i="1"/>
  <c r="D202" i="1" l="1"/>
  <c r="H202" i="1"/>
  <c r="G202" i="1"/>
  <c r="C203" i="1" l="1"/>
  <c r="B203" i="1"/>
  <c r="D203" i="1" l="1"/>
  <c r="G203" i="1"/>
  <c r="H203" i="1"/>
  <c r="C204" i="1" l="1"/>
  <c r="B204" i="1"/>
  <c r="D204" i="1" l="1"/>
  <c r="B205" i="1" l="1"/>
  <c r="C205" i="1"/>
  <c r="H204" i="1"/>
  <c r="G204" i="1"/>
  <c r="D205" i="1" l="1"/>
  <c r="H205" i="1"/>
  <c r="G205" i="1"/>
  <c r="C206" i="1" l="1"/>
  <c r="B206" i="1"/>
  <c r="D206" i="1" l="1"/>
  <c r="G206" i="1"/>
  <c r="H206" i="1"/>
  <c r="C207" i="1" l="1"/>
  <c r="B207" i="1"/>
  <c r="D207" i="1" l="1"/>
  <c r="G207" i="1"/>
  <c r="B208" i="1" l="1"/>
  <c r="C208" i="1"/>
  <c r="H207" i="1"/>
  <c r="D208" i="1" l="1"/>
  <c r="G208" i="1" s="1"/>
  <c r="B209" i="1" l="1"/>
  <c r="C209" i="1"/>
  <c r="H208" i="1"/>
  <c r="D209" i="1" l="1"/>
  <c r="G209" i="1" s="1"/>
  <c r="H209" i="1" l="1"/>
  <c r="C210" i="1"/>
  <c r="B210" i="1"/>
  <c r="D210" i="1" l="1"/>
  <c r="G210" i="1" s="1"/>
  <c r="C211" i="1" l="1"/>
  <c r="B211" i="1"/>
  <c r="H210" i="1"/>
  <c r="D211" i="1" l="1"/>
  <c r="G211" i="1"/>
  <c r="H211" i="1"/>
  <c r="G4" i="1" s="1"/>
  <c r="I218" i="1" l="1"/>
  <c r="I219" i="1"/>
  <c r="I220" i="1"/>
  <c r="I221" i="1"/>
  <c r="I212" i="1"/>
  <c r="I213" i="1"/>
  <c r="I214" i="1"/>
  <c r="I215" i="1"/>
  <c r="I216" i="1"/>
  <c r="I217" i="1"/>
  <c r="I10" i="1"/>
  <c r="I48" i="1"/>
  <c r="I25" i="1"/>
  <c r="I24" i="1"/>
  <c r="I34" i="1"/>
  <c r="I32" i="1"/>
  <c r="I47" i="1"/>
  <c r="I42" i="1"/>
  <c r="I18" i="1"/>
  <c r="I38" i="1"/>
  <c r="I30" i="1"/>
  <c r="I22" i="1"/>
  <c r="I12" i="1"/>
  <c r="I13" i="1"/>
  <c r="I44" i="1"/>
  <c r="I6" i="1"/>
  <c r="I21" i="1"/>
  <c r="I41" i="1"/>
  <c r="I33" i="1"/>
  <c r="I43" i="1"/>
  <c r="I39" i="1"/>
  <c r="I36" i="1"/>
  <c r="I27" i="1"/>
  <c r="I49" i="1"/>
  <c r="I9" i="1"/>
  <c r="I11" i="1"/>
  <c r="I7" i="1"/>
  <c r="I45" i="1"/>
  <c r="I26" i="1"/>
  <c r="I51" i="1"/>
  <c r="I50" i="1"/>
  <c r="I52" i="1"/>
  <c r="I8" i="1"/>
  <c r="I37" i="1"/>
  <c r="I19" i="1"/>
  <c r="I35" i="1"/>
  <c r="I40" i="1"/>
  <c r="I14" i="1"/>
  <c r="I29" i="1"/>
  <c r="I16" i="1"/>
  <c r="I28" i="1"/>
  <c r="I20" i="1"/>
  <c r="I17" i="1"/>
  <c r="I15" i="1"/>
  <c r="I23" i="1"/>
  <c r="I31" i="1"/>
  <c r="I53" i="1"/>
  <c r="I46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</calcChain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<sst xmlns="http://schemas.openxmlformats.org/spreadsheetml/2006/main" count="12" uniqueCount="12">
  <si>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</si>
  <si>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</si>
  <si>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</si>
  <si>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Кол-во колонок</t>
  </si>
  <si>
    <t>Ширина колонок</t>
  </si>
  <si>
    <t>Всего</t>
  </si>
  <si>
    <t>Средняя</t>
  </si>
  <si>
    <t>Сумма отклонений</t>
  </si>
  <si>
    <t>Целые значения</t>
  </si>
  <si>
    <t>Минимум из целых</t>
  </si>
  <si>
    <t>Оптиально</t>
  </si>
  <si>
    <t>Группы колонок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</si>
</sst>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BA3E4-014D-41FA-8022-9A1B862880E2}">
  <dimension ref="A2:I221"/>
  <sheetViews>
    <sheetView tabSelected="1" workbookViewId="0">
      <pane ySplit="6" topLeftCell="A88" activePane="bottomLeft" state="frozenSplit"/>
      <selection pane="bottomLeft" activeCell="A3" sqref="A3"/>
    </sheetView>
  </sheetViews>
  <sheetFormatPr defaultRowHeight="15" x14ac:dyDescent="0.25"/>
  <cols>
    <col min="1" max="1" width="19" bestFit="1" customWidth="1"/>
    <col min="7" max="7" width="18.7109375" bestFit="1" customWidth="1"/>
    <col min="8" max="8" width="16.28515625" bestFit="1" customWidth="1"/>
    <col min="9" max="9" width="11" bestFit="1" customWidth="1"/>
  </cols>
  <sheetData>
    <row r="2" spans="1:9" x14ac:dyDescent="0.25">
      <c r="B2" s="1" t="s">
        <v>11</v>
      </c>
      <c r="C2" s="1"/>
      <c r="D2" s="1"/>
    </row>
    <row r="3" spans="1:9" x14ac:dyDescent="0.25">
      <c r="B3" t="s">
        <v>0</v>
      </c>
      <c r="C3" t="s">
        <v>1</v>
      </c>
      <c r="D3" t="s">
        <v>2</v>
      </c>
      <c r="E3" t="s">
        <v>5</v>
      </c>
      <c r="F3" t="s">
        <v>6</v>
      </c>
      <c r="G3" t="s">
        <v>7</v>
      </c>
      <c r="H3" t="s">
        <v>8</v>
      </c>
      <c r="I3" t="s">
        <v>10</v>
      </c>
    </row>
    <row r="4" spans="1:9" x14ac:dyDescent="0.25">
      <c r="A4" t="s">
        <v>9</v>
      </c>
      <c r="G4">
        <f>_xlfn.MINIFS(G$6:G$988,$H$6:$H$988,TRUE)</f>
        <v>3.75</v>
      </c>
    </row>
    <row r="5" spans="1:9" x14ac:dyDescent="0.25">
      <c r="A5" t="s">
        <v>3</v>
      </c>
      <c r="B5">
        <v>2</v>
      </c>
      <c r="C5">
        <v>3</v>
      </c>
      <c r="D5">
        <v>3</v>
      </c>
      <c r="E5">
        <f>SUM(B5:D5)</f>
        <v>8</v>
      </c>
    </row>
    <row r="6" spans="1:9" x14ac:dyDescent="0.25">
      <c r="A6" t="s">
        <v>4</v>
      </c>
      <c r="B6">
        <v>1</v>
      </c>
      <c r="C6">
        <v>1</v>
      </c>
      <c r="D6">
        <f t="shared" ref="D6:D22" si="0">($E$6-B6*$B$5-C6*$C$5)/$D$5</f>
        <v>16</v>
      </c>
      <c r="E6">
        <v>53</v>
      </c>
      <c r="F6">
        <f>$E$6/$E$5</f>
        <v>6.625</v>
      </c>
      <c r="G6">
        <f>ABS($B6-$F$6)*$B$5+ABS($C6-$F$6)*$C$5+ABS($D6-$F$6)*$D$5</f>
        <v>56.25</v>
      </c>
      <c r="H6" t="b">
        <f>AND($B6=ROUND($B6,0),$C6=ROUND($C6,0),$D6=ROUND($D6,0))</f>
        <v>1</v>
      </c>
      <c r="I6" t="b">
        <f>AND($H6,$G6=$G$4)</f>
        <v>0</v>
      </c>
    </row>
    <row r="7" spans="1:9" x14ac:dyDescent="0.25">
      <c r="B7">
        <f>B6</f>
        <v>1</v>
      </c>
      <c r="C7">
        <f>C6+1</f>
        <v>2</v>
      </c>
      <c r="D7">
        <f t="shared" si="0"/>
        <v>15</v>
      </c>
      <c r="G7">
        <f>ABS($B7-$F$6)*$B$5+ABS($C7-$F$6)*$C$5+ABS($D7-$F$6)*$D$5</f>
        <v>50.25</v>
      </c>
      <c r="H7" t="b">
        <f t="shared" ref="H7:H70" si="1">AND($B7=ROUND($B7,0),$C7=ROUND($C7,0),$D7=ROUND($D7,0))</f>
        <v>1</v>
      </c>
      <c r="I7" t="b">
        <f t="shared" ref="I7:I70" si="2">AND($H7,$G7=$G$4)</f>
        <v>0</v>
      </c>
    </row>
    <row r="8" spans="1:9" x14ac:dyDescent="0.25">
      <c r="B8">
        <f t="shared" ref="B8:B21" si="3">B7</f>
        <v>1</v>
      </c>
      <c r="C8">
        <f t="shared" ref="C8:C21" si="4">C7+1</f>
        <v>3</v>
      </c>
      <c r="D8">
        <f t="shared" si="0"/>
        <v>14</v>
      </c>
      <c r="G8">
        <f t="shared" ref="G8:G71" si="5">ABS($B8-$F$6)*$B$5+ABS($C8-$F$6)*$C$5+ABS($D8-$F$6)*$D$5</f>
        <v>44.25</v>
      </c>
      <c r="H8" t="b">
        <f t="shared" si="1"/>
        <v>1</v>
      </c>
      <c r="I8" t="b">
        <f t="shared" si="2"/>
        <v>0</v>
      </c>
    </row>
    <row r="9" spans="1:9" x14ac:dyDescent="0.25">
      <c r="B9">
        <f t="shared" si="3"/>
        <v>1</v>
      </c>
      <c r="C9">
        <f t="shared" si="4"/>
        <v>4</v>
      </c>
      <c r="D9">
        <f t="shared" si="0"/>
        <v>13</v>
      </c>
      <c r="G9">
        <f t="shared" si="5"/>
        <v>38.25</v>
      </c>
      <c r="H9" t="b">
        <f t="shared" si="1"/>
        <v>1</v>
      </c>
      <c r="I9" t="b">
        <f t="shared" si="2"/>
        <v>0</v>
      </c>
    </row>
    <row r="10" spans="1:9" x14ac:dyDescent="0.25">
      <c r="B10">
        <f t="shared" si="3"/>
        <v>1</v>
      </c>
      <c r="C10">
        <f t="shared" si="4"/>
        <v>5</v>
      </c>
      <c r="D10">
        <f t="shared" si="0"/>
        <v>12</v>
      </c>
      <c r="G10">
        <f t="shared" si="5"/>
        <v>32.25</v>
      </c>
      <c r="H10" t="b">
        <f t="shared" si="1"/>
        <v>1</v>
      </c>
      <c r="I10" t="b">
        <f t="shared" si="2"/>
        <v>0</v>
      </c>
    </row>
    <row r="11" spans="1:9" x14ac:dyDescent="0.25">
      <c r="B11">
        <f t="shared" si="3"/>
        <v>1</v>
      </c>
      <c r="C11">
        <f t="shared" si="4"/>
        <v>6</v>
      </c>
      <c r="D11">
        <f t="shared" si="0"/>
        <v>11</v>
      </c>
      <c r="G11">
        <f t="shared" si="5"/>
        <v>26.25</v>
      </c>
      <c r="H11" t="b">
        <f t="shared" si="1"/>
        <v>1</v>
      </c>
      <c r="I11" t="b">
        <f t="shared" si="2"/>
        <v>0</v>
      </c>
    </row>
    <row r="12" spans="1:9" x14ac:dyDescent="0.25">
      <c r="B12">
        <f t="shared" si="3"/>
        <v>1</v>
      </c>
      <c r="C12">
        <f t="shared" si="4"/>
        <v>7</v>
      </c>
      <c r="D12">
        <f t="shared" si="0"/>
        <v>10</v>
      </c>
      <c r="G12">
        <f t="shared" si="5"/>
        <v>22.5</v>
      </c>
      <c r="H12" t="b">
        <f t="shared" si="1"/>
        <v>1</v>
      </c>
      <c r="I12" t="b">
        <f t="shared" si="2"/>
        <v>0</v>
      </c>
    </row>
    <row r="13" spans="1:9" x14ac:dyDescent="0.25">
      <c r="B13">
        <f t="shared" si="3"/>
        <v>1</v>
      </c>
      <c r="C13">
        <f t="shared" si="4"/>
        <v>8</v>
      </c>
      <c r="D13">
        <f t="shared" si="0"/>
        <v>9</v>
      </c>
      <c r="G13">
        <f t="shared" si="5"/>
        <v>22.5</v>
      </c>
      <c r="H13" t="b">
        <f t="shared" si="1"/>
        <v>1</v>
      </c>
      <c r="I13" t="b">
        <f t="shared" si="2"/>
        <v>0</v>
      </c>
    </row>
    <row r="14" spans="1:9" x14ac:dyDescent="0.25">
      <c r="B14">
        <f t="shared" si="3"/>
        <v>1</v>
      </c>
      <c r="C14">
        <f t="shared" si="4"/>
        <v>9</v>
      </c>
      <c r="D14">
        <f t="shared" si="0"/>
        <v>8</v>
      </c>
      <c r="G14">
        <f t="shared" si="5"/>
        <v>22.5</v>
      </c>
      <c r="H14" t="b">
        <f t="shared" si="1"/>
        <v>1</v>
      </c>
      <c r="I14" t="b">
        <f t="shared" si="2"/>
        <v>0</v>
      </c>
    </row>
    <row r="15" spans="1:9" x14ac:dyDescent="0.25">
      <c r="B15">
        <f t="shared" si="3"/>
        <v>1</v>
      </c>
      <c r="C15">
        <f t="shared" si="4"/>
        <v>10</v>
      </c>
      <c r="D15">
        <f t="shared" si="0"/>
        <v>7</v>
      </c>
      <c r="G15">
        <f t="shared" si="5"/>
        <v>22.5</v>
      </c>
      <c r="H15" t="b">
        <f t="shared" si="1"/>
        <v>1</v>
      </c>
      <c r="I15" t="b">
        <f t="shared" si="2"/>
        <v>0</v>
      </c>
    </row>
    <row r="16" spans="1:9" x14ac:dyDescent="0.25">
      <c r="B16">
        <f t="shared" si="3"/>
        <v>1</v>
      </c>
      <c r="C16">
        <f t="shared" si="4"/>
        <v>11</v>
      </c>
      <c r="D16">
        <f t="shared" si="0"/>
        <v>6</v>
      </c>
      <c r="G16">
        <f t="shared" si="5"/>
        <v>26.25</v>
      </c>
      <c r="H16" t="b">
        <f t="shared" si="1"/>
        <v>1</v>
      </c>
      <c r="I16" t="b">
        <f t="shared" si="2"/>
        <v>0</v>
      </c>
    </row>
    <row r="17" spans="2:9" x14ac:dyDescent="0.25">
      <c r="B17">
        <f t="shared" si="3"/>
        <v>1</v>
      </c>
      <c r="C17">
        <f t="shared" si="4"/>
        <v>12</v>
      </c>
      <c r="D17">
        <f t="shared" si="0"/>
        <v>5</v>
      </c>
      <c r="G17">
        <f t="shared" si="5"/>
        <v>32.25</v>
      </c>
      <c r="H17" t="b">
        <f t="shared" si="1"/>
        <v>1</v>
      </c>
      <c r="I17" t="b">
        <f t="shared" si="2"/>
        <v>0</v>
      </c>
    </row>
    <row r="18" spans="2:9" x14ac:dyDescent="0.25">
      <c r="B18">
        <f t="shared" si="3"/>
        <v>1</v>
      </c>
      <c r="C18">
        <f t="shared" si="4"/>
        <v>13</v>
      </c>
      <c r="D18">
        <f t="shared" si="0"/>
        <v>4</v>
      </c>
      <c r="G18">
        <f t="shared" si="5"/>
        <v>38.25</v>
      </c>
      <c r="H18" t="b">
        <f t="shared" si="1"/>
        <v>1</v>
      </c>
      <c r="I18" t="b">
        <f t="shared" si="2"/>
        <v>0</v>
      </c>
    </row>
    <row r="19" spans="2:9" x14ac:dyDescent="0.25">
      <c r="B19">
        <f t="shared" si="3"/>
        <v>1</v>
      </c>
      <c r="C19">
        <f t="shared" si="4"/>
        <v>14</v>
      </c>
      <c r="D19">
        <f t="shared" si="0"/>
        <v>3</v>
      </c>
      <c r="G19">
        <f t="shared" si="5"/>
        <v>44.25</v>
      </c>
      <c r="H19" t="b">
        <f t="shared" si="1"/>
        <v>1</v>
      </c>
      <c r="I19" t="b">
        <f t="shared" si="2"/>
        <v>0</v>
      </c>
    </row>
    <row r="20" spans="2:9" x14ac:dyDescent="0.25">
      <c r="B20">
        <f t="shared" si="3"/>
        <v>1</v>
      </c>
      <c r="C20">
        <f t="shared" si="4"/>
        <v>15</v>
      </c>
      <c r="D20">
        <f t="shared" si="0"/>
        <v>2</v>
      </c>
      <c r="G20">
        <f t="shared" si="5"/>
        <v>50.25</v>
      </c>
      <c r="H20" t="b">
        <f t="shared" si="1"/>
        <v>1</v>
      </c>
      <c r="I20" t="b">
        <f t="shared" si="2"/>
        <v>0</v>
      </c>
    </row>
    <row r="21" spans="2:9" x14ac:dyDescent="0.25">
      <c r="B21">
        <f t="shared" si="3"/>
        <v>1</v>
      </c>
      <c r="C21">
        <f t="shared" si="4"/>
        <v>16</v>
      </c>
      <c r="D21">
        <f t="shared" si="0"/>
        <v>1</v>
      </c>
      <c r="G21">
        <f t="shared" si="5"/>
        <v>56.25</v>
      </c>
      <c r="H21" t="b">
        <f t="shared" si="1"/>
        <v>1</v>
      </c>
      <c r="I21" t="b">
        <f t="shared" si="2"/>
        <v>0</v>
      </c>
    </row>
    <row r="22" spans="2:9" x14ac:dyDescent="0.25">
      <c r="B22">
        <f>IF(D21&lt;1, 1, 0) + B21</f>
        <v>1</v>
      </c>
      <c r="C22">
        <f>IF(D21&lt;1, 0, C21)+1</f>
        <v>17</v>
      </c>
      <c r="D22">
        <f t="shared" si="0"/>
        <v>0</v>
      </c>
      <c r="G22">
        <f t="shared" si="5"/>
        <v>62.25</v>
      </c>
      <c r="H22" t="b">
        <f t="shared" si="1"/>
        <v>1</v>
      </c>
      <c r="I22" t="b">
        <f t="shared" si="2"/>
        <v>0</v>
      </c>
    </row>
    <row r="23" spans="2:9" x14ac:dyDescent="0.25">
      <c r="B23">
        <f t="shared" ref="B23:B32" si="6">IF(D22&lt;1, 1, 0) + B22</f>
        <v>2</v>
      </c>
      <c r="C23">
        <f t="shared" ref="C23:C32" si="7">IF(D22&lt;1, 0, C22)+1</f>
        <v>1</v>
      </c>
      <c r="D23">
        <f t="shared" ref="D23:D32" si="8">($E$6-B23*$B$5-C23*$C$5)/$D$5</f>
        <v>15.333333333333334</v>
      </c>
      <c r="G23">
        <f t="shared" si="5"/>
        <v>52.25</v>
      </c>
      <c r="H23" t="b">
        <f t="shared" si="1"/>
        <v>0</v>
      </c>
      <c r="I23" t="b">
        <f t="shared" si="2"/>
        <v>0</v>
      </c>
    </row>
    <row r="24" spans="2:9" x14ac:dyDescent="0.25">
      <c r="B24">
        <f t="shared" si="6"/>
        <v>2</v>
      </c>
      <c r="C24">
        <f t="shared" si="7"/>
        <v>2</v>
      </c>
      <c r="D24">
        <f t="shared" si="8"/>
        <v>14.333333333333334</v>
      </c>
      <c r="G24">
        <f t="shared" si="5"/>
        <v>46.25</v>
      </c>
      <c r="H24" t="b">
        <f t="shared" si="1"/>
        <v>0</v>
      </c>
      <c r="I24" t="b">
        <f t="shared" si="2"/>
        <v>0</v>
      </c>
    </row>
    <row r="25" spans="2:9" x14ac:dyDescent="0.25">
      <c r="B25">
        <f t="shared" si="6"/>
        <v>2</v>
      </c>
      <c r="C25">
        <f t="shared" si="7"/>
        <v>3</v>
      </c>
      <c r="D25">
        <f t="shared" si="8"/>
        <v>13.333333333333334</v>
      </c>
      <c r="G25">
        <f t="shared" si="5"/>
        <v>40.25</v>
      </c>
      <c r="H25" t="b">
        <f t="shared" si="1"/>
        <v>0</v>
      </c>
      <c r="I25" t="b">
        <f t="shared" si="2"/>
        <v>0</v>
      </c>
    </row>
    <row r="26" spans="2:9" x14ac:dyDescent="0.25">
      <c r="B26">
        <f t="shared" si="6"/>
        <v>2</v>
      </c>
      <c r="C26">
        <f t="shared" si="7"/>
        <v>4</v>
      </c>
      <c r="D26">
        <f t="shared" si="8"/>
        <v>12.333333333333334</v>
      </c>
      <c r="G26">
        <f t="shared" si="5"/>
        <v>34.25</v>
      </c>
      <c r="H26" t="b">
        <f t="shared" si="1"/>
        <v>0</v>
      </c>
      <c r="I26" t="b">
        <f t="shared" si="2"/>
        <v>0</v>
      </c>
    </row>
    <row r="27" spans="2:9" x14ac:dyDescent="0.25">
      <c r="B27">
        <f t="shared" si="6"/>
        <v>2</v>
      </c>
      <c r="C27">
        <f t="shared" si="7"/>
        <v>5</v>
      </c>
      <c r="D27">
        <f t="shared" si="8"/>
        <v>11.333333333333334</v>
      </c>
      <c r="G27">
        <f t="shared" si="5"/>
        <v>28.25</v>
      </c>
      <c r="H27" t="b">
        <f t="shared" si="1"/>
        <v>0</v>
      </c>
      <c r="I27" t="b">
        <f t="shared" si="2"/>
        <v>0</v>
      </c>
    </row>
    <row r="28" spans="2:9" x14ac:dyDescent="0.25">
      <c r="B28">
        <f t="shared" si="6"/>
        <v>2</v>
      </c>
      <c r="C28">
        <f t="shared" si="7"/>
        <v>6</v>
      </c>
      <c r="D28">
        <f t="shared" si="8"/>
        <v>10.333333333333334</v>
      </c>
      <c r="G28">
        <f t="shared" si="5"/>
        <v>22.25</v>
      </c>
      <c r="H28" t="b">
        <f t="shared" si="1"/>
        <v>0</v>
      </c>
      <c r="I28" t="b">
        <f t="shared" si="2"/>
        <v>0</v>
      </c>
    </row>
    <row r="29" spans="2:9" x14ac:dyDescent="0.25">
      <c r="B29">
        <f t="shared" si="6"/>
        <v>2</v>
      </c>
      <c r="C29">
        <f t="shared" si="7"/>
        <v>7</v>
      </c>
      <c r="D29">
        <f t="shared" si="8"/>
        <v>9.3333333333333339</v>
      </c>
      <c r="G29">
        <f t="shared" si="5"/>
        <v>18.5</v>
      </c>
      <c r="H29" t="b">
        <f t="shared" si="1"/>
        <v>0</v>
      </c>
      <c r="I29" t="b">
        <f t="shared" si="2"/>
        <v>0</v>
      </c>
    </row>
    <row r="30" spans="2:9" x14ac:dyDescent="0.25">
      <c r="B30">
        <f t="shared" si="6"/>
        <v>2</v>
      </c>
      <c r="C30">
        <f t="shared" si="7"/>
        <v>8</v>
      </c>
      <c r="D30">
        <f t="shared" si="8"/>
        <v>8.3333333333333339</v>
      </c>
      <c r="G30">
        <f t="shared" si="5"/>
        <v>18.5</v>
      </c>
      <c r="H30" t="b">
        <f t="shared" si="1"/>
        <v>0</v>
      </c>
      <c r="I30" t="b">
        <f t="shared" si="2"/>
        <v>0</v>
      </c>
    </row>
    <row r="31" spans="2:9" x14ac:dyDescent="0.25">
      <c r="B31">
        <f t="shared" si="6"/>
        <v>2</v>
      </c>
      <c r="C31">
        <f t="shared" si="7"/>
        <v>9</v>
      </c>
      <c r="D31">
        <f t="shared" si="8"/>
        <v>7.333333333333333</v>
      </c>
      <c r="G31">
        <f t="shared" si="5"/>
        <v>18.5</v>
      </c>
      <c r="H31" t="b">
        <f t="shared" si="1"/>
        <v>0</v>
      </c>
      <c r="I31" t="b">
        <f t="shared" si="2"/>
        <v>0</v>
      </c>
    </row>
    <row r="32" spans="2:9" x14ac:dyDescent="0.25">
      <c r="B32">
        <f t="shared" si="6"/>
        <v>2</v>
      </c>
      <c r="C32">
        <f t="shared" si="7"/>
        <v>10</v>
      </c>
      <c r="D32">
        <f t="shared" si="8"/>
        <v>6.333333333333333</v>
      </c>
      <c r="G32">
        <f t="shared" si="5"/>
        <v>20.25</v>
      </c>
      <c r="H32" t="b">
        <f t="shared" si="1"/>
        <v>0</v>
      </c>
      <c r="I32" t="b">
        <f t="shared" si="2"/>
        <v>0</v>
      </c>
    </row>
    <row r="33" spans="2:9" x14ac:dyDescent="0.25">
      <c r="B33">
        <f t="shared" ref="B33:B47" si="9">IF(D32&lt;1, 1, 0) + B32</f>
        <v>2</v>
      </c>
      <c r="C33">
        <f t="shared" ref="C33:C47" si="10">IF(D32&lt;1, 0, C32)+1</f>
        <v>11</v>
      </c>
      <c r="D33">
        <f t="shared" ref="D33:D47" si="11">($E$6-B33*$B$5-C33*$C$5)/$D$5</f>
        <v>5.333333333333333</v>
      </c>
      <c r="G33">
        <f t="shared" si="5"/>
        <v>26.25</v>
      </c>
      <c r="H33" t="b">
        <f>AND($B33=ROUND($B33,0),$C33=ROUND($C33,0),$D33=ROUND($D33,0))</f>
        <v>0</v>
      </c>
      <c r="I33" t="b">
        <f t="shared" si="2"/>
        <v>0</v>
      </c>
    </row>
    <row r="34" spans="2:9" x14ac:dyDescent="0.25">
      <c r="B34">
        <f t="shared" si="9"/>
        <v>2</v>
      </c>
      <c r="C34">
        <f t="shared" si="10"/>
        <v>12</v>
      </c>
      <c r="D34">
        <f t="shared" si="11"/>
        <v>4.333333333333333</v>
      </c>
      <c r="G34">
        <f t="shared" si="5"/>
        <v>32.25</v>
      </c>
      <c r="H34" t="b">
        <f t="shared" si="1"/>
        <v>0</v>
      </c>
      <c r="I34" t="b">
        <f t="shared" si="2"/>
        <v>0</v>
      </c>
    </row>
    <row r="35" spans="2:9" x14ac:dyDescent="0.25">
      <c r="B35">
        <f t="shared" si="9"/>
        <v>2</v>
      </c>
      <c r="C35">
        <f t="shared" si="10"/>
        <v>13</v>
      </c>
      <c r="D35">
        <f t="shared" si="11"/>
        <v>3.3333333333333335</v>
      </c>
      <c r="G35">
        <f t="shared" si="5"/>
        <v>38.25</v>
      </c>
      <c r="H35" t="b">
        <f t="shared" si="1"/>
        <v>0</v>
      </c>
      <c r="I35" t="b">
        <f t="shared" si="2"/>
        <v>0</v>
      </c>
    </row>
    <row r="36" spans="2:9" x14ac:dyDescent="0.25">
      <c r="B36">
        <f t="shared" si="9"/>
        <v>2</v>
      </c>
      <c r="C36">
        <f t="shared" si="10"/>
        <v>14</v>
      </c>
      <c r="D36">
        <f t="shared" si="11"/>
        <v>2.3333333333333335</v>
      </c>
      <c r="G36">
        <f t="shared" si="5"/>
        <v>44.25</v>
      </c>
      <c r="H36" t="b">
        <f t="shared" si="1"/>
        <v>0</v>
      </c>
      <c r="I36" t="b">
        <f t="shared" si="2"/>
        <v>0</v>
      </c>
    </row>
    <row r="37" spans="2:9" x14ac:dyDescent="0.25">
      <c r="B37">
        <f t="shared" si="9"/>
        <v>2</v>
      </c>
      <c r="C37">
        <f t="shared" si="10"/>
        <v>15</v>
      </c>
      <c r="D37">
        <f t="shared" si="11"/>
        <v>1.3333333333333333</v>
      </c>
      <c r="G37">
        <f t="shared" si="5"/>
        <v>50.25</v>
      </c>
      <c r="H37" t="b">
        <f t="shared" si="1"/>
        <v>0</v>
      </c>
      <c r="I37" t="b">
        <f t="shared" si="2"/>
        <v>0</v>
      </c>
    </row>
    <row r="38" spans="2:9" x14ac:dyDescent="0.25">
      <c r="B38">
        <f t="shared" si="9"/>
        <v>2</v>
      </c>
      <c r="C38">
        <f t="shared" si="10"/>
        <v>16</v>
      </c>
      <c r="D38">
        <f t="shared" si="11"/>
        <v>0.33333333333333331</v>
      </c>
      <c r="G38">
        <f t="shared" si="5"/>
        <v>56.25</v>
      </c>
      <c r="H38" t="b">
        <f t="shared" si="1"/>
        <v>0</v>
      </c>
      <c r="I38" t="b">
        <f t="shared" si="2"/>
        <v>0</v>
      </c>
    </row>
    <row r="39" spans="2:9" x14ac:dyDescent="0.25">
      <c r="B39">
        <f t="shared" si="9"/>
        <v>3</v>
      </c>
      <c r="C39">
        <f t="shared" si="10"/>
        <v>1</v>
      </c>
      <c r="D39">
        <f t="shared" si="11"/>
        <v>14.666666666666666</v>
      </c>
      <c r="G39">
        <f t="shared" si="5"/>
        <v>48.25</v>
      </c>
      <c r="H39" t="b">
        <f t="shared" si="1"/>
        <v>0</v>
      </c>
      <c r="I39" t="b">
        <f t="shared" si="2"/>
        <v>0</v>
      </c>
    </row>
    <row r="40" spans="2:9" x14ac:dyDescent="0.25">
      <c r="B40">
        <f t="shared" si="9"/>
        <v>3</v>
      </c>
      <c r="C40">
        <f t="shared" si="10"/>
        <v>2</v>
      </c>
      <c r="D40">
        <f t="shared" si="11"/>
        <v>13.666666666666666</v>
      </c>
      <c r="G40">
        <f t="shared" si="5"/>
        <v>42.25</v>
      </c>
      <c r="H40" t="b">
        <f t="shared" si="1"/>
        <v>0</v>
      </c>
      <c r="I40" t="b">
        <f t="shared" si="2"/>
        <v>0</v>
      </c>
    </row>
    <row r="41" spans="2:9" x14ac:dyDescent="0.25">
      <c r="B41">
        <f t="shared" si="9"/>
        <v>3</v>
      </c>
      <c r="C41">
        <f t="shared" si="10"/>
        <v>3</v>
      </c>
      <c r="D41">
        <f t="shared" si="11"/>
        <v>12.666666666666666</v>
      </c>
      <c r="G41">
        <f t="shared" si="5"/>
        <v>36.25</v>
      </c>
      <c r="H41" t="b">
        <f t="shared" si="1"/>
        <v>0</v>
      </c>
      <c r="I41" t="b">
        <f t="shared" si="2"/>
        <v>0</v>
      </c>
    </row>
    <row r="42" spans="2:9" x14ac:dyDescent="0.25">
      <c r="B42">
        <f t="shared" si="9"/>
        <v>3</v>
      </c>
      <c r="C42">
        <f t="shared" si="10"/>
        <v>4</v>
      </c>
      <c r="D42">
        <f t="shared" si="11"/>
        <v>11.666666666666666</v>
      </c>
      <c r="G42">
        <f t="shared" si="5"/>
        <v>30.25</v>
      </c>
      <c r="H42" t="b">
        <f t="shared" si="1"/>
        <v>0</v>
      </c>
      <c r="I42" t="b">
        <f t="shared" si="2"/>
        <v>0</v>
      </c>
    </row>
    <row r="43" spans="2:9" x14ac:dyDescent="0.25">
      <c r="B43">
        <f t="shared" si="9"/>
        <v>3</v>
      </c>
      <c r="C43">
        <f t="shared" si="10"/>
        <v>5</v>
      </c>
      <c r="D43">
        <f t="shared" si="11"/>
        <v>10.666666666666666</v>
      </c>
      <c r="G43">
        <f t="shared" si="5"/>
        <v>24.25</v>
      </c>
      <c r="H43" t="b">
        <f t="shared" si="1"/>
        <v>0</v>
      </c>
      <c r="I43" t="b">
        <f t="shared" si="2"/>
        <v>0</v>
      </c>
    </row>
    <row r="44" spans="2:9" x14ac:dyDescent="0.25">
      <c r="B44">
        <f t="shared" si="9"/>
        <v>3</v>
      </c>
      <c r="C44">
        <f t="shared" si="10"/>
        <v>6</v>
      </c>
      <c r="D44">
        <f t="shared" si="11"/>
        <v>9.6666666666666661</v>
      </c>
      <c r="G44">
        <f t="shared" si="5"/>
        <v>18.25</v>
      </c>
      <c r="H44" t="b">
        <f t="shared" si="1"/>
        <v>0</v>
      </c>
      <c r="I44" t="b">
        <f t="shared" si="2"/>
        <v>0</v>
      </c>
    </row>
    <row r="45" spans="2:9" x14ac:dyDescent="0.25">
      <c r="B45">
        <f t="shared" si="9"/>
        <v>3</v>
      </c>
      <c r="C45">
        <f t="shared" si="10"/>
        <v>7</v>
      </c>
      <c r="D45">
        <f t="shared" si="11"/>
        <v>8.6666666666666661</v>
      </c>
      <c r="G45">
        <f t="shared" si="5"/>
        <v>14.499999999999998</v>
      </c>
      <c r="H45" t="b">
        <f t="shared" si="1"/>
        <v>0</v>
      </c>
      <c r="I45" t="b">
        <f t="shared" si="2"/>
        <v>0</v>
      </c>
    </row>
    <row r="46" spans="2:9" x14ac:dyDescent="0.25">
      <c r="B46">
        <f t="shared" si="9"/>
        <v>3</v>
      </c>
      <c r="C46">
        <f t="shared" si="10"/>
        <v>8</v>
      </c>
      <c r="D46">
        <f t="shared" si="11"/>
        <v>7.666666666666667</v>
      </c>
      <c r="G46">
        <f t="shared" si="5"/>
        <v>14.5</v>
      </c>
      <c r="H46" t="b">
        <f t="shared" si="1"/>
        <v>0</v>
      </c>
      <c r="I46" t="b">
        <f t="shared" si="2"/>
        <v>0</v>
      </c>
    </row>
    <row r="47" spans="2:9" x14ac:dyDescent="0.25">
      <c r="B47">
        <f t="shared" si="9"/>
        <v>3</v>
      </c>
      <c r="C47">
        <f t="shared" si="10"/>
        <v>9</v>
      </c>
      <c r="D47">
        <f t="shared" si="11"/>
        <v>6.666666666666667</v>
      </c>
      <c r="G47">
        <f t="shared" si="5"/>
        <v>14.5</v>
      </c>
      <c r="H47" t="b">
        <f t="shared" si="1"/>
        <v>0</v>
      </c>
      <c r="I47" t="b">
        <f t="shared" si="2"/>
        <v>0</v>
      </c>
    </row>
    <row r="48" spans="2:9" x14ac:dyDescent="0.25">
      <c r="B48">
        <f t="shared" ref="B48:B76" si="12">IF(D47&lt;1, 1, 0) + B47</f>
        <v>3</v>
      </c>
      <c r="C48">
        <f t="shared" ref="C48:C76" si="13">IF(D47&lt;1, 0, C47)+1</f>
        <v>10</v>
      </c>
      <c r="D48">
        <f t="shared" ref="D48:D76" si="14">($E$6-B48*$B$5-C48*$C$5)/$D$5</f>
        <v>5.666666666666667</v>
      </c>
      <c r="G48">
        <f t="shared" si="5"/>
        <v>20.25</v>
      </c>
      <c r="H48" t="b">
        <f t="shared" si="1"/>
        <v>0</v>
      </c>
      <c r="I48" t="b">
        <f t="shared" si="2"/>
        <v>0</v>
      </c>
    </row>
    <row r="49" spans="2:9" x14ac:dyDescent="0.25">
      <c r="B49">
        <f t="shared" si="12"/>
        <v>3</v>
      </c>
      <c r="C49">
        <f t="shared" si="13"/>
        <v>11</v>
      </c>
      <c r="D49">
        <f t="shared" si="14"/>
        <v>4.666666666666667</v>
      </c>
      <c r="G49">
        <f t="shared" si="5"/>
        <v>26.25</v>
      </c>
      <c r="H49" t="b">
        <f t="shared" si="1"/>
        <v>0</v>
      </c>
      <c r="I49" t="b">
        <f t="shared" si="2"/>
        <v>0</v>
      </c>
    </row>
    <row r="50" spans="2:9" x14ac:dyDescent="0.25">
      <c r="B50">
        <f t="shared" si="12"/>
        <v>3</v>
      </c>
      <c r="C50">
        <f t="shared" si="13"/>
        <v>12</v>
      </c>
      <c r="D50">
        <f t="shared" si="14"/>
        <v>3.6666666666666665</v>
      </c>
      <c r="G50">
        <f t="shared" si="5"/>
        <v>32.25</v>
      </c>
      <c r="H50" t="b">
        <f t="shared" si="1"/>
        <v>0</v>
      </c>
      <c r="I50" t="b">
        <f t="shared" si="2"/>
        <v>0</v>
      </c>
    </row>
    <row r="51" spans="2:9" x14ac:dyDescent="0.25">
      <c r="B51">
        <f t="shared" si="12"/>
        <v>3</v>
      </c>
      <c r="C51">
        <f t="shared" si="13"/>
        <v>13</v>
      </c>
      <c r="D51">
        <f t="shared" si="14"/>
        <v>2.6666666666666665</v>
      </c>
      <c r="G51">
        <f t="shared" si="5"/>
        <v>38.25</v>
      </c>
      <c r="H51" t="b">
        <f t="shared" si="1"/>
        <v>0</v>
      </c>
      <c r="I51" t="b">
        <f t="shared" si="2"/>
        <v>0</v>
      </c>
    </row>
    <row r="52" spans="2:9" x14ac:dyDescent="0.25">
      <c r="B52">
        <f t="shared" si="12"/>
        <v>3</v>
      </c>
      <c r="C52">
        <f t="shared" si="13"/>
        <v>14</v>
      </c>
      <c r="D52">
        <f t="shared" si="14"/>
        <v>1.6666666666666667</v>
      </c>
      <c r="G52">
        <f t="shared" si="5"/>
        <v>44.25</v>
      </c>
      <c r="H52" t="b">
        <f t="shared" si="1"/>
        <v>0</v>
      </c>
      <c r="I52" t="b">
        <f t="shared" si="2"/>
        <v>0</v>
      </c>
    </row>
    <row r="53" spans="2:9" x14ac:dyDescent="0.25">
      <c r="B53">
        <f t="shared" si="12"/>
        <v>3</v>
      </c>
      <c r="C53">
        <f t="shared" si="13"/>
        <v>15</v>
      </c>
      <c r="D53">
        <f t="shared" si="14"/>
        <v>0.66666666666666663</v>
      </c>
      <c r="G53">
        <f t="shared" si="5"/>
        <v>50.25</v>
      </c>
      <c r="H53" t="b">
        <f t="shared" si="1"/>
        <v>0</v>
      </c>
      <c r="I53" t="b">
        <f t="shared" si="2"/>
        <v>0</v>
      </c>
    </row>
    <row r="54" spans="2:9" x14ac:dyDescent="0.25">
      <c r="B54">
        <f t="shared" si="12"/>
        <v>4</v>
      </c>
      <c r="C54">
        <f t="shared" si="13"/>
        <v>1</v>
      </c>
      <c r="D54">
        <f t="shared" si="14"/>
        <v>14</v>
      </c>
      <c r="G54">
        <f t="shared" si="5"/>
        <v>44.25</v>
      </c>
      <c r="H54" t="b">
        <f t="shared" si="1"/>
        <v>1</v>
      </c>
      <c r="I54" t="b">
        <f t="shared" si="2"/>
        <v>0</v>
      </c>
    </row>
    <row r="55" spans="2:9" x14ac:dyDescent="0.25">
      <c r="B55">
        <f t="shared" si="12"/>
        <v>4</v>
      </c>
      <c r="C55">
        <f t="shared" si="13"/>
        <v>2</v>
      </c>
      <c r="D55">
        <f t="shared" si="14"/>
        <v>13</v>
      </c>
      <c r="G55">
        <f t="shared" si="5"/>
        <v>38.25</v>
      </c>
      <c r="H55" t="b">
        <f t="shared" si="1"/>
        <v>1</v>
      </c>
      <c r="I55" t="b">
        <f t="shared" si="2"/>
        <v>0</v>
      </c>
    </row>
    <row r="56" spans="2:9" x14ac:dyDescent="0.25">
      <c r="B56">
        <f t="shared" si="12"/>
        <v>4</v>
      </c>
      <c r="C56">
        <f t="shared" si="13"/>
        <v>3</v>
      </c>
      <c r="D56">
        <f t="shared" si="14"/>
        <v>12</v>
      </c>
      <c r="G56">
        <f t="shared" si="5"/>
        <v>32.25</v>
      </c>
      <c r="H56" t="b">
        <f t="shared" si="1"/>
        <v>1</v>
      </c>
      <c r="I56" t="b">
        <f t="shared" si="2"/>
        <v>0</v>
      </c>
    </row>
    <row r="57" spans="2:9" x14ac:dyDescent="0.25">
      <c r="B57">
        <f t="shared" si="12"/>
        <v>4</v>
      </c>
      <c r="C57">
        <f t="shared" si="13"/>
        <v>4</v>
      </c>
      <c r="D57">
        <f t="shared" si="14"/>
        <v>11</v>
      </c>
      <c r="G57">
        <f t="shared" si="5"/>
        <v>26.25</v>
      </c>
      <c r="H57" t="b">
        <f>AND($B57=ROUND($B57,0),$C57=ROUND($C57,0),$D57=ROUND($D57,0))</f>
        <v>1</v>
      </c>
      <c r="I57" t="b">
        <f t="shared" si="2"/>
        <v>0</v>
      </c>
    </row>
    <row r="58" spans="2:9" x14ac:dyDescent="0.25">
      <c r="B58">
        <f t="shared" si="12"/>
        <v>4</v>
      </c>
      <c r="C58">
        <f t="shared" si="13"/>
        <v>5</v>
      </c>
      <c r="D58">
        <f t="shared" si="14"/>
        <v>10</v>
      </c>
      <c r="G58">
        <f t="shared" si="5"/>
        <v>20.25</v>
      </c>
      <c r="H58" t="b">
        <f t="shared" si="1"/>
        <v>1</v>
      </c>
      <c r="I58" t="b">
        <f t="shared" si="2"/>
        <v>0</v>
      </c>
    </row>
    <row r="59" spans="2:9" x14ac:dyDescent="0.25">
      <c r="B59">
        <f t="shared" si="12"/>
        <v>4</v>
      </c>
      <c r="C59">
        <f t="shared" si="13"/>
        <v>6</v>
      </c>
      <c r="D59">
        <f t="shared" si="14"/>
        <v>9</v>
      </c>
      <c r="G59">
        <f t="shared" si="5"/>
        <v>14.25</v>
      </c>
      <c r="H59" t="b">
        <f t="shared" si="1"/>
        <v>1</v>
      </c>
      <c r="I59" t="b">
        <f t="shared" si="2"/>
        <v>0</v>
      </c>
    </row>
    <row r="60" spans="2:9" x14ac:dyDescent="0.25">
      <c r="B60">
        <f t="shared" si="12"/>
        <v>4</v>
      </c>
      <c r="C60">
        <f t="shared" si="13"/>
        <v>7</v>
      </c>
      <c r="D60">
        <f t="shared" si="14"/>
        <v>8</v>
      </c>
      <c r="G60">
        <f t="shared" si="5"/>
        <v>10.5</v>
      </c>
      <c r="H60" t="b">
        <f t="shared" si="1"/>
        <v>1</v>
      </c>
      <c r="I60" t="b">
        <f t="shared" si="2"/>
        <v>0</v>
      </c>
    </row>
    <row r="61" spans="2:9" x14ac:dyDescent="0.25">
      <c r="B61">
        <f t="shared" si="12"/>
        <v>4</v>
      </c>
      <c r="C61">
        <f t="shared" si="13"/>
        <v>8</v>
      </c>
      <c r="D61">
        <f t="shared" si="14"/>
        <v>7</v>
      </c>
      <c r="G61">
        <f t="shared" si="5"/>
        <v>10.5</v>
      </c>
      <c r="H61" t="b">
        <f t="shared" si="1"/>
        <v>1</v>
      </c>
      <c r="I61" t="b">
        <f t="shared" si="2"/>
        <v>0</v>
      </c>
    </row>
    <row r="62" spans="2:9" x14ac:dyDescent="0.25">
      <c r="B62">
        <f t="shared" si="12"/>
        <v>4</v>
      </c>
      <c r="C62">
        <f t="shared" si="13"/>
        <v>9</v>
      </c>
      <c r="D62">
        <f t="shared" si="14"/>
        <v>6</v>
      </c>
      <c r="G62">
        <f t="shared" si="5"/>
        <v>14.25</v>
      </c>
      <c r="H62" t="b">
        <f t="shared" si="1"/>
        <v>1</v>
      </c>
      <c r="I62" t="b">
        <f t="shared" si="2"/>
        <v>0</v>
      </c>
    </row>
    <row r="63" spans="2:9" x14ac:dyDescent="0.25">
      <c r="B63">
        <f t="shared" si="12"/>
        <v>4</v>
      </c>
      <c r="C63">
        <f t="shared" si="13"/>
        <v>10</v>
      </c>
      <c r="D63">
        <f t="shared" si="14"/>
        <v>5</v>
      </c>
      <c r="G63">
        <f t="shared" si="5"/>
        <v>20.25</v>
      </c>
      <c r="H63" t="b">
        <f t="shared" si="1"/>
        <v>1</v>
      </c>
      <c r="I63" t="b">
        <f t="shared" si="2"/>
        <v>0</v>
      </c>
    </row>
    <row r="64" spans="2:9" x14ac:dyDescent="0.25">
      <c r="B64">
        <f t="shared" si="12"/>
        <v>4</v>
      </c>
      <c r="C64">
        <f t="shared" si="13"/>
        <v>11</v>
      </c>
      <c r="D64">
        <f t="shared" si="14"/>
        <v>4</v>
      </c>
      <c r="G64">
        <f t="shared" si="5"/>
        <v>26.25</v>
      </c>
      <c r="H64" t="b">
        <f t="shared" si="1"/>
        <v>1</v>
      </c>
      <c r="I64" t="b">
        <f t="shared" si="2"/>
        <v>0</v>
      </c>
    </row>
    <row r="65" spans="2:9" x14ac:dyDescent="0.25">
      <c r="B65">
        <f t="shared" si="12"/>
        <v>4</v>
      </c>
      <c r="C65">
        <f t="shared" si="13"/>
        <v>12</v>
      </c>
      <c r="D65">
        <f t="shared" si="14"/>
        <v>3</v>
      </c>
      <c r="G65">
        <f t="shared" si="5"/>
        <v>32.25</v>
      </c>
      <c r="H65" t="b">
        <f t="shared" si="1"/>
        <v>1</v>
      </c>
      <c r="I65" t="b">
        <f t="shared" si="2"/>
        <v>0</v>
      </c>
    </row>
    <row r="66" spans="2:9" x14ac:dyDescent="0.25">
      <c r="B66">
        <f t="shared" si="12"/>
        <v>4</v>
      </c>
      <c r="C66">
        <f t="shared" si="13"/>
        <v>13</v>
      </c>
      <c r="D66">
        <f t="shared" si="14"/>
        <v>2</v>
      </c>
      <c r="G66">
        <f t="shared" si="5"/>
        <v>38.25</v>
      </c>
      <c r="H66" t="b">
        <f t="shared" si="1"/>
        <v>1</v>
      </c>
      <c r="I66" t="b">
        <f t="shared" si="2"/>
        <v>0</v>
      </c>
    </row>
    <row r="67" spans="2:9" x14ac:dyDescent="0.25">
      <c r="B67">
        <f t="shared" si="12"/>
        <v>4</v>
      </c>
      <c r="C67">
        <f t="shared" si="13"/>
        <v>14</v>
      </c>
      <c r="D67">
        <f t="shared" si="14"/>
        <v>1</v>
      </c>
      <c r="G67">
        <f>ABS($B67-$F$6)*$B$5+ABS($C67-$F$6)*$C$5+ABS($D67-$F$6)*$D$5</f>
        <v>44.25</v>
      </c>
      <c r="H67" t="b">
        <f t="shared" si="1"/>
        <v>1</v>
      </c>
      <c r="I67" t="b">
        <f t="shared" si="2"/>
        <v>0</v>
      </c>
    </row>
    <row r="68" spans="2:9" x14ac:dyDescent="0.25">
      <c r="B68">
        <f t="shared" si="12"/>
        <v>4</v>
      </c>
      <c r="C68">
        <f t="shared" si="13"/>
        <v>15</v>
      </c>
      <c r="D68">
        <f t="shared" si="14"/>
        <v>0</v>
      </c>
      <c r="G68">
        <f t="shared" si="5"/>
        <v>50.25</v>
      </c>
      <c r="H68" t="b">
        <f t="shared" si="1"/>
        <v>1</v>
      </c>
      <c r="I68" t="b">
        <f t="shared" si="2"/>
        <v>0</v>
      </c>
    </row>
    <row r="69" spans="2:9" x14ac:dyDescent="0.25">
      <c r="B69">
        <f t="shared" si="12"/>
        <v>5</v>
      </c>
      <c r="C69">
        <f t="shared" si="13"/>
        <v>1</v>
      </c>
      <c r="D69">
        <f t="shared" si="14"/>
        <v>13.333333333333334</v>
      </c>
      <c r="G69">
        <f t="shared" si="5"/>
        <v>40.25</v>
      </c>
      <c r="H69" t="b">
        <f t="shared" si="1"/>
        <v>0</v>
      </c>
      <c r="I69" t="b">
        <f t="shared" si="2"/>
        <v>0</v>
      </c>
    </row>
    <row r="70" spans="2:9" x14ac:dyDescent="0.25">
      <c r="B70">
        <f t="shared" si="12"/>
        <v>5</v>
      </c>
      <c r="C70">
        <f t="shared" si="13"/>
        <v>2</v>
      </c>
      <c r="D70">
        <f t="shared" si="14"/>
        <v>12.333333333333334</v>
      </c>
      <c r="G70">
        <f t="shared" si="5"/>
        <v>34.25</v>
      </c>
      <c r="H70" t="b">
        <f t="shared" si="1"/>
        <v>0</v>
      </c>
      <c r="I70" t="b">
        <f t="shared" si="2"/>
        <v>0</v>
      </c>
    </row>
    <row r="71" spans="2:9" x14ac:dyDescent="0.25">
      <c r="B71">
        <f t="shared" si="12"/>
        <v>5</v>
      </c>
      <c r="C71">
        <f t="shared" si="13"/>
        <v>3</v>
      </c>
      <c r="D71">
        <f t="shared" si="14"/>
        <v>11.333333333333334</v>
      </c>
      <c r="G71">
        <f t="shared" si="5"/>
        <v>28.25</v>
      </c>
      <c r="H71" t="b">
        <f t="shared" ref="H71:H134" si="15">AND($B71=ROUND($B71,0),$C71=ROUND($C71,0),$D71=ROUND($D71,0))</f>
        <v>0</v>
      </c>
      <c r="I71" t="b">
        <f t="shared" ref="I71:I134" si="16">AND($H71,$G71=$G$4)</f>
        <v>0</v>
      </c>
    </row>
    <row r="72" spans="2:9" x14ac:dyDescent="0.25">
      <c r="B72">
        <f t="shared" si="12"/>
        <v>5</v>
      </c>
      <c r="C72">
        <f t="shared" si="13"/>
        <v>4</v>
      </c>
      <c r="D72">
        <f t="shared" si="14"/>
        <v>10.333333333333334</v>
      </c>
      <c r="G72">
        <f t="shared" ref="G72:G135" si="17">ABS($B72-$F$6)*$B$5+ABS($C72-$F$6)*$C$5+ABS($D72-$F$6)*$D$5</f>
        <v>22.25</v>
      </c>
      <c r="H72" t="b">
        <f t="shared" si="15"/>
        <v>0</v>
      </c>
      <c r="I72" t="b">
        <f t="shared" si="16"/>
        <v>0</v>
      </c>
    </row>
    <row r="73" spans="2:9" x14ac:dyDescent="0.25">
      <c r="B73">
        <f t="shared" si="12"/>
        <v>5</v>
      </c>
      <c r="C73">
        <f t="shared" si="13"/>
        <v>5</v>
      </c>
      <c r="D73">
        <f t="shared" si="14"/>
        <v>9.3333333333333339</v>
      </c>
      <c r="G73">
        <f t="shared" si="17"/>
        <v>16.25</v>
      </c>
      <c r="H73" t="b">
        <f t="shared" si="15"/>
        <v>0</v>
      </c>
      <c r="I73" t="b">
        <f t="shared" si="16"/>
        <v>0</v>
      </c>
    </row>
    <row r="74" spans="2:9" x14ac:dyDescent="0.25">
      <c r="B74">
        <f t="shared" si="12"/>
        <v>5</v>
      </c>
      <c r="C74">
        <f t="shared" si="13"/>
        <v>6</v>
      </c>
      <c r="D74">
        <f t="shared" si="14"/>
        <v>8.3333333333333339</v>
      </c>
      <c r="G74">
        <f t="shared" si="17"/>
        <v>10.250000000000002</v>
      </c>
      <c r="H74" t="b">
        <f t="shared" si="15"/>
        <v>0</v>
      </c>
      <c r="I74" t="b">
        <f t="shared" si="16"/>
        <v>0</v>
      </c>
    </row>
    <row r="75" spans="2:9" x14ac:dyDescent="0.25">
      <c r="B75">
        <f t="shared" si="12"/>
        <v>5</v>
      </c>
      <c r="C75">
        <f t="shared" si="13"/>
        <v>7</v>
      </c>
      <c r="D75">
        <f t="shared" si="14"/>
        <v>7.333333333333333</v>
      </c>
      <c r="G75">
        <f t="shared" si="17"/>
        <v>6.4999999999999991</v>
      </c>
      <c r="H75" t="b">
        <f t="shared" si="15"/>
        <v>0</v>
      </c>
      <c r="I75" t="b">
        <f t="shared" si="16"/>
        <v>0</v>
      </c>
    </row>
    <row r="76" spans="2:9" x14ac:dyDescent="0.25">
      <c r="B76">
        <f t="shared" si="12"/>
        <v>5</v>
      </c>
      <c r="C76">
        <f t="shared" si="13"/>
        <v>8</v>
      </c>
      <c r="D76">
        <f t="shared" si="14"/>
        <v>6.333333333333333</v>
      </c>
      <c r="G76">
        <f t="shared" si="17"/>
        <v>8.25</v>
      </c>
      <c r="H76" t="b">
        <f t="shared" si="15"/>
        <v>0</v>
      </c>
      <c r="I76" t="b">
        <f t="shared" si="16"/>
        <v>0</v>
      </c>
    </row>
    <row r="77" spans="2:9" x14ac:dyDescent="0.25">
      <c r="B77">
        <f t="shared" ref="B77:B91" si="18">IF(D76&lt;1, 1, 0) + B76</f>
        <v>5</v>
      </c>
      <c r="C77">
        <f t="shared" ref="C77:C91" si="19">IF(D76&lt;1, 0, C76)+1</f>
        <v>9</v>
      </c>
      <c r="D77">
        <f t="shared" ref="D77:D91" si="20">($E$6-B77*$B$5-C77*$C$5)/$D$5</f>
        <v>5.333333333333333</v>
      </c>
      <c r="G77">
        <f t="shared" si="17"/>
        <v>14.25</v>
      </c>
      <c r="H77" t="b">
        <f t="shared" si="15"/>
        <v>0</v>
      </c>
      <c r="I77" t="b">
        <f t="shared" si="16"/>
        <v>0</v>
      </c>
    </row>
    <row r="78" spans="2:9" x14ac:dyDescent="0.25">
      <c r="B78">
        <f t="shared" si="18"/>
        <v>5</v>
      </c>
      <c r="C78">
        <f t="shared" si="19"/>
        <v>10</v>
      </c>
      <c r="D78">
        <f t="shared" si="20"/>
        <v>4.333333333333333</v>
      </c>
      <c r="G78">
        <f t="shared" si="17"/>
        <v>20.25</v>
      </c>
      <c r="H78" t="b">
        <f t="shared" si="15"/>
        <v>0</v>
      </c>
      <c r="I78" t="b">
        <f t="shared" si="16"/>
        <v>0</v>
      </c>
    </row>
    <row r="79" spans="2:9" x14ac:dyDescent="0.25">
      <c r="B79">
        <f t="shared" si="18"/>
        <v>5</v>
      </c>
      <c r="C79">
        <f t="shared" si="19"/>
        <v>11</v>
      </c>
      <c r="D79">
        <f t="shared" si="20"/>
        <v>3.3333333333333335</v>
      </c>
      <c r="G79">
        <f t="shared" si="17"/>
        <v>26.25</v>
      </c>
      <c r="H79" t="b">
        <f t="shared" si="15"/>
        <v>0</v>
      </c>
      <c r="I79" t="b">
        <f t="shared" si="16"/>
        <v>0</v>
      </c>
    </row>
    <row r="80" spans="2:9" x14ac:dyDescent="0.25">
      <c r="B80">
        <f t="shared" si="18"/>
        <v>5</v>
      </c>
      <c r="C80">
        <f t="shared" si="19"/>
        <v>12</v>
      </c>
      <c r="D80">
        <f t="shared" si="20"/>
        <v>2.3333333333333335</v>
      </c>
      <c r="G80">
        <f t="shared" si="17"/>
        <v>32.25</v>
      </c>
      <c r="H80" t="b">
        <f t="shared" si="15"/>
        <v>0</v>
      </c>
      <c r="I80" t="b">
        <f t="shared" si="16"/>
        <v>0</v>
      </c>
    </row>
    <row r="81" spans="2:9" x14ac:dyDescent="0.25">
      <c r="B81">
        <f t="shared" si="18"/>
        <v>5</v>
      </c>
      <c r="C81">
        <f t="shared" si="19"/>
        <v>13</v>
      </c>
      <c r="D81">
        <f t="shared" si="20"/>
        <v>1.3333333333333333</v>
      </c>
      <c r="G81">
        <f t="shared" si="17"/>
        <v>38.25</v>
      </c>
      <c r="H81" t="b">
        <f t="shared" si="15"/>
        <v>0</v>
      </c>
      <c r="I81" t="b">
        <f t="shared" si="16"/>
        <v>0</v>
      </c>
    </row>
    <row r="82" spans="2:9" x14ac:dyDescent="0.25">
      <c r="B82">
        <f t="shared" si="18"/>
        <v>5</v>
      </c>
      <c r="C82">
        <f t="shared" si="19"/>
        <v>14</v>
      </c>
      <c r="D82">
        <f t="shared" si="20"/>
        <v>0.33333333333333331</v>
      </c>
      <c r="G82">
        <f t="shared" si="17"/>
        <v>44.25</v>
      </c>
      <c r="H82" t="b">
        <f t="shared" si="15"/>
        <v>0</v>
      </c>
      <c r="I82" t="b">
        <f t="shared" si="16"/>
        <v>0</v>
      </c>
    </row>
    <row r="83" spans="2:9" x14ac:dyDescent="0.25">
      <c r="B83">
        <f t="shared" si="18"/>
        <v>6</v>
      </c>
      <c r="C83">
        <f t="shared" si="19"/>
        <v>1</v>
      </c>
      <c r="D83">
        <f t="shared" si="20"/>
        <v>12.666666666666666</v>
      </c>
      <c r="G83">
        <f t="shared" si="17"/>
        <v>36.25</v>
      </c>
      <c r="H83" t="b">
        <f t="shared" si="15"/>
        <v>0</v>
      </c>
      <c r="I83" t="b">
        <f t="shared" si="16"/>
        <v>0</v>
      </c>
    </row>
    <row r="84" spans="2:9" x14ac:dyDescent="0.25">
      <c r="B84">
        <f t="shared" si="18"/>
        <v>6</v>
      </c>
      <c r="C84">
        <f t="shared" si="19"/>
        <v>2</v>
      </c>
      <c r="D84">
        <f t="shared" si="20"/>
        <v>11.666666666666666</v>
      </c>
      <c r="G84">
        <f t="shared" si="17"/>
        <v>30.25</v>
      </c>
      <c r="H84" t="b">
        <f t="shared" si="15"/>
        <v>0</v>
      </c>
      <c r="I84" t="b">
        <f t="shared" si="16"/>
        <v>0</v>
      </c>
    </row>
    <row r="85" spans="2:9" x14ac:dyDescent="0.25">
      <c r="B85">
        <f t="shared" si="18"/>
        <v>6</v>
      </c>
      <c r="C85">
        <f t="shared" si="19"/>
        <v>3</v>
      </c>
      <c r="D85">
        <f t="shared" si="20"/>
        <v>10.666666666666666</v>
      </c>
      <c r="G85">
        <f t="shared" si="17"/>
        <v>24.25</v>
      </c>
      <c r="H85" t="b">
        <f t="shared" si="15"/>
        <v>0</v>
      </c>
      <c r="I85" t="b">
        <f t="shared" si="16"/>
        <v>0</v>
      </c>
    </row>
    <row r="86" spans="2:9" x14ac:dyDescent="0.25">
      <c r="B86">
        <f t="shared" si="18"/>
        <v>6</v>
      </c>
      <c r="C86">
        <f t="shared" si="19"/>
        <v>4</v>
      </c>
      <c r="D86">
        <f t="shared" si="20"/>
        <v>9.6666666666666661</v>
      </c>
      <c r="G86">
        <f t="shared" si="17"/>
        <v>18.25</v>
      </c>
      <c r="H86" t="b">
        <f t="shared" si="15"/>
        <v>0</v>
      </c>
      <c r="I86" t="b">
        <f t="shared" si="16"/>
        <v>0</v>
      </c>
    </row>
    <row r="87" spans="2:9" x14ac:dyDescent="0.25">
      <c r="B87">
        <f t="shared" si="18"/>
        <v>6</v>
      </c>
      <c r="C87">
        <f t="shared" si="19"/>
        <v>5</v>
      </c>
      <c r="D87">
        <f t="shared" si="20"/>
        <v>8.6666666666666661</v>
      </c>
      <c r="G87">
        <f t="shared" si="17"/>
        <v>12.249999999999998</v>
      </c>
      <c r="H87" t="b">
        <f t="shared" si="15"/>
        <v>0</v>
      </c>
      <c r="I87" t="b">
        <f t="shared" si="16"/>
        <v>0</v>
      </c>
    </row>
    <row r="88" spans="2:9" x14ac:dyDescent="0.25">
      <c r="B88">
        <f t="shared" si="18"/>
        <v>6</v>
      </c>
      <c r="C88">
        <f t="shared" si="19"/>
        <v>6</v>
      </c>
      <c r="D88">
        <f t="shared" si="20"/>
        <v>7.666666666666667</v>
      </c>
      <c r="G88">
        <f t="shared" si="17"/>
        <v>6.2500000000000009</v>
      </c>
      <c r="H88" t="b">
        <f t="shared" si="15"/>
        <v>0</v>
      </c>
      <c r="I88" t="b">
        <f t="shared" si="16"/>
        <v>0</v>
      </c>
    </row>
    <row r="89" spans="2:9" x14ac:dyDescent="0.25">
      <c r="B89">
        <f t="shared" si="18"/>
        <v>6</v>
      </c>
      <c r="C89">
        <f t="shared" si="19"/>
        <v>7</v>
      </c>
      <c r="D89">
        <f t="shared" si="20"/>
        <v>6.666666666666667</v>
      </c>
      <c r="G89">
        <f t="shared" si="17"/>
        <v>2.5000000000000009</v>
      </c>
      <c r="H89" t="b">
        <f t="shared" si="15"/>
        <v>0</v>
      </c>
      <c r="I89" t="b">
        <f t="shared" si="16"/>
        <v>0</v>
      </c>
    </row>
    <row r="90" spans="2:9" x14ac:dyDescent="0.25">
      <c r="B90">
        <f t="shared" si="18"/>
        <v>6</v>
      </c>
      <c r="C90">
        <f t="shared" si="19"/>
        <v>8</v>
      </c>
      <c r="D90">
        <f t="shared" si="20"/>
        <v>5.666666666666667</v>
      </c>
      <c r="G90">
        <f t="shared" si="17"/>
        <v>8.25</v>
      </c>
      <c r="H90" t="b">
        <f t="shared" si="15"/>
        <v>0</v>
      </c>
      <c r="I90" t="b">
        <f t="shared" si="16"/>
        <v>0</v>
      </c>
    </row>
    <row r="91" spans="2:9" x14ac:dyDescent="0.25">
      <c r="B91">
        <f t="shared" si="18"/>
        <v>6</v>
      </c>
      <c r="C91">
        <f t="shared" si="19"/>
        <v>9</v>
      </c>
      <c r="D91">
        <f t="shared" si="20"/>
        <v>4.666666666666667</v>
      </c>
      <c r="G91">
        <f t="shared" si="17"/>
        <v>14.25</v>
      </c>
      <c r="H91" t="b">
        <f t="shared" si="15"/>
        <v>0</v>
      </c>
      <c r="I91" t="b">
        <f t="shared" si="16"/>
        <v>0</v>
      </c>
    </row>
    <row r="92" spans="2:9" x14ac:dyDescent="0.25">
      <c r="B92">
        <f t="shared" ref="B92:B155" si="21">IF(D91&lt;1, 1, 0) + B91</f>
        <v>6</v>
      </c>
      <c r="C92">
        <f t="shared" ref="C92:C155" si="22">IF(D91&lt;1, 0, C91)+1</f>
        <v>10</v>
      </c>
      <c r="D92">
        <f t="shared" ref="D92:D155" si="23">($E$6-B92*$B$5-C92*$C$5)/$D$5</f>
        <v>3.6666666666666665</v>
      </c>
      <c r="G92">
        <f t="shared" si="17"/>
        <v>20.25</v>
      </c>
      <c r="H92" t="b">
        <f t="shared" si="15"/>
        <v>0</v>
      </c>
      <c r="I92" t="b">
        <f t="shared" si="16"/>
        <v>0</v>
      </c>
    </row>
    <row r="93" spans="2:9" x14ac:dyDescent="0.25">
      <c r="B93">
        <f t="shared" si="21"/>
        <v>6</v>
      </c>
      <c r="C93">
        <f t="shared" si="22"/>
        <v>11</v>
      </c>
      <c r="D93">
        <f t="shared" si="23"/>
        <v>2.6666666666666665</v>
      </c>
      <c r="G93">
        <f t="shared" si="17"/>
        <v>26.25</v>
      </c>
      <c r="H93" t="b">
        <f t="shared" si="15"/>
        <v>0</v>
      </c>
      <c r="I93" t="b">
        <f t="shared" si="16"/>
        <v>0</v>
      </c>
    </row>
    <row r="94" spans="2:9" x14ac:dyDescent="0.25">
      <c r="B94">
        <f t="shared" si="21"/>
        <v>6</v>
      </c>
      <c r="C94">
        <f t="shared" si="22"/>
        <v>12</v>
      </c>
      <c r="D94">
        <f t="shared" si="23"/>
        <v>1.6666666666666667</v>
      </c>
      <c r="G94">
        <f t="shared" si="17"/>
        <v>32.25</v>
      </c>
      <c r="H94" t="b">
        <f t="shared" si="15"/>
        <v>0</v>
      </c>
      <c r="I94" t="b">
        <f t="shared" si="16"/>
        <v>0</v>
      </c>
    </row>
    <row r="95" spans="2:9" x14ac:dyDescent="0.25">
      <c r="B95">
        <f t="shared" si="21"/>
        <v>6</v>
      </c>
      <c r="C95">
        <f t="shared" si="22"/>
        <v>13</v>
      </c>
      <c r="D95">
        <f t="shared" si="23"/>
        <v>0.66666666666666663</v>
      </c>
      <c r="G95">
        <f t="shared" si="17"/>
        <v>38.25</v>
      </c>
      <c r="H95" t="b">
        <f t="shared" si="15"/>
        <v>0</v>
      </c>
      <c r="I95" t="b">
        <f t="shared" si="16"/>
        <v>0</v>
      </c>
    </row>
    <row r="96" spans="2:9" x14ac:dyDescent="0.25">
      <c r="B96">
        <f t="shared" si="21"/>
        <v>7</v>
      </c>
      <c r="C96">
        <f t="shared" si="22"/>
        <v>1</v>
      </c>
      <c r="D96">
        <f t="shared" si="23"/>
        <v>12</v>
      </c>
      <c r="G96">
        <f t="shared" si="17"/>
        <v>33.75</v>
      </c>
      <c r="H96" t="b">
        <f t="shared" si="15"/>
        <v>1</v>
      </c>
      <c r="I96" t="b">
        <f t="shared" si="16"/>
        <v>0</v>
      </c>
    </row>
    <row r="97" spans="2:9" x14ac:dyDescent="0.25">
      <c r="B97">
        <f t="shared" si="21"/>
        <v>7</v>
      </c>
      <c r="C97">
        <f t="shared" si="22"/>
        <v>2</v>
      </c>
      <c r="D97">
        <f t="shared" si="23"/>
        <v>11</v>
      </c>
      <c r="G97">
        <f t="shared" si="17"/>
        <v>27.75</v>
      </c>
      <c r="H97" t="b">
        <f t="shared" si="15"/>
        <v>1</v>
      </c>
      <c r="I97" t="b">
        <f t="shared" si="16"/>
        <v>0</v>
      </c>
    </row>
    <row r="98" spans="2:9" x14ac:dyDescent="0.25">
      <c r="B98">
        <f t="shared" si="21"/>
        <v>7</v>
      </c>
      <c r="C98">
        <f t="shared" si="22"/>
        <v>3</v>
      </c>
      <c r="D98">
        <f t="shared" si="23"/>
        <v>10</v>
      </c>
      <c r="G98">
        <f t="shared" si="17"/>
        <v>21.75</v>
      </c>
      <c r="H98" t="b">
        <f t="shared" si="15"/>
        <v>1</v>
      </c>
      <c r="I98" t="b">
        <f t="shared" si="16"/>
        <v>0</v>
      </c>
    </row>
    <row r="99" spans="2:9" x14ac:dyDescent="0.25">
      <c r="B99">
        <f t="shared" si="21"/>
        <v>7</v>
      </c>
      <c r="C99">
        <f t="shared" si="22"/>
        <v>4</v>
      </c>
      <c r="D99">
        <f t="shared" si="23"/>
        <v>9</v>
      </c>
      <c r="G99">
        <f t="shared" si="17"/>
        <v>15.75</v>
      </c>
      <c r="H99" t="b">
        <f t="shared" si="15"/>
        <v>1</v>
      </c>
      <c r="I99" t="b">
        <f t="shared" si="16"/>
        <v>0</v>
      </c>
    </row>
    <row r="100" spans="2:9" x14ac:dyDescent="0.25">
      <c r="B100">
        <f t="shared" si="21"/>
        <v>7</v>
      </c>
      <c r="C100">
        <f t="shared" si="22"/>
        <v>5</v>
      </c>
      <c r="D100">
        <f t="shared" si="23"/>
        <v>8</v>
      </c>
      <c r="G100">
        <f t="shared" si="17"/>
        <v>9.75</v>
      </c>
      <c r="H100" t="b">
        <f t="shared" si="15"/>
        <v>1</v>
      </c>
      <c r="I100" t="b">
        <f t="shared" si="16"/>
        <v>0</v>
      </c>
    </row>
    <row r="101" spans="2:9" x14ac:dyDescent="0.25">
      <c r="B101">
        <f t="shared" si="21"/>
        <v>7</v>
      </c>
      <c r="C101">
        <f t="shared" si="22"/>
        <v>6</v>
      </c>
      <c r="D101">
        <f t="shared" si="23"/>
        <v>7</v>
      </c>
      <c r="G101">
        <f t="shared" si="17"/>
        <v>3.75</v>
      </c>
      <c r="H101" t="b">
        <f t="shared" si="15"/>
        <v>1</v>
      </c>
      <c r="I101" t="b">
        <f t="shared" si="16"/>
        <v>1</v>
      </c>
    </row>
    <row r="102" spans="2:9" x14ac:dyDescent="0.25">
      <c r="B102">
        <f t="shared" si="21"/>
        <v>7</v>
      </c>
      <c r="C102">
        <f t="shared" si="22"/>
        <v>7</v>
      </c>
      <c r="D102">
        <f t="shared" si="23"/>
        <v>6</v>
      </c>
      <c r="G102">
        <f t="shared" si="17"/>
        <v>3.75</v>
      </c>
      <c r="H102" t="b">
        <f t="shared" si="15"/>
        <v>1</v>
      </c>
      <c r="I102" t="b">
        <f t="shared" si="16"/>
        <v>1</v>
      </c>
    </row>
    <row r="103" spans="2:9" x14ac:dyDescent="0.25">
      <c r="B103">
        <f t="shared" si="21"/>
        <v>7</v>
      </c>
      <c r="C103">
        <f t="shared" si="22"/>
        <v>8</v>
      </c>
      <c r="D103">
        <f t="shared" si="23"/>
        <v>5</v>
      </c>
      <c r="G103">
        <f t="shared" si="17"/>
        <v>9.75</v>
      </c>
      <c r="H103" t="b">
        <f t="shared" si="15"/>
        <v>1</v>
      </c>
      <c r="I103" t="b">
        <f t="shared" si="16"/>
        <v>0</v>
      </c>
    </row>
    <row r="104" spans="2:9" x14ac:dyDescent="0.25">
      <c r="B104">
        <f t="shared" si="21"/>
        <v>7</v>
      </c>
      <c r="C104">
        <f t="shared" si="22"/>
        <v>9</v>
      </c>
      <c r="D104">
        <f t="shared" si="23"/>
        <v>4</v>
      </c>
      <c r="G104">
        <f t="shared" si="17"/>
        <v>15.75</v>
      </c>
      <c r="H104" t="b">
        <f t="shared" si="15"/>
        <v>1</v>
      </c>
      <c r="I104" t="b">
        <f t="shared" si="16"/>
        <v>0</v>
      </c>
    </row>
    <row r="105" spans="2:9" x14ac:dyDescent="0.25">
      <c r="B105">
        <f t="shared" si="21"/>
        <v>7</v>
      </c>
      <c r="C105">
        <f t="shared" si="22"/>
        <v>10</v>
      </c>
      <c r="D105">
        <f t="shared" si="23"/>
        <v>3</v>
      </c>
      <c r="G105">
        <f t="shared" si="17"/>
        <v>21.75</v>
      </c>
      <c r="H105" t="b">
        <f t="shared" si="15"/>
        <v>1</v>
      </c>
      <c r="I105" t="b">
        <f t="shared" si="16"/>
        <v>0</v>
      </c>
    </row>
    <row r="106" spans="2:9" x14ac:dyDescent="0.25">
      <c r="B106">
        <f t="shared" si="21"/>
        <v>7</v>
      </c>
      <c r="C106">
        <f t="shared" si="22"/>
        <v>11</v>
      </c>
      <c r="D106">
        <f t="shared" si="23"/>
        <v>2</v>
      </c>
      <c r="G106">
        <f t="shared" si="17"/>
        <v>27.75</v>
      </c>
      <c r="H106" t="b">
        <f t="shared" si="15"/>
        <v>1</v>
      </c>
      <c r="I106" t="b">
        <f t="shared" si="16"/>
        <v>0</v>
      </c>
    </row>
    <row r="107" spans="2:9" x14ac:dyDescent="0.25">
      <c r="B107">
        <f t="shared" si="21"/>
        <v>7</v>
      </c>
      <c r="C107">
        <f t="shared" si="22"/>
        <v>12</v>
      </c>
      <c r="D107">
        <f t="shared" si="23"/>
        <v>1</v>
      </c>
      <c r="G107">
        <f t="shared" si="17"/>
        <v>33.75</v>
      </c>
      <c r="H107" t="b">
        <f t="shared" si="15"/>
        <v>1</v>
      </c>
      <c r="I107" t="b">
        <f t="shared" si="16"/>
        <v>0</v>
      </c>
    </row>
    <row r="108" spans="2:9" x14ac:dyDescent="0.25">
      <c r="B108">
        <f t="shared" si="21"/>
        <v>7</v>
      </c>
      <c r="C108">
        <f t="shared" si="22"/>
        <v>13</v>
      </c>
      <c r="D108">
        <f t="shared" si="23"/>
        <v>0</v>
      </c>
      <c r="G108">
        <f t="shared" si="17"/>
        <v>39.75</v>
      </c>
      <c r="H108" t="b">
        <f t="shared" si="15"/>
        <v>1</v>
      </c>
      <c r="I108" t="b">
        <f t="shared" si="16"/>
        <v>0</v>
      </c>
    </row>
    <row r="109" spans="2:9" x14ac:dyDescent="0.25">
      <c r="B109">
        <f t="shared" si="21"/>
        <v>8</v>
      </c>
      <c r="C109">
        <f t="shared" si="22"/>
        <v>1</v>
      </c>
      <c r="D109">
        <f t="shared" si="23"/>
        <v>11.333333333333334</v>
      </c>
      <c r="G109">
        <f t="shared" si="17"/>
        <v>33.75</v>
      </c>
      <c r="H109" t="b">
        <f t="shared" si="15"/>
        <v>0</v>
      </c>
      <c r="I109" t="b">
        <f t="shared" si="16"/>
        <v>0</v>
      </c>
    </row>
    <row r="110" spans="2:9" x14ac:dyDescent="0.25">
      <c r="B110">
        <f t="shared" si="21"/>
        <v>8</v>
      </c>
      <c r="C110">
        <f t="shared" si="22"/>
        <v>2</v>
      </c>
      <c r="D110">
        <f t="shared" si="23"/>
        <v>10.333333333333334</v>
      </c>
      <c r="G110">
        <f t="shared" si="17"/>
        <v>27.75</v>
      </c>
      <c r="H110" t="b">
        <f t="shared" si="15"/>
        <v>0</v>
      </c>
      <c r="I110" t="b">
        <f t="shared" si="16"/>
        <v>0</v>
      </c>
    </row>
    <row r="111" spans="2:9" x14ac:dyDescent="0.25">
      <c r="B111">
        <f t="shared" si="21"/>
        <v>8</v>
      </c>
      <c r="C111">
        <f t="shared" si="22"/>
        <v>3</v>
      </c>
      <c r="D111">
        <f t="shared" si="23"/>
        <v>9.3333333333333339</v>
      </c>
      <c r="G111">
        <f t="shared" si="17"/>
        <v>21.75</v>
      </c>
      <c r="H111" t="b">
        <f t="shared" si="15"/>
        <v>0</v>
      </c>
      <c r="I111" t="b">
        <f t="shared" si="16"/>
        <v>0</v>
      </c>
    </row>
    <row r="112" spans="2:9" x14ac:dyDescent="0.25">
      <c r="B112">
        <f t="shared" si="21"/>
        <v>8</v>
      </c>
      <c r="C112">
        <f t="shared" si="22"/>
        <v>4</v>
      </c>
      <c r="D112">
        <f t="shared" si="23"/>
        <v>8.3333333333333339</v>
      </c>
      <c r="G112">
        <f t="shared" si="17"/>
        <v>15.750000000000002</v>
      </c>
      <c r="H112" t="b">
        <f t="shared" si="15"/>
        <v>0</v>
      </c>
      <c r="I112" t="b">
        <f t="shared" si="16"/>
        <v>0</v>
      </c>
    </row>
    <row r="113" spans="2:9" x14ac:dyDescent="0.25">
      <c r="B113">
        <f t="shared" si="21"/>
        <v>8</v>
      </c>
      <c r="C113">
        <f t="shared" si="22"/>
        <v>5</v>
      </c>
      <c r="D113">
        <f t="shared" si="23"/>
        <v>7.333333333333333</v>
      </c>
      <c r="G113">
        <f t="shared" si="17"/>
        <v>9.75</v>
      </c>
      <c r="H113" t="b">
        <f t="shared" si="15"/>
        <v>0</v>
      </c>
      <c r="I113" t="b">
        <f t="shared" si="16"/>
        <v>0</v>
      </c>
    </row>
    <row r="114" spans="2:9" x14ac:dyDescent="0.25">
      <c r="B114">
        <f t="shared" si="21"/>
        <v>8</v>
      </c>
      <c r="C114">
        <f t="shared" si="22"/>
        <v>6</v>
      </c>
      <c r="D114">
        <f t="shared" si="23"/>
        <v>6.333333333333333</v>
      </c>
      <c r="G114">
        <f t="shared" si="17"/>
        <v>5.5000000000000009</v>
      </c>
      <c r="H114" t="b">
        <f t="shared" si="15"/>
        <v>0</v>
      </c>
      <c r="I114" t="b">
        <f t="shared" si="16"/>
        <v>0</v>
      </c>
    </row>
    <row r="115" spans="2:9" x14ac:dyDescent="0.25">
      <c r="B115">
        <f t="shared" si="21"/>
        <v>8</v>
      </c>
      <c r="C115">
        <f t="shared" si="22"/>
        <v>7</v>
      </c>
      <c r="D115">
        <f t="shared" si="23"/>
        <v>5.333333333333333</v>
      </c>
      <c r="G115">
        <f t="shared" si="17"/>
        <v>7.7500000000000009</v>
      </c>
      <c r="H115" t="b">
        <f t="shared" si="15"/>
        <v>0</v>
      </c>
      <c r="I115" t="b">
        <f t="shared" si="16"/>
        <v>0</v>
      </c>
    </row>
    <row r="116" spans="2:9" x14ac:dyDescent="0.25">
      <c r="B116">
        <f t="shared" si="21"/>
        <v>8</v>
      </c>
      <c r="C116">
        <f t="shared" si="22"/>
        <v>8</v>
      </c>
      <c r="D116">
        <f t="shared" si="23"/>
        <v>4.333333333333333</v>
      </c>
      <c r="G116">
        <f t="shared" si="17"/>
        <v>13.75</v>
      </c>
      <c r="H116" t="b">
        <f t="shared" si="15"/>
        <v>0</v>
      </c>
      <c r="I116" t="b">
        <f t="shared" si="16"/>
        <v>0</v>
      </c>
    </row>
    <row r="117" spans="2:9" x14ac:dyDescent="0.25">
      <c r="B117">
        <f t="shared" si="21"/>
        <v>8</v>
      </c>
      <c r="C117">
        <f t="shared" si="22"/>
        <v>9</v>
      </c>
      <c r="D117">
        <f t="shared" si="23"/>
        <v>3.3333333333333335</v>
      </c>
      <c r="G117">
        <f t="shared" si="17"/>
        <v>19.75</v>
      </c>
      <c r="H117" t="b">
        <f t="shared" si="15"/>
        <v>0</v>
      </c>
      <c r="I117" t="b">
        <f t="shared" si="16"/>
        <v>0</v>
      </c>
    </row>
    <row r="118" spans="2:9" x14ac:dyDescent="0.25">
      <c r="B118">
        <f t="shared" si="21"/>
        <v>8</v>
      </c>
      <c r="C118">
        <f t="shared" si="22"/>
        <v>10</v>
      </c>
      <c r="D118">
        <f t="shared" si="23"/>
        <v>2.3333333333333335</v>
      </c>
      <c r="G118">
        <f t="shared" si="17"/>
        <v>25.75</v>
      </c>
      <c r="H118" t="b">
        <f t="shared" si="15"/>
        <v>0</v>
      </c>
      <c r="I118" t="b">
        <f t="shared" si="16"/>
        <v>0</v>
      </c>
    </row>
    <row r="119" spans="2:9" x14ac:dyDescent="0.25">
      <c r="B119">
        <f t="shared" si="21"/>
        <v>8</v>
      </c>
      <c r="C119">
        <f t="shared" si="22"/>
        <v>11</v>
      </c>
      <c r="D119">
        <f t="shared" si="23"/>
        <v>1.3333333333333333</v>
      </c>
      <c r="G119">
        <f t="shared" si="17"/>
        <v>31.75</v>
      </c>
      <c r="H119" t="b">
        <f t="shared" si="15"/>
        <v>0</v>
      </c>
      <c r="I119" t="b">
        <f t="shared" si="16"/>
        <v>0</v>
      </c>
    </row>
    <row r="120" spans="2:9" x14ac:dyDescent="0.25">
      <c r="B120">
        <f t="shared" si="21"/>
        <v>8</v>
      </c>
      <c r="C120">
        <f t="shared" si="22"/>
        <v>12</v>
      </c>
      <c r="D120">
        <f t="shared" si="23"/>
        <v>0.33333333333333331</v>
      </c>
      <c r="G120">
        <f t="shared" si="17"/>
        <v>37.75</v>
      </c>
      <c r="H120" t="b">
        <f t="shared" si="15"/>
        <v>0</v>
      </c>
      <c r="I120" t="b">
        <f t="shared" si="16"/>
        <v>0</v>
      </c>
    </row>
    <row r="121" spans="2:9" x14ac:dyDescent="0.25">
      <c r="B121">
        <f t="shared" si="21"/>
        <v>9</v>
      </c>
      <c r="C121">
        <f t="shared" si="22"/>
        <v>1</v>
      </c>
      <c r="D121">
        <f t="shared" si="23"/>
        <v>10.666666666666666</v>
      </c>
      <c r="G121">
        <f t="shared" si="17"/>
        <v>33.75</v>
      </c>
      <c r="H121" t="b">
        <f t="shared" si="15"/>
        <v>0</v>
      </c>
      <c r="I121" t="b">
        <f t="shared" si="16"/>
        <v>0</v>
      </c>
    </row>
    <row r="122" spans="2:9" x14ac:dyDescent="0.25">
      <c r="B122">
        <f t="shared" si="21"/>
        <v>9</v>
      </c>
      <c r="C122">
        <f t="shared" si="22"/>
        <v>2</v>
      </c>
      <c r="D122">
        <f t="shared" si="23"/>
        <v>9.6666666666666661</v>
      </c>
      <c r="G122">
        <f t="shared" si="17"/>
        <v>27.75</v>
      </c>
      <c r="H122" t="b">
        <f t="shared" si="15"/>
        <v>0</v>
      </c>
      <c r="I122" t="b">
        <f t="shared" si="16"/>
        <v>0</v>
      </c>
    </row>
    <row r="123" spans="2:9" x14ac:dyDescent="0.25">
      <c r="B123">
        <f t="shared" si="21"/>
        <v>9</v>
      </c>
      <c r="C123">
        <f t="shared" si="22"/>
        <v>3</v>
      </c>
      <c r="D123">
        <f t="shared" si="23"/>
        <v>8.6666666666666661</v>
      </c>
      <c r="G123">
        <f t="shared" si="17"/>
        <v>21.75</v>
      </c>
      <c r="H123" t="b">
        <f t="shared" si="15"/>
        <v>0</v>
      </c>
      <c r="I123" t="b">
        <f t="shared" si="16"/>
        <v>0</v>
      </c>
    </row>
    <row r="124" spans="2:9" x14ac:dyDescent="0.25">
      <c r="B124">
        <f t="shared" si="21"/>
        <v>9</v>
      </c>
      <c r="C124">
        <f t="shared" si="22"/>
        <v>4</v>
      </c>
      <c r="D124">
        <f t="shared" si="23"/>
        <v>7.666666666666667</v>
      </c>
      <c r="G124">
        <f t="shared" si="17"/>
        <v>15.75</v>
      </c>
      <c r="H124" t="b">
        <f t="shared" si="15"/>
        <v>0</v>
      </c>
      <c r="I124" t="b">
        <f t="shared" si="16"/>
        <v>0</v>
      </c>
    </row>
    <row r="125" spans="2:9" x14ac:dyDescent="0.25">
      <c r="B125">
        <f t="shared" si="21"/>
        <v>9</v>
      </c>
      <c r="C125">
        <f t="shared" si="22"/>
        <v>5</v>
      </c>
      <c r="D125">
        <f t="shared" si="23"/>
        <v>6.666666666666667</v>
      </c>
      <c r="G125">
        <f t="shared" si="17"/>
        <v>9.75</v>
      </c>
      <c r="H125" t="b">
        <f t="shared" si="15"/>
        <v>0</v>
      </c>
      <c r="I125" t="b">
        <f t="shared" si="16"/>
        <v>0</v>
      </c>
    </row>
    <row r="126" spans="2:9" x14ac:dyDescent="0.25">
      <c r="B126">
        <f t="shared" si="21"/>
        <v>9</v>
      </c>
      <c r="C126">
        <f t="shared" si="22"/>
        <v>6</v>
      </c>
      <c r="D126">
        <f t="shared" si="23"/>
        <v>5.666666666666667</v>
      </c>
      <c r="G126">
        <f t="shared" si="17"/>
        <v>9.5</v>
      </c>
      <c r="H126" t="b">
        <f t="shared" si="15"/>
        <v>0</v>
      </c>
      <c r="I126" t="b">
        <f t="shared" si="16"/>
        <v>0</v>
      </c>
    </row>
    <row r="127" spans="2:9" x14ac:dyDescent="0.25">
      <c r="B127">
        <f t="shared" si="21"/>
        <v>9</v>
      </c>
      <c r="C127">
        <f t="shared" si="22"/>
        <v>7</v>
      </c>
      <c r="D127">
        <f t="shared" si="23"/>
        <v>4.666666666666667</v>
      </c>
      <c r="G127">
        <f t="shared" si="17"/>
        <v>11.75</v>
      </c>
      <c r="H127" t="b">
        <f t="shared" si="15"/>
        <v>0</v>
      </c>
      <c r="I127" t="b">
        <f t="shared" si="16"/>
        <v>0</v>
      </c>
    </row>
    <row r="128" spans="2:9" x14ac:dyDescent="0.25">
      <c r="B128">
        <f t="shared" si="21"/>
        <v>9</v>
      </c>
      <c r="C128">
        <f t="shared" si="22"/>
        <v>8</v>
      </c>
      <c r="D128">
        <f t="shared" si="23"/>
        <v>3.6666666666666665</v>
      </c>
      <c r="G128">
        <f t="shared" si="17"/>
        <v>17.75</v>
      </c>
      <c r="H128" t="b">
        <f t="shared" si="15"/>
        <v>0</v>
      </c>
      <c r="I128" t="b">
        <f t="shared" si="16"/>
        <v>0</v>
      </c>
    </row>
    <row r="129" spans="2:9" x14ac:dyDescent="0.25">
      <c r="B129">
        <f t="shared" si="21"/>
        <v>9</v>
      </c>
      <c r="C129">
        <f t="shared" si="22"/>
        <v>9</v>
      </c>
      <c r="D129">
        <f t="shared" si="23"/>
        <v>2.6666666666666665</v>
      </c>
      <c r="G129">
        <f t="shared" si="17"/>
        <v>23.75</v>
      </c>
      <c r="H129" t="b">
        <f t="shared" si="15"/>
        <v>0</v>
      </c>
      <c r="I129" t="b">
        <f t="shared" si="16"/>
        <v>0</v>
      </c>
    </row>
    <row r="130" spans="2:9" x14ac:dyDescent="0.25">
      <c r="B130">
        <f t="shared" si="21"/>
        <v>9</v>
      </c>
      <c r="C130">
        <f t="shared" si="22"/>
        <v>10</v>
      </c>
      <c r="D130">
        <f t="shared" si="23"/>
        <v>1.6666666666666667</v>
      </c>
      <c r="G130">
        <f t="shared" si="17"/>
        <v>29.75</v>
      </c>
      <c r="H130" t="b">
        <f t="shared" si="15"/>
        <v>0</v>
      </c>
      <c r="I130" t="b">
        <f t="shared" si="16"/>
        <v>0</v>
      </c>
    </row>
    <row r="131" spans="2:9" x14ac:dyDescent="0.25">
      <c r="B131">
        <f t="shared" si="21"/>
        <v>9</v>
      </c>
      <c r="C131">
        <f t="shared" si="22"/>
        <v>11</v>
      </c>
      <c r="D131">
        <f t="shared" si="23"/>
        <v>0.66666666666666663</v>
      </c>
      <c r="G131">
        <f t="shared" si="17"/>
        <v>35.75</v>
      </c>
      <c r="H131" t="b">
        <f t="shared" si="15"/>
        <v>0</v>
      </c>
      <c r="I131" t="b">
        <f t="shared" si="16"/>
        <v>0</v>
      </c>
    </row>
    <row r="132" spans="2:9" x14ac:dyDescent="0.25">
      <c r="B132">
        <f t="shared" si="21"/>
        <v>10</v>
      </c>
      <c r="C132">
        <f t="shared" si="22"/>
        <v>1</v>
      </c>
      <c r="D132">
        <f t="shared" si="23"/>
        <v>10</v>
      </c>
      <c r="G132">
        <f t="shared" si="17"/>
        <v>33.75</v>
      </c>
      <c r="H132" t="b">
        <f t="shared" si="15"/>
        <v>1</v>
      </c>
      <c r="I132" t="b">
        <f t="shared" si="16"/>
        <v>0</v>
      </c>
    </row>
    <row r="133" spans="2:9" x14ac:dyDescent="0.25">
      <c r="B133">
        <f t="shared" si="21"/>
        <v>10</v>
      </c>
      <c r="C133">
        <f t="shared" si="22"/>
        <v>2</v>
      </c>
      <c r="D133">
        <f t="shared" si="23"/>
        <v>9</v>
      </c>
      <c r="G133">
        <f t="shared" si="17"/>
        <v>27.75</v>
      </c>
      <c r="H133" t="b">
        <f t="shared" si="15"/>
        <v>1</v>
      </c>
      <c r="I133" t="b">
        <f t="shared" si="16"/>
        <v>0</v>
      </c>
    </row>
    <row r="134" spans="2:9" x14ac:dyDescent="0.25">
      <c r="B134">
        <f t="shared" si="21"/>
        <v>10</v>
      </c>
      <c r="C134">
        <f t="shared" si="22"/>
        <v>3</v>
      </c>
      <c r="D134">
        <f t="shared" si="23"/>
        <v>8</v>
      </c>
      <c r="G134">
        <f t="shared" si="17"/>
        <v>21.75</v>
      </c>
      <c r="H134" t="b">
        <f t="shared" si="15"/>
        <v>1</v>
      </c>
      <c r="I134" t="b">
        <f t="shared" si="16"/>
        <v>0</v>
      </c>
    </row>
    <row r="135" spans="2:9" x14ac:dyDescent="0.25">
      <c r="B135">
        <f t="shared" si="21"/>
        <v>10</v>
      </c>
      <c r="C135">
        <f t="shared" si="22"/>
        <v>4</v>
      </c>
      <c r="D135">
        <f t="shared" si="23"/>
        <v>7</v>
      </c>
      <c r="G135">
        <f t="shared" si="17"/>
        <v>15.75</v>
      </c>
      <c r="H135" t="b">
        <f t="shared" ref="H135:H198" si="24">AND($B135=ROUND($B135,0),$C135=ROUND($C135,0),$D135=ROUND($D135,0))</f>
        <v>1</v>
      </c>
      <c r="I135" t="b">
        <f t="shared" ref="I135:I198" si="25">AND($H135,$G135=$G$4)</f>
        <v>0</v>
      </c>
    </row>
    <row r="136" spans="2:9" x14ac:dyDescent="0.25">
      <c r="B136">
        <f t="shared" si="21"/>
        <v>10</v>
      </c>
      <c r="C136">
        <f t="shared" si="22"/>
        <v>5</v>
      </c>
      <c r="D136">
        <f t="shared" si="23"/>
        <v>6</v>
      </c>
      <c r="G136">
        <f t="shared" ref="G136:G199" si="26">ABS($B136-$F$6)*$B$5+ABS($C136-$F$6)*$C$5+ABS($D136-$F$6)*$D$5</f>
        <v>13.5</v>
      </c>
      <c r="H136" t="b">
        <f t="shared" si="24"/>
        <v>1</v>
      </c>
      <c r="I136" t="b">
        <f t="shared" si="25"/>
        <v>0</v>
      </c>
    </row>
    <row r="137" spans="2:9" x14ac:dyDescent="0.25">
      <c r="B137">
        <f t="shared" si="21"/>
        <v>10</v>
      </c>
      <c r="C137">
        <f t="shared" si="22"/>
        <v>6</v>
      </c>
      <c r="D137">
        <f t="shared" si="23"/>
        <v>5</v>
      </c>
      <c r="G137">
        <f t="shared" si="26"/>
        <v>13.5</v>
      </c>
      <c r="H137" t="b">
        <f t="shared" si="24"/>
        <v>1</v>
      </c>
      <c r="I137" t="b">
        <f t="shared" si="25"/>
        <v>0</v>
      </c>
    </row>
    <row r="138" spans="2:9" x14ac:dyDescent="0.25">
      <c r="B138">
        <f t="shared" si="21"/>
        <v>10</v>
      </c>
      <c r="C138">
        <f t="shared" si="22"/>
        <v>7</v>
      </c>
      <c r="D138">
        <f t="shared" si="23"/>
        <v>4</v>
      </c>
      <c r="G138">
        <f t="shared" si="26"/>
        <v>15.75</v>
      </c>
      <c r="H138" t="b">
        <f t="shared" si="24"/>
        <v>1</v>
      </c>
      <c r="I138" t="b">
        <f t="shared" si="25"/>
        <v>0</v>
      </c>
    </row>
    <row r="139" spans="2:9" x14ac:dyDescent="0.25">
      <c r="B139">
        <f t="shared" si="21"/>
        <v>10</v>
      </c>
      <c r="C139">
        <f t="shared" si="22"/>
        <v>8</v>
      </c>
      <c r="D139">
        <f t="shared" si="23"/>
        <v>3</v>
      </c>
      <c r="G139">
        <f t="shared" si="26"/>
        <v>21.75</v>
      </c>
      <c r="H139" t="b">
        <f t="shared" si="24"/>
        <v>1</v>
      </c>
      <c r="I139" t="b">
        <f t="shared" si="25"/>
        <v>0</v>
      </c>
    </row>
    <row r="140" spans="2:9" x14ac:dyDescent="0.25">
      <c r="B140">
        <f t="shared" si="21"/>
        <v>10</v>
      </c>
      <c r="C140">
        <f t="shared" si="22"/>
        <v>9</v>
      </c>
      <c r="D140">
        <f t="shared" si="23"/>
        <v>2</v>
      </c>
      <c r="G140">
        <f t="shared" si="26"/>
        <v>27.75</v>
      </c>
      <c r="H140" t="b">
        <f t="shared" si="24"/>
        <v>1</v>
      </c>
      <c r="I140" t="b">
        <f t="shared" si="25"/>
        <v>0</v>
      </c>
    </row>
    <row r="141" spans="2:9" x14ac:dyDescent="0.25">
      <c r="B141">
        <f t="shared" si="21"/>
        <v>10</v>
      </c>
      <c r="C141">
        <f t="shared" si="22"/>
        <v>10</v>
      </c>
      <c r="D141">
        <f t="shared" si="23"/>
        <v>1</v>
      </c>
      <c r="G141">
        <f t="shared" si="26"/>
        <v>33.75</v>
      </c>
      <c r="H141" t="b">
        <f t="shared" si="24"/>
        <v>1</v>
      </c>
      <c r="I141" t="b">
        <f t="shared" si="25"/>
        <v>0</v>
      </c>
    </row>
    <row r="142" spans="2:9" x14ac:dyDescent="0.25">
      <c r="B142">
        <f t="shared" si="21"/>
        <v>10</v>
      </c>
      <c r="C142">
        <f t="shared" si="22"/>
        <v>11</v>
      </c>
      <c r="D142">
        <f t="shared" si="23"/>
        <v>0</v>
      </c>
      <c r="G142">
        <f t="shared" si="26"/>
        <v>39.75</v>
      </c>
      <c r="H142" t="b">
        <f t="shared" si="24"/>
        <v>1</v>
      </c>
      <c r="I142" t="b">
        <f t="shared" si="25"/>
        <v>0</v>
      </c>
    </row>
    <row r="143" spans="2:9" x14ac:dyDescent="0.25">
      <c r="B143">
        <f t="shared" si="21"/>
        <v>11</v>
      </c>
      <c r="C143">
        <f t="shared" si="22"/>
        <v>1</v>
      </c>
      <c r="D143">
        <f t="shared" si="23"/>
        <v>9.3333333333333339</v>
      </c>
      <c r="G143">
        <f t="shared" si="26"/>
        <v>33.75</v>
      </c>
      <c r="H143" t="b">
        <f t="shared" si="24"/>
        <v>0</v>
      </c>
      <c r="I143" t="b">
        <f t="shared" si="25"/>
        <v>0</v>
      </c>
    </row>
    <row r="144" spans="2:9" x14ac:dyDescent="0.25">
      <c r="B144">
        <f t="shared" si="21"/>
        <v>11</v>
      </c>
      <c r="C144">
        <f t="shared" si="22"/>
        <v>2</v>
      </c>
      <c r="D144">
        <f t="shared" si="23"/>
        <v>8.3333333333333339</v>
      </c>
      <c r="G144">
        <f t="shared" si="26"/>
        <v>27.75</v>
      </c>
      <c r="H144" t="b">
        <f t="shared" si="24"/>
        <v>0</v>
      </c>
      <c r="I144" t="b">
        <f t="shared" si="25"/>
        <v>0</v>
      </c>
    </row>
    <row r="145" spans="2:9" x14ac:dyDescent="0.25">
      <c r="B145">
        <f t="shared" si="21"/>
        <v>11</v>
      </c>
      <c r="C145">
        <f t="shared" si="22"/>
        <v>3</v>
      </c>
      <c r="D145">
        <f t="shared" si="23"/>
        <v>7.333333333333333</v>
      </c>
      <c r="G145">
        <f t="shared" si="26"/>
        <v>21.75</v>
      </c>
      <c r="H145" t="b">
        <f t="shared" si="24"/>
        <v>0</v>
      </c>
      <c r="I145" t="b">
        <f t="shared" si="25"/>
        <v>0</v>
      </c>
    </row>
    <row r="146" spans="2:9" x14ac:dyDescent="0.25">
      <c r="B146">
        <f t="shared" si="21"/>
        <v>11</v>
      </c>
      <c r="C146">
        <f t="shared" si="22"/>
        <v>4</v>
      </c>
      <c r="D146">
        <f t="shared" si="23"/>
        <v>6.333333333333333</v>
      </c>
      <c r="G146">
        <f t="shared" si="26"/>
        <v>17.5</v>
      </c>
      <c r="H146" t="b">
        <f t="shared" si="24"/>
        <v>0</v>
      </c>
      <c r="I146" t="b">
        <f t="shared" si="25"/>
        <v>0</v>
      </c>
    </row>
    <row r="147" spans="2:9" x14ac:dyDescent="0.25">
      <c r="B147">
        <f t="shared" si="21"/>
        <v>11</v>
      </c>
      <c r="C147">
        <f t="shared" si="22"/>
        <v>5</v>
      </c>
      <c r="D147">
        <f t="shared" si="23"/>
        <v>5.333333333333333</v>
      </c>
      <c r="G147">
        <f t="shared" si="26"/>
        <v>17.5</v>
      </c>
      <c r="H147" t="b">
        <f t="shared" si="24"/>
        <v>0</v>
      </c>
      <c r="I147" t="b">
        <f t="shared" si="25"/>
        <v>0</v>
      </c>
    </row>
    <row r="148" spans="2:9" x14ac:dyDescent="0.25">
      <c r="B148">
        <f t="shared" si="21"/>
        <v>11</v>
      </c>
      <c r="C148">
        <f t="shared" si="22"/>
        <v>6</v>
      </c>
      <c r="D148">
        <f t="shared" si="23"/>
        <v>4.333333333333333</v>
      </c>
      <c r="G148">
        <f t="shared" si="26"/>
        <v>17.5</v>
      </c>
      <c r="H148" t="b">
        <f t="shared" si="24"/>
        <v>0</v>
      </c>
      <c r="I148" t="b">
        <f t="shared" si="25"/>
        <v>0</v>
      </c>
    </row>
    <row r="149" spans="2:9" x14ac:dyDescent="0.25">
      <c r="B149">
        <f t="shared" si="21"/>
        <v>11</v>
      </c>
      <c r="C149">
        <f t="shared" si="22"/>
        <v>7</v>
      </c>
      <c r="D149">
        <f t="shared" si="23"/>
        <v>3.3333333333333335</v>
      </c>
      <c r="G149">
        <f t="shared" si="26"/>
        <v>19.75</v>
      </c>
      <c r="H149" t="b">
        <f t="shared" si="24"/>
        <v>0</v>
      </c>
      <c r="I149" t="b">
        <f t="shared" si="25"/>
        <v>0</v>
      </c>
    </row>
    <row r="150" spans="2:9" x14ac:dyDescent="0.25">
      <c r="B150">
        <f t="shared" si="21"/>
        <v>11</v>
      </c>
      <c r="C150">
        <f t="shared" si="22"/>
        <v>8</v>
      </c>
      <c r="D150">
        <f t="shared" si="23"/>
        <v>2.3333333333333335</v>
      </c>
      <c r="G150">
        <f t="shared" si="26"/>
        <v>25.75</v>
      </c>
      <c r="H150" t="b">
        <f t="shared" si="24"/>
        <v>0</v>
      </c>
      <c r="I150" t="b">
        <f t="shared" si="25"/>
        <v>0</v>
      </c>
    </row>
    <row r="151" spans="2:9" x14ac:dyDescent="0.25">
      <c r="B151">
        <f t="shared" si="21"/>
        <v>11</v>
      </c>
      <c r="C151">
        <f t="shared" si="22"/>
        <v>9</v>
      </c>
      <c r="D151">
        <f t="shared" si="23"/>
        <v>1.3333333333333333</v>
      </c>
      <c r="G151">
        <f t="shared" si="26"/>
        <v>31.75</v>
      </c>
      <c r="H151" t="b">
        <f t="shared" si="24"/>
        <v>0</v>
      </c>
      <c r="I151" t="b">
        <f t="shared" si="25"/>
        <v>0</v>
      </c>
    </row>
    <row r="152" spans="2:9" x14ac:dyDescent="0.25">
      <c r="B152">
        <f t="shared" si="21"/>
        <v>11</v>
      </c>
      <c r="C152">
        <f t="shared" si="22"/>
        <v>10</v>
      </c>
      <c r="D152">
        <f t="shared" si="23"/>
        <v>0.33333333333333331</v>
      </c>
      <c r="G152">
        <f t="shared" si="26"/>
        <v>37.75</v>
      </c>
      <c r="H152" t="b">
        <f t="shared" si="24"/>
        <v>0</v>
      </c>
      <c r="I152" t="b">
        <f t="shared" si="25"/>
        <v>0</v>
      </c>
    </row>
    <row r="153" spans="2:9" x14ac:dyDescent="0.25">
      <c r="B153">
        <f t="shared" si="21"/>
        <v>12</v>
      </c>
      <c r="C153">
        <f t="shared" si="22"/>
        <v>1</v>
      </c>
      <c r="D153">
        <f t="shared" si="23"/>
        <v>8.6666666666666661</v>
      </c>
      <c r="G153">
        <f t="shared" si="26"/>
        <v>33.75</v>
      </c>
      <c r="H153" t="b">
        <f t="shared" si="24"/>
        <v>0</v>
      </c>
      <c r="I153" t="b">
        <f t="shared" si="25"/>
        <v>0</v>
      </c>
    </row>
    <row r="154" spans="2:9" x14ac:dyDescent="0.25">
      <c r="B154">
        <f t="shared" si="21"/>
        <v>12</v>
      </c>
      <c r="C154">
        <f t="shared" si="22"/>
        <v>2</v>
      </c>
      <c r="D154">
        <f t="shared" si="23"/>
        <v>7.666666666666667</v>
      </c>
      <c r="G154">
        <f t="shared" si="26"/>
        <v>27.75</v>
      </c>
      <c r="H154" t="b">
        <f t="shared" si="24"/>
        <v>0</v>
      </c>
      <c r="I154" t="b">
        <f t="shared" si="25"/>
        <v>0</v>
      </c>
    </row>
    <row r="155" spans="2:9" x14ac:dyDescent="0.25">
      <c r="B155">
        <f t="shared" si="21"/>
        <v>12</v>
      </c>
      <c r="C155">
        <f t="shared" si="22"/>
        <v>3</v>
      </c>
      <c r="D155">
        <f t="shared" si="23"/>
        <v>6.666666666666667</v>
      </c>
      <c r="G155">
        <f t="shared" si="26"/>
        <v>21.75</v>
      </c>
      <c r="H155" t="b">
        <f t="shared" si="24"/>
        <v>0</v>
      </c>
      <c r="I155" t="b">
        <f t="shared" si="25"/>
        <v>0</v>
      </c>
    </row>
    <row r="156" spans="2:9" x14ac:dyDescent="0.25">
      <c r="B156">
        <f t="shared" ref="B156:B211" si="27">IF(D155&lt;1, 1, 0) + B155</f>
        <v>12</v>
      </c>
      <c r="C156">
        <f t="shared" ref="C156:C211" si="28">IF(D155&lt;1, 0, C155)+1</f>
        <v>4</v>
      </c>
      <c r="D156">
        <f t="shared" ref="D156:D211" si="29">($E$6-B156*$B$5-C156*$C$5)/$D$5</f>
        <v>5.666666666666667</v>
      </c>
      <c r="G156">
        <f t="shared" si="26"/>
        <v>21.5</v>
      </c>
      <c r="H156" t="b">
        <f t="shared" si="24"/>
        <v>0</v>
      </c>
      <c r="I156" t="b">
        <f t="shared" si="25"/>
        <v>0</v>
      </c>
    </row>
    <row r="157" spans="2:9" x14ac:dyDescent="0.25">
      <c r="B157">
        <f t="shared" si="27"/>
        <v>12</v>
      </c>
      <c r="C157">
        <f t="shared" si="28"/>
        <v>5</v>
      </c>
      <c r="D157">
        <f t="shared" si="29"/>
        <v>4.666666666666667</v>
      </c>
      <c r="G157">
        <f t="shared" si="26"/>
        <v>21.5</v>
      </c>
      <c r="H157" t="b">
        <f t="shared" si="24"/>
        <v>0</v>
      </c>
      <c r="I157" t="b">
        <f t="shared" si="25"/>
        <v>0</v>
      </c>
    </row>
    <row r="158" spans="2:9" x14ac:dyDescent="0.25">
      <c r="B158">
        <f t="shared" si="27"/>
        <v>12</v>
      </c>
      <c r="C158">
        <f t="shared" si="28"/>
        <v>6</v>
      </c>
      <c r="D158">
        <f t="shared" si="29"/>
        <v>3.6666666666666665</v>
      </c>
      <c r="G158">
        <f t="shared" si="26"/>
        <v>21.5</v>
      </c>
      <c r="H158" t="b">
        <f t="shared" si="24"/>
        <v>0</v>
      </c>
      <c r="I158" t="b">
        <f t="shared" si="25"/>
        <v>0</v>
      </c>
    </row>
    <row r="159" spans="2:9" x14ac:dyDescent="0.25">
      <c r="B159">
        <f t="shared" si="27"/>
        <v>12</v>
      </c>
      <c r="C159">
        <f t="shared" si="28"/>
        <v>7</v>
      </c>
      <c r="D159">
        <f t="shared" si="29"/>
        <v>2.6666666666666665</v>
      </c>
      <c r="G159">
        <f t="shared" si="26"/>
        <v>23.75</v>
      </c>
      <c r="H159" t="b">
        <f t="shared" si="24"/>
        <v>0</v>
      </c>
      <c r="I159" t="b">
        <f t="shared" si="25"/>
        <v>0</v>
      </c>
    </row>
    <row r="160" spans="2:9" x14ac:dyDescent="0.25">
      <c r="B160">
        <f t="shared" si="27"/>
        <v>12</v>
      </c>
      <c r="C160">
        <f t="shared" si="28"/>
        <v>8</v>
      </c>
      <c r="D160">
        <f t="shared" si="29"/>
        <v>1.6666666666666667</v>
      </c>
      <c r="G160">
        <f t="shared" si="26"/>
        <v>29.75</v>
      </c>
      <c r="H160" t="b">
        <f t="shared" si="24"/>
        <v>0</v>
      </c>
      <c r="I160" t="b">
        <f t="shared" si="25"/>
        <v>0</v>
      </c>
    </row>
    <row r="161" spans="2:9" x14ac:dyDescent="0.25">
      <c r="B161">
        <f t="shared" si="27"/>
        <v>12</v>
      </c>
      <c r="C161">
        <f t="shared" si="28"/>
        <v>9</v>
      </c>
      <c r="D161">
        <f t="shared" si="29"/>
        <v>0.66666666666666663</v>
      </c>
      <c r="G161">
        <f t="shared" si="26"/>
        <v>35.75</v>
      </c>
      <c r="H161" t="b">
        <f t="shared" si="24"/>
        <v>0</v>
      </c>
      <c r="I161" t="b">
        <f t="shared" si="25"/>
        <v>0</v>
      </c>
    </row>
    <row r="162" spans="2:9" x14ac:dyDescent="0.25">
      <c r="B162">
        <f t="shared" si="27"/>
        <v>13</v>
      </c>
      <c r="C162">
        <f t="shared" si="28"/>
        <v>1</v>
      </c>
      <c r="D162">
        <f t="shared" si="29"/>
        <v>8</v>
      </c>
      <c r="G162">
        <f t="shared" si="26"/>
        <v>33.75</v>
      </c>
      <c r="H162" t="b">
        <f t="shared" si="24"/>
        <v>1</v>
      </c>
      <c r="I162" t="b">
        <f t="shared" si="25"/>
        <v>0</v>
      </c>
    </row>
    <row r="163" spans="2:9" x14ac:dyDescent="0.25">
      <c r="B163">
        <f t="shared" si="27"/>
        <v>13</v>
      </c>
      <c r="C163">
        <f t="shared" si="28"/>
        <v>2</v>
      </c>
      <c r="D163">
        <f t="shared" si="29"/>
        <v>7</v>
      </c>
      <c r="G163">
        <f t="shared" si="26"/>
        <v>27.75</v>
      </c>
      <c r="H163" t="b">
        <f t="shared" si="24"/>
        <v>1</v>
      </c>
      <c r="I163" t="b">
        <f t="shared" si="25"/>
        <v>0</v>
      </c>
    </row>
    <row r="164" spans="2:9" x14ac:dyDescent="0.25">
      <c r="B164">
        <f t="shared" si="27"/>
        <v>13</v>
      </c>
      <c r="C164">
        <f t="shared" si="28"/>
        <v>3</v>
      </c>
      <c r="D164">
        <f t="shared" si="29"/>
        <v>6</v>
      </c>
      <c r="G164">
        <f t="shared" si="26"/>
        <v>25.5</v>
      </c>
      <c r="H164" t="b">
        <f t="shared" si="24"/>
        <v>1</v>
      </c>
      <c r="I164" t="b">
        <f t="shared" si="25"/>
        <v>0</v>
      </c>
    </row>
    <row r="165" spans="2:9" x14ac:dyDescent="0.25">
      <c r="B165">
        <f t="shared" si="27"/>
        <v>13</v>
      </c>
      <c r="C165">
        <f t="shared" si="28"/>
        <v>4</v>
      </c>
      <c r="D165">
        <f t="shared" si="29"/>
        <v>5</v>
      </c>
      <c r="G165">
        <f t="shared" si="26"/>
        <v>25.5</v>
      </c>
      <c r="H165" t="b">
        <f t="shared" si="24"/>
        <v>1</v>
      </c>
      <c r="I165" t="b">
        <f t="shared" si="25"/>
        <v>0</v>
      </c>
    </row>
    <row r="166" spans="2:9" x14ac:dyDescent="0.25">
      <c r="B166">
        <f t="shared" si="27"/>
        <v>13</v>
      </c>
      <c r="C166">
        <f t="shared" si="28"/>
        <v>5</v>
      </c>
      <c r="D166">
        <f t="shared" si="29"/>
        <v>4</v>
      </c>
      <c r="G166">
        <f t="shared" si="26"/>
        <v>25.5</v>
      </c>
      <c r="H166" t="b">
        <f t="shared" si="24"/>
        <v>1</v>
      </c>
      <c r="I166" t="b">
        <f t="shared" si="25"/>
        <v>0</v>
      </c>
    </row>
    <row r="167" spans="2:9" x14ac:dyDescent="0.25">
      <c r="B167">
        <f t="shared" si="27"/>
        <v>13</v>
      </c>
      <c r="C167">
        <f t="shared" si="28"/>
        <v>6</v>
      </c>
      <c r="D167">
        <f t="shared" si="29"/>
        <v>3</v>
      </c>
      <c r="G167">
        <f t="shared" si="26"/>
        <v>25.5</v>
      </c>
      <c r="H167" t="b">
        <f t="shared" si="24"/>
        <v>1</v>
      </c>
      <c r="I167" t="b">
        <f t="shared" si="25"/>
        <v>0</v>
      </c>
    </row>
    <row r="168" spans="2:9" x14ac:dyDescent="0.25">
      <c r="B168">
        <f t="shared" si="27"/>
        <v>13</v>
      </c>
      <c r="C168">
        <f t="shared" si="28"/>
        <v>7</v>
      </c>
      <c r="D168">
        <f t="shared" si="29"/>
        <v>2</v>
      </c>
      <c r="G168">
        <f t="shared" si="26"/>
        <v>27.75</v>
      </c>
      <c r="H168" t="b">
        <f t="shared" si="24"/>
        <v>1</v>
      </c>
      <c r="I168" t="b">
        <f t="shared" si="25"/>
        <v>0</v>
      </c>
    </row>
    <row r="169" spans="2:9" x14ac:dyDescent="0.25">
      <c r="B169">
        <f t="shared" si="27"/>
        <v>13</v>
      </c>
      <c r="C169">
        <f t="shared" si="28"/>
        <v>8</v>
      </c>
      <c r="D169">
        <f t="shared" si="29"/>
        <v>1</v>
      </c>
      <c r="G169">
        <f t="shared" si="26"/>
        <v>33.75</v>
      </c>
      <c r="H169" t="b">
        <f t="shared" si="24"/>
        <v>1</v>
      </c>
      <c r="I169" t="b">
        <f t="shared" si="25"/>
        <v>0</v>
      </c>
    </row>
    <row r="170" spans="2:9" x14ac:dyDescent="0.25">
      <c r="B170">
        <f t="shared" si="27"/>
        <v>13</v>
      </c>
      <c r="C170">
        <f t="shared" si="28"/>
        <v>9</v>
      </c>
      <c r="D170">
        <f t="shared" si="29"/>
        <v>0</v>
      </c>
      <c r="G170">
        <f t="shared" si="26"/>
        <v>39.75</v>
      </c>
      <c r="H170" t="b">
        <f t="shared" si="24"/>
        <v>1</v>
      </c>
      <c r="I170" t="b">
        <f t="shared" si="25"/>
        <v>0</v>
      </c>
    </row>
    <row r="171" spans="2:9" x14ac:dyDescent="0.25">
      <c r="B171">
        <f t="shared" si="27"/>
        <v>14</v>
      </c>
      <c r="C171">
        <f t="shared" si="28"/>
        <v>1</v>
      </c>
      <c r="D171">
        <f t="shared" si="29"/>
        <v>7.333333333333333</v>
      </c>
      <c r="G171">
        <f t="shared" si="26"/>
        <v>33.75</v>
      </c>
      <c r="H171" t="b">
        <f t="shared" si="24"/>
        <v>0</v>
      </c>
      <c r="I171" t="b">
        <f t="shared" si="25"/>
        <v>0</v>
      </c>
    </row>
    <row r="172" spans="2:9" x14ac:dyDescent="0.25">
      <c r="B172">
        <f t="shared" si="27"/>
        <v>14</v>
      </c>
      <c r="C172">
        <f t="shared" si="28"/>
        <v>2</v>
      </c>
      <c r="D172">
        <f t="shared" si="29"/>
        <v>6.333333333333333</v>
      </c>
      <c r="G172">
        <f t="shared" si="26"/>
        <v>29.5</v>
      </c>
      <c r="H172" t="b">
        <f t="shared" si="24"/>
        <v>0</v>
      </c>
      <c r="I172" t="b">
        <f t="shared" si="25"/>
        <v>0</v>
      </c>
    </row>
    <row r="173" spans="2:9" x14ac:dyDescent="0.25">
      <c r="B173">
        <f t="shared" si="27"/>
        <v>14</v>
      </c>
      <c r="C173">
        <f t="shared" si="28"/>
        <v>3</v>
      </c>
      <c r="D173">
        <f t="shared" si="29"/>
        <v>5.333333333333333</v>
      </c>
      <c r="G173">
        <f t="shared" si="26"/>
        <v>29.5</v>
      </c>
      <c r="H173" t="b">
        <f t="shared" si="24"/>
        <v>0</v>
      </c>
      <c r="I173" t="b">
        <f t="shared" si="25"/>
        <v>0</v>
      </c>
    </row>
    <row r="174" spans="2:9" x14ac:dyDescent="0.25">
      <c r="B174">
        <f t="shared" si="27"/>
        <v>14</v>
      </c>
      <c r="C174">
        <f t="shared" si="28"/>
        <v>4</v>
      </c>
      <c r="D174">
        <f t="shared" si="29"/>
        <v>4.333333333333333</v>
      </c>
      <c r="G174">
        <f t="shared" si="26"/>
        <v>29.5</v>
      </c>
      <c r="H174" t="b">
        <f t="shared" si="24"/>
        <v>0</v>
      </c>
      <c r="I174" t="b">
        <f t="shared" si="25"/>
        <v>0</v>
      </c>
    </row>
    <row r="175" spans="2:9" x14ac:dyDescent="0.25">
      <c r="B175">
        <f t="shared" si="27"/>
        <v>14</v>
      </c>
      <c r="C175">
        <f t="shared" si="28"/>
        <v>5</v>
      </c>
      <c r="D175">
        <f t="shared" si="29"/>
        <v>3.3333333333333335</v>
      </c>
      <c r="G175">
        <f t="shared" si="26"/>
        <v>29.5</v>
      </c>
      <c r="H175" t="b">
        <f t="shared" si="24"/>
        <v>0</v>
      </c>
      <c r="I175" t="b">
        <f t="shared" si="25"/>
        <v>0</v>
      </c>
    </row>
    <row r="176" spans="2:9" x14ac:dyDescent="0.25">
      <c r="B176">
        <f t="shared" si="27"/>
        <v>14</v>
      </c>
      <c r="C176">
        <f t="shared" si="28"/>
        <v>6</v>
      </c>
      <c r="D176">
        <f t="shared" si="29"/>
        <v>2.3333333333333335</v>
      </c>
      <c r="G176">
        <f t="shared" si="26"/>
        <v>29.5</v>
      </c>
      <c r="H176" t="b">
        <f t="shared" si="24"/>
        <v>0</v>
      </c>
      <c r="I176" t="b">
        <f t="shared" si="25"/>
        <v>0</v>
      </c>
    </row>
    <row r="177" spans="2:9" x14ac:dyDescent="0.25">
      <c r="B177">
        <f t="shared" si="27"/>
        <v>14</v>
      </c>
      <c r="C177">
        <f t="shared" si="28"/>
        <v>7</v>
      </c>
      <c r="D177">
        <f t="shared" si="29"/>
        <v>1.3333333333333333</v>
      </c>
      <c r="G177">
        <f t="shared" si="26"/>
        <v>31.75</v>
      </c>
      <c r="H177" t="b">
        <f t="shared" si="24"/>
        <v>0</v>
      </c>
      <c r="I177" t="b">
        <f t="shared" si="25"/>
        <v>0</v>
      </c>
    </row>
    <row r="178" spans="2:9" x14ac:dyDescent="0.25">
      <c r="B178">
        <f t="shared" si="27"/>
        <v>14</v>
      </c>
      <c r="C178">
        <f t="shared" si="28"/>
        <v>8</v>
      </c>
      <c r="D178">
        <f t="shared" si="29"/>
        <v>0.33333333333333331</v>
      </c>
      <c r="G178">
        <f t="shared" si="26"/>
        <v>37.75</v>
      </c>
      <c r="H178" t="b">
        <f t="shared" si="24"/>
        <v>0</v>
      </c>
      <c r="I178" t="b">
        <f t="shared" si="25"/>
        <v>0</v>
      </c>
    </row>
    <row r="179" spans="2:9" x14ac:dyDescent="0.25">
      <c r="B179">
        <f t="shared" si="27"/>
        <v>15</v>
      </c>
      <c r="C179">
        <f t="shared" si="28"/>
        <v>1</v>
      </c>
      <c r="D179">
        <f t="shared" si="29"/>
        <v>6.666666666666667</v>
      </c>
      <c r="G179">
        <f t="shared" si="26"/>
        <v>33.75</v>
      </c>
      <c r="H179" t="b">
        <f t="shared" si="24"/>
        <v>0</v>
      </c>
      <c r="I179" t="b">
        <f t="shared" si="25"/>
        <v>0</v>
      </c>
    </row>
    <row r="180" spans="2:9" x14ac:dyDescent="0.25">
      <c r="B180">
        <f t="shared" si="27"/>
        <v>15</v>
      </c>
      <c r="C180">
        <f t="shared" si="28"/>
        <v>2</v>
      </c>
      <c r="D180">
        <f t="shared" si="29"/>
        <v>5.666666666666667</v>
      </c>
      <c r="G180">
        <f t="shared" si="26"/>
        <v>33.5</v>
      </c>
      <c r="H180" t="b">
        <f t="shared" si="24"/>
        <v>0</v>
      </c>
      <c r="I180" t="b">
        <f t="shared" si="25"/>
        <v>0</v>
      </c>
    </row>
    <row r="181" spans="2:9" x14ac:dyDescent="0.25">
      <c r="B181">
        <f t="shared" si="27"/>
        <v>15</v>
      </c>
      <c r="C181">
        <f t="shared" si="28"/>
        <v>3</v>
      </c>
      <c r="D181">
        <f t="shared" si="29"/>
        <v>4.666666666666667</v>
      </c>
      <c r="G181">
        <f t="shared" si="26"/>
        <v>33.5</v>
      </c>
      <c r="H181" t="b">
        <f t="shared" si="24"/>
        <v>0</v>
      </c>
      <c r="I181" t="b">
        <f t="shared" si="25"/>
        <v>0</v>
      </c>
    </row>
    <row r="182" spans="2:9" x14ac:dyDescent="0.25">
      <c r="B182">
        <f t="shared" si="27"/>
        <v>15</v>
      </c>
      <c r="C182">
        <f t="shared" si="28"/>
        <v>4</v>
      </c>
      <c r="D182">
        <f t="shared" si="29"/>
        <v>3.6666666666666665</v>
      </c>
      <c r="G182">
        <f t="shared" si="26"/>
        <v>33.5</v>
      </c>
      <c r="H182" t="b">
        <f t="shared" si="24"/>
        <v>0</v>
      </c>
      <c r="I182" t="b">
        <f t="shared" si="25"/>
        <v>0</v>
      </c>
    </row>
    <row r="183" spans="2:9" x14ac:dyDescent="0.25">
      <c r="B183">
        <f t="shared" si="27"/>
        <v>15</v>
      </c>
      <c r="C183">
        <f t="shared" si="28"/>
        <v>5</v>
      </c>
      <c r="D183">
        <f t="shared" si="29"/>
        <v>2.6666666666666665</v>
      </c>
      <c r="G183">
        <f t="shared" si="26"/>
        <v>33.5</v>
      </c>
      <c r="H183" t="b">
        <f t="shared" si="24"/>
        <v>0</v>
      </c>
      <c r="I183" t="b">
        <f t="shared" si="25"/>
        <v>0</v>
      </c>
    </row>
    <row r="184" spans="2:9" x14ac:dyDescent="0.25">
      <c r="B184">
        <f t="shared" si="27"/>
        <v>15</v>
      </c>
      <c r="C184">
        <f t="shared" si="28"/>
        <v>6</v>
      </c>
      <c r="D184">
        <f t="shared" si="29"/>
        <v>1.6666666666666667</v>
      </c>
      <c r="G184">
        <f t="shared" si="26"/>
        <v>33.5</v>
      </c>
      <c r="H184" t="b">
        <f t="shared" si="24"/>
        <v>0</v>
      </c>
      <c r="I184" t="b">
        <f t="shared" si="25"/>
        <v>0</v>
      </c>
    </row>
    <row r="185" spans="2:9" x14ac:dyDescent="0.25">
      <c r="B185">
        <f t="shared" si="27"/>
        <v>15</v>
      </c>
      <c r="C185">
        <f t="shared" si="28"/>
        <v>7</v>
      </c>
      <c r="D185">
        <f t="shared" si="29"/>
        <v>0.66666666666666663</v>
      </c>
      <c r="G185">
        <f t="shared" si="26"/>
        <v>35.75</v>
      </c>
      <c r="H185" t="b">
        <f t="shared" si="24"/>
        <v>0</v>
      </c>
      <c r="I185" t="b">
        <f t="shared" si="25"/>
        <v>0</v>
      </c>
    </row>
    <row r="186" spans="2:9" x14ac:dyDescent="0.25">
      <c r="B186">
        <f t="shared" si="27"/>
        <v>16</v>
      </c>
      <c r="C186">
        <f t="shared" si="28"/>
        <v>1</v>
      </c>
      <c r="D186">
        <f t="shared" si="29"/>
        <v>6</v>
      </c>
      <c r="G186">
        <f t="shared" si="26"/>
        <v>37.5</v>
      </c>
      <c r="H186" t="b">
        <f t="shared" si="24"/>
        <v>1</v>
      </c>
      <c r="I186" t="b">
        <f t="shared" si="25"/>
        <v>0</v>
      </c>
    </row>
    <row r="187" spans="2:9" x14ac:dyDescent="0.25">
      <c r="B187">
        <f t="shared" si="27"/>
        <v>16</v>
      </c>
      <c r="C187">
        <f t="shared" si="28"/>
        <v>2</v>
      </c>
      <c r="D187">
        <f t="shared" si="29"/>
        <v>5</v>
      </c>
      <c r="G187">
        <f t="shared" si="26"/>
        <v>37.5</v>
      </c>
      <c r="H187" t="b">
        <f t="shared" si="24"/>
        <v>1</v>
      </c>
      <c r="I187" t="b">
        <f t="shared" si="25"/>
        <v>0</v>
      </c>
    </row>
    <row r="188" spans="2:9" x14ac:dyDescent="0.25">
      <c r="B188">
        <f t="shared" si="27"/>
        <v>16</v>
      </c>
      <c r="C188">
        <f t="shared" si="28"/>
        <v>3</v>
      </c>
      <c r="D188">
        <f t="shared" si="29"/>
        <v>4</v>
      </c>
      <c r="G188">
        <f t="shared" si="26"/>
        <v>37.5</v>
      </c>
      <c r="H188" t="b">
        <f t="shared" si="24"/>
        <v>1</v>
      </c>
      <c r="I188" t="b">
        <f t="shared" si="25"/>
        <v>0</v>
      </c>
    </row>
    <row r="189" spans="2:9" x14ac:dyDescent="0.25">
      <c r="B189">
        <f t="shared" si="27"/>
        <v>16</v>
      </c>
      <c r="C189">
        <f t="shared" si="28"/>
        <v>4</v>
      </c>
      <c r="D189">
        <f t="shared" si="29"/>
        <v>3</v>
      </c>
      <c r="G189">
        <f t="shared" si="26"/>
        <v>37.5</v>
      </c>
      <c r="H189" t="b">
        <f t="shared" si="24"/>
        <v>1</v>
      </c>
      <c r="I189" t="b">
        <f t="shared" si="25"/>
        <v>0</v>
      </c>
    </row>
    <row r="190" spans="2:9" x14ac:dyDescent="0.25">
      <c r="B190">
        <f t="shared" si="27"/>
        <v>16</v>
      </c>
      <c r="C190">
        <f t="shared" si="28"/>
        <v>5</v>
      </c>
      <c r="D190">
        <f t="shared" si="29"/>
        <v>2</v>
      </c>
      <c r="G190">
        <f t="shared" si="26"/>
        <v>37.5</v>
      </c>
      <c r="H190" t="b">
        <f t="shared" si="24"/>
        <v>1</v>
      </c>
      <c r="I190" t="b">
        <f t="shared" si="25"/>
        <v>0</v>
      </c>
    </row>
    <row r="191" spans="2:9" x14ac:dyDescent="0.25">
      <c r="B191">
        <f t="shared" si="27"/>
        <v>16</v>
      </c>
      <c r="C191">
        <f t="shared" si="28"/>
        <v>6</v>
      </c>
      <c r="D191">
        <f t="shared" si="29"/>
        <v>1</v>
      </c>
      <c r="G191">
        <f t="shared" si="26"/>
        <v>37.5</v>
      </c>
      <c r="H191" t="b">
        <f t="shared" si="24"/>
        <v>1</v>
      </c>
      <c r="I191" t="b">
        <f t="shared" si="25"/>
        <v>0</v>
      </c>
    </row>
    <row r="192" spans="2:9" x14ac:dyDescent="0.25">
      <c r="B192">
        <f t="shared" si="27"/>
        <v>16</v>
      </c>
      <c r="C192">
        <f t="shared" si="28"/>
        <v>7</v>
      </c>
      <c r="D192">
        <f t="shared" si="29"/>
        <v>0</v>
      </c>
      <c r="G192">
        <f t="shared" si="26"/>
        <v>39.75</v>
      </c>
      <c r="H192" t="b">
        <f t="shared" si="24"/>
        <v>1</v>
      </c>
      <c r="I192" t="b">
        <f t="shared" si="25"/>
        <v>0</v>
      </c>
    </row>
    <row r="193" spans="2:9" x14ac:dyDescent="0.25">
      <c r="B193">
        <f t="shared" si="27"/>
        <v>17</v>
      </c>
      <c r="C193">
        <f t="shared" si="28"/>
        <v>1</v>
      </c>
      <c r="D193">
        <f t="shared" si="29"/>
        <v>5.333333333333333</v>
      </c>
      <c r="G193">
        <f t="shared" si="26"/>
        <v>41.5</v>
      </c>
      <c r="H193" t="b">
        <f t="shared" si="24"/>
        <v>0</v>
      </c>
      <c r="I193" t="b">
        <f t="shared" si="25"/>
        <v>0</v>
      </c>
    </row>
    <row r="194" spans="2:9" x14ac:dyDescent="0.25">
      <c r="B194">
        <f t="shared" si="27"/>
        <v>17</v>
      </c>
      <c r="C194">
        <f t="shared" si="28"/>
        <v>2</v>
      </c>
      <c r="D194">
        <f t="shared" si="29"/>
        <v>4.333333333333333</v>
      </c>
      <c r="G194">
        <f t="shared" si="26"/>
        <v>41.5</v>
      </c>
      <c r="H194" t="b">
        <f t="shared" si="24"/>
        <v>0</v>
      </c>
      <c r="I194" t="b">
        <f t="shared" si="25"/>
        <v>0</v>
      </c>
    </row>
    <row r="195" spans="2:9" x14ac:dyDescent="0.25">
      <c r="B195">
        <f t="shared" si="27"/>
        <v>17</v>
      </c>
      <c r="C195">
        <f t="shared" si="28"/>
        <v>3</v>
      </c>
      <c r="D195">
        <f t="shared" si="29"/>
        <v>3.3333333333333335</v>
      </c>
      <c r="G195">
        <f t="shared" si="26"/>
        <v>41.5</v>
      </c>
      <c r="H195" t="b">
        <f t="shared" si="24"/>
        <v>0</v>
      </c>
      <c r="I195" t="b">
        <f t="shared" si="25"/>
        <v>0</v>
      </c>
    </row>
    <row r="196" spans="2:9" x14ac:dyDescent="0.25">
      <c r="B196">
        <f t="shared" si="27"/>
        <v>17</v>
      </c>
      <c r="C196">
        <f t="shared" si="28"/>
        <v>4</v>
      </c>
      <c r="D196">
        <f t="shared" si="29"/>
        <v>2.3333333333333335</v>
      </c>
      <c r="G196">
        <f t="shared" si="26"/>
        <v>41.5</v>
      </c>
      <c r="H196" t="b">
        <f t="shared" si="24"/>
        <v>0</v>
      </c>
      <c r="I196" t="b">
        <f t="shared" si="25"/>
        <v>0</v>
      </c>
    </row>
    <row r="197" spans="2:9" x14ac:dyDescent="0.25">
      <c r="B197">
        <f t="shared" si="27"/>
        <v>17</v>
      </c>
      <c r="C197">
        <f t="shared" si="28"/>
        <v>5</v>
      </c>
      <c r="D197">
        <f t="shared" si="29"/>
        <v>1.3333333333333333</v>
      </c>
      <c r="G197">
        <f t="shared" si="26"/>
        <v>41.5</v>
      </c>
      <c r="H197" t="b">
        <f t="shared" si="24"/>
        <v>0</v>
      </c>
      <c r="I197" t="b">
        <f t="shared" si="25"/>
        <v>0</v>
      </c>
    </row>
    <row r="198" spans="2:9" x14ac:dyDescent="0.25">
      <c r="B198">
        <f t="shared" si="27"/>
        <v>17</v>
      </c>
      <c r="C198">
        <f t="shared" si="28"/>
        <v>6</v>
      </c>
      <c r="D198">
        <f t="shared" si="29"/>
        <v>0.33333333333333331</v>
      </c>
      <c r="G198">
        <f t="shared" si="26"/>
        <v>41.5</v>
      </c>
      <c r="H198" t="b">
        <f t="shared" si="24"/>
        <v>0</v>
      </c>
      <c r="I198" t="b">
        <f t="shared" si="25"/>
        <v>0</v>
      </c>
    </row>
    <row r="199" spans="2:9" x14ac:dyDescent="0.25">
      <c r="B199">
        <f t="shared" si="27"/>
        <v>18</v>
      </c>
      <c r="C199">
        <f t="shared" si="28"/>
        <v>1</v>
      </c>
      <c r="D199">
        <f t="shared" si="29"/>
        <v>4.666666666666667</v>
      </c>
      <c r="G199">
        <f t="shared" si="26"/>
        <v>45.5</v>
      </c>
      <c r="H199" t="b">
        <f t="shared" ref="H199:H221" si="30">AND($B199=ROUND($B199,0),$C199=ROUND($C199,0),$D199=ROUND($D199,0))</f>
        <v>0</v>
      </c>
      <c r="I199" t="b">
        <f t="shared" ref="I199:I221" si="31">AND($H199,$G199=$G$4)</f>
        <v>0</v>
      </c>
    </row>
    <row r="200" spans="2:9" x14ac:dyDescent="0.25">
      <c r="B200">
        <f t="shared" si="27"/>
        <v>18</v>
      </c>
      <c r="C200">
        <f t="shared" si="28"/>
        <v>2</v>
      </c>
      <c r="D200">
        <f t="shared" si="29"/>
        <v>3.6666666666666665</v>
      </c>
      <c r="G200">
        <f t="shared" ref="G200:G221" si="32">ABS($B200-$F$6)*$B$5+ABS($C200-$F$6)*$C$5+ABS($D200-$F$6)*$D$5</f>
        <v>45.5</v>
      </c>
      <c r="H200" t="b">
        <f t="shared" si="30"/>
        <v>0</v>
      </c>
      <c r="I200" t="b">
        <f t="shared" si="31"/>
        <v>0</v>
      </c>
    </row>
    <row r="201" spans="2:9" x14ac:dyDescent="0.25">
      <c r="B201">
        <f t="shared" si="27"/>
        <v>18</v>
      </c>
      <c r="C201">
        <f t="shared" si="28"/>
        <v>3</v>
      </c>
      <c r="D201">
        <f t="shared" si="29"/>
        <v>2.6666666666666665</v>
      </c>
      <c r="G201">
        <f t="shared" si="32"/>
        <v>45.5</v>
      </c>
      <c r="H201" t="b">
        <f t="shared" si="30"/>
        <v>0</v>
      </c>
      <c r="I201" t="b">
        <f t="shared" si="31"/>
        <v>0</v>
      </c>
    </row>
    <row r="202" spans="2:9" x14ac:dyDescent="0.25">
      <c r="B202">
        <f t="shared" si="27"/>
        <v>18</v>
      </c>
      <c r="C202">
        <f t="shared" si="28"/>
        <v>4</v>
      </c>
      <c r="D202">
        <f t="shared" si="29"/>
        <v>1.6666666666666667</v>
      </c>
      <c r="G202">
        <f t="shared" si="32"/>
        <v>45.5</v>
      </c>
      <c r="H202" t="b">
        <f t="shared" si="30"/>
        <v>0</v>
      </c>
      <c r="I202" t="b">
        <f t="shared" si="31"/>
        <v>0</v>
      </c>
    </row>
    <row r="203" spans="2:9" x14ac:dyDescent="0.25">
      <c r="B203">
        <f t="shared" si="27"/>
        <v>18</v>
      </c>
      <c r="C203">
        <f t="shared" si="28"/>
        <v>5</v>
      </c>
      <c r="D203">
        <f t="shared" si="29"/>
        <v>0.66666666666666663</v>
      </c>
      <c r="G203">
        <f t="shared" si="32"/>
        <v>45.5</v>
      </c>
      <c r="H203" t="b">
        <f t="shared" si="30"/>
        <v>0</v>
      </c>
      <c r="I203" t="b">
        <f t="shared" si="31"/>
        <v>0</v>
      </c>
    </row>
    <row r="204" spans="2:9" x14ac:dyDescent="0.25">
      <c r="B204">
        <f t="shared" si="27"/>
        <v>19</v>
      </c>
      <c r="C204">
        <f t="shared" si="28"/>
        <v>1</v>
      </c>
      <c r="D204">
        <f t="shared" si="29"/>
        <v>4</v>
      </c>
      <c r="G204">
        <f t="shared" si="32"/>
        <v>49.5</v>
      </c>
      <c r="H204" t="b">
        <f t="shared" si="30"/>
        <v>1</v>
      </c>
      <c r="I204" t="b">
        <f t="shared" si="31"/>
        <v>0</v>
      </c>
    </row>
    <row r="205" spans="2:9" x14ac:dyDescent="0.25">
      <c r="B205">
        <f t="shared" si="27"/>
        <v>19</v>
      </c>
      <c r="C205">
        <f t="shared" si="28"/>
        <v>2</v>
      </c>
      <c r="D205">
        <f t="shared" si="29"/>
        <v>3</v>
      </c>
      <c r="G205">
        <f t="shared" si="32"/>
        <v>49.5</v>
      </c>
      <c r="H205" t="b">
        <f t="shared" si="30"/>
        <v>1</v>
      </c>
      <c r="I205" t="b">
        <f t="shared" si="31"/>
        <v>0</v>
      </c>
    </row>
    <row r="206" spans="2:9" x14ac:dyDescent="0.25">
      <c r="B206">
        <f t="shared" si="27"/>
        <v>19</v>
      </c>
      <c r="C206">
        <f t="shared" si="28"/>
        <v>3</v>
      </c>
      <c r="D206">
        <f t="shared" si="29"/>
        <v>2</v>
      </c>
      <c r="G206">
        <f t="shared" si="32"/>
        <v>49.5</v>
      </c>
      <c r="H206" t="b">
        <f t="shared" si="30"/>
        <v>1</v>
      </c>
      <c r="I206" t="b">
        <f t="shared" si="31"/>
        <v>0</v>
      </c>
    </row>
    <row r="207" spans="2:9" x14ac:dyDescent="0.25">
      <c r="B207">
        <f t="shared" si="27"/>
        <v>19</v>
      </c>
      <c r="C207">
        <f t="shared" si="28"/>
        <v>4</v>
      </c>
      <c r="D207">
        <f t="shared" si="29"/>
        <v>1</v>
      </c>
      <c r="G207">
        <f t="shared" si="32"/>
        <v>49.5</v>
      </c>
      <c r="H207" t="b">
        <f t="shared" si="30"/>
        <v>1</v>
      </c>
      <c r="I207" t="b">
        <f t="shared" si="31"/>
        <v>0</v>
      </c>
    </row>
    <row r="208" spans="2:9" x14ac:dyDescent="0.25">
      <c r="B208">
        <f t="shared" si="27"/>
        <v>19</v>
      </c>
      <c r="C208">
        <f t="shared" si="28"/>
        <v>5</v>
      </c>
      <c r="D208">
        <f t="shared" si="29"/>
        <v>0</v>
      </c>
      <c r="G208">
        <f t="shared" si="32"/>
        <v>49.5</v>
      </c>
      <c r="H208" t="b">
        <f t="shared" si="30"/>
        <v>1</v>
      </c>
      <c r="I208" t="b">
        <f t="shared" si="31"/>
        <v>0</v>
      </c>
    </row>
    <row r="209" spans="2:9" x14ac:dyDescent="0.25">
      <c r="B209">
        <f t="shared" si="27"/>
        <v>20</v>
      </c>
      <c r="C209">
        <f t="shared" si="28"/>
        <v>1</v>
      </c>
      <c r="D209">
        <f t="shared" si="29"/>
        <v>3.3333333333333335</v>
      </c>
      <c r="G209">
        <f t="shared" si="32"/>
        <v>53.5</v>
      </c>
      <c r="H209" t="b">
        <f t="shared" si="30"/>
        <v>0</v>
      </c>
      <c r="I209" t="b">
        <f t="shared" si="31"/>
        <v>0</v>
      </c>
    </row>
    <row r="210" spans="2:9" x14ac:dyDescent="0.25">
      <c r="B210">
        <f t="shared" si="27"/>
        <v>20</v>
      </c>
      <c r="C210">
        <f t="shared" si="28"/>
        <v>2</v>
      </c>
      <c r="D210">
        <f t="shared" si="29"/>
        <v>2.3333333333333335</v>
      </c>
      <c r="G210">
        <f t="shared" si="32"/>
        <v>53.5</v>
      </c>
      <c r="H210" t="b">
        <f t="shared" si="30"/>
        <v>0</v>
      </c>
      <c r="I210" t="b">
        <f t="shared" si="31"/>
        <v>0</v>
      </c>
    </row>
    <row r="211" spans="2:9" x14ac:dyDescent="0.25">
      <c r="B211">
        <f t="shared" si="27"/>
        <v>20</v>
      </c>
      <c r="C211">
        <f t="shared" si="28"/>
        <v>3</v>
      </c>
      <c r="D211">
        <f t="shared" si="29"/>
        <v>1.3333333333333333</v>
      </c>
      <c r="G211">
        <f t="shared" si="32"/>
        <v>53.5</v>
      </c>
      <c r="H211" t="b">
        <f t="shared" si="30"/>
        <v>0</v>
      </c>
      <c r="I211" t="b">
        <f t="shared" si="31"/>
        <v>0</v>
      </c>
    </row>
    <row r="212" spans="2:9" x14ac:dyDescent="0.25">
      <c r="B212">
        <f t="shared" ref="B212:B218" si="33">IF(D211&lt;1, 1, 0) + B211</f>
        <v>20</v>
      </c>
      <c r="C212">
        <f t="shared" ref="C212:C218" si="34">IF(D211&lt;1, 0, C211)+1</f>
        <v>4</v>
      </c>
      <c r="D212">
        <f t="shared" ref="D212:D218" si="35">($E$6-B212*$B$5-C212*$C$5)/$D$5</f>
        <v>0.33333333333333331</v>
      </c>
      <c r="G212">
        <f t="shared" si="32"/>
        <v>53.5</v>
      </c>
      <c r="H212" t="b">
        <f t="shared" si="30"/>
        <v>0</v>
      </c>
      <c r="I212" t="b">
        <f t="shared" si="31"/>
        <v>0</v>
      </c>
    </row>
    <row r="213" spans="2:9" x14ac:dyDescent="0.25">
      <c r="B213">
        <f t="shared" si="33"/>
        <v>21</v>
      </c>
      <c r="C213">
        <f t="shared" si="34"/>
        <v>1</v>
      </c>
      <c r="D213">
        <f t="shared" si="35"/>
        <v>2.6666666666666665</v>
      </c>
      <c r="G213">
        <f t="shared" si="32"/>
        <v>57.5</v>
      </c>
      <c r="H213" t="b">
        <f t="shared" si="30"/>
        <v>0</v>
      </c>
      <c r="I213" t="b">
        <f t="shared" si="31"/>
        <v>0</v>
      </c>
    </row>
    <row r="214" spans="2:9" x14ac:dyDescent="0.25">
      <c r="B214">
        <f t="shared" si="33"/>
        <v>21</v>
      </c>
      <c r="C214">
        <f t="shared" si="34"/>
        <v>2</v>
      </c>
      <c r="D214">
        <f t="shared" si="35"/>
        <v>1.6666666666666667</v>
      </c>
      <c r="G214">
        <f t="shared" si="32"/>
        <v>57.5</v>
      </c>
      <c r="H214" t="b">
        <f t="shared" si="30"/>
        <v>0</v>
      </c>
      <c r="I214" t="b">
        <f t="shared" si="31"/>
        <v>0</v>
      </c>
    </row>
    <row r="215" spans="2:9" x14ac:dyDescent="0.25">
      <c r="B215">
        <f t="shared" si="33"/>
        <v>21</v>
      </c>
      <c r="C215">
        <f t="shared" si="34"/>
        <v>3</v>
      </c>
      <c r="D215">
        <f t="shared" si="35"/>
        <v>0.66666666666666663</v>
      </c>
      <c r="G215">
        <f t="shared" si="32"/>
        <v>57.5</v>
      </c>
      <c r="H215" t="b">
        <f t="shared" si="30"/>
        <v>0</v>
      </c>
      <c r="I215" t="b">
        <f t="shared" si="31"/>
        <v>0</v>
      </c>
    </row>
    <row r="216" spans="2:9" x14ac:dyDescent="0.25">
      <c r="B216">
        <f t="shared" si="33"/>
        <v>22</v>
      </c>
      <c r="C216">
        <f t="shared" si="34"/>
        <v>1</v>
      </c>
      <c r="D216">
        <f t="shared" si="35"/>
        <v>2</v>
      </c>
      <c r="G216">
        <f t="shared" si="32"/>
        <v>61.5</v>
      </c>
      <c r="H216" t="b">
        <f t="shared" si="30"/>
        <v>1</v>
      </c>
      <c r="I216" t="b">
        <f t="shared" si="31"/>
        <v>0</v>
      </c>
    </row>
    <row r="217" spans="2:9" x14ac:dyDescent="0.25">
      <c r="B217">
        <f t="shared" si="33"/>
        <v>22</v>
      </c>
      <c r="C217">
        <f t="shared" si="34"/>
        <v>2</v>
      </c>
      <c r="D217">
        <f t="shared" si="35"/>
        <v>1</v>
      </c>
      <c r="G217">
        <f t="shared" si="32"/>
        <v>61.5</v>
      </c>
      <c r="H217" t="b">
        <f t="shared" si="30"/>
        <v>1</v>
      </c>
      <c r="I217" t="b">
        <f t="shared" si="31"/>
        <v>0</v>
      </c>
    </row>
    <row r="218" spans="2:9" x14ac:dyDescent="0.25">
      <c r="B218">
        <f t="shared" si="33"/>
        <v>22</v>
      </c>
      <c r="C218">
        <f t="shared" si="34"/>
        <v>3</v>
      </c>
      <c r="D218">
        <f t="shared" si="35"/>
        <v>0</v>
      </c>
      <c r="G218">
        <f t="shared" si="32"/>
        <v>61.5</v>
      </c>
      <c r="H218" t="b">
        <f t="shared" si="30"/>
        <v>1</v>
      </c>
      <c r="I218" t="b">
        <f t="shared" si="31"/>
        <v>0</v>
      </c>
    </row>
    <row r="219" spans="2:9" x14ac:dyDescent="0.25">
      <c r="B219">
        <f t="shared" ref="B219:B221" si="36">IF(D218&lt;1, 1, 0) + B218</f>
        <v>23</v>
      </c>
      <c r="C219">
        <f t="shared" ref="C219:C221" si="37">IF(D218&lt;1, 0, C218)+1</f>
        <v>1</v>
      </c>
      <c r="D219">
        <f t="shared" ref="D219:D221" si="38">($E$6-B219*$B$5-C219*$C$5)/$D$5</f>
        <v>1.3333333333333333</v>
      </c>
      <c r="G219">
        <f t="shared" si="32"/>
        <v>65.5</v>
      </c>
      <c r="H219" t="b">
        <f t="shared" si="30"/>
        <v>0</v>
      </c>
      <c r="I219" t="b">
        <f t="shared" si="31"/>
        <v>0</v>
      </c>
    </row>
    <row r="220" spans="2:9" x14ac:dyDescent="0.25">
      <c r="B220">
        <f t="shared" si="36"/>
        <v>23</v>
      </c>
      <c r="C220">
        <f t="shared" si="37"/>
        <v>2</v>
      </c>
      <c r="D220">
        <f t="shared" si="38"/>
        <v>0.33333333333333331</v>
      </c>
      <c r="G220">
        <f t="shared" si="32"/>
        <v>65.5</v>
      </c>
      <c r="H220" t="b">
        <f t="shared" si="30"/>
        <v>0</v>
      </c>
      <c r="I220" t="b">
        <f t="shared" si="31"/>
        <v>0</v>
      </c>
    </row>
    <row r="221" spans="2:9" x14ac:dyDescent="0.25">
      <c r="B221">
        <f t="shared" si="36"/>
        <v>24</v>
      </c>
      <c r="C221">
        <f t="shared" si="37"/>
        <v>1</v>
      </c>
      <c r="D221">
        <f t="shared" si="38"/>
        <v>0.66666666666666663</v>
      </c>
      <c r="G221">
        <f t="shared" si="32"/>
        <v>69.5</v>
      </c>
      <c r="H221" t="b">
        <f t="shared" si="30"/>
        <v>0</v>
      </c>
      <c r="I221" t="b">
        <f t="shared" si="31"/>
        <v>0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mvchm</dc:creator>
  <cp:lastModifiedBy>mvchm</cp:lastModifiedBy>
  <dcterms:created xsi:type="dcterms:W3CDTF">2021-12-31T06:56:49Z</dcterms:created>
  <dcterms:modified xsi:type="dcterms:W3CDTF">2023-03-15T08:20:58Z</dcterms:modified>
</cp:coreProperties>
</file>