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0200" windowHeight="14920" tabRatio="624"/>
  </bookViews>
  <sheets>
    <sheet name="Data" sheetId="2" r:id="rId1"/>
    <sheet name="Euler" sheetId="1" r:id="rId2"/>
    <sheet name="Leapfrog1" sheetId="5" r:id="rId3"/>
    <sheet name="Leapfrog2" sheetId="6" r:id="rId4"/>
    <sheet name="Velocity Verlet" sheetId="3" r:id="rId5"/>
    <sheet name="Stormer's Method" sheetId="4" r:id="rId6"/>
    <sheet name="Exact" sheetId="7" r:id="rId7"/>
  </sheets>
  <definedNames>
    <definedName name="dt">Data!$B$1</definedName>
    <definedName name="G">Data!$B$8</definedName>
    <definedName name="t0">Data!$B$3</definedName>
    <definedName name="v0">Data!$B$5</definedName>
    <definedName name="x0">Data!$B$4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7" l="1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4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C4" i="4"/>
  <c r="D4" i="4"/>
  <c r="B5" i="4"/>
  <c r="D5" i="4"/>
  <c r="B6" i="4"/>
  <c r="D6" i="4"/>
  <c r="B7" i="4"/>
  <c r="D7" i="4"/>
  <c r="B8" i="4"/>
  <c r="D8" i="4"/>
  <c r="B9" i="4"/>
  <c r="D9" i="4"/>
  <c r="B10" i="4"/>
  <c r="D10" i="4"/>
  <c r="B11" i="4"/>
  <c r="D11" i="4"/>
  <c r="B12" i="4"/>
  <c r="D12" i="4"/>
  <c r="B13" i="4"/>
  <c r="D13" i="4"/>
  <c r="B14" i="4"/>
  <c r="D14" i="4"/>
  <c r="B15" i="4"/>
  <c r="D15" i="4"/>
  <c r="B16" i="4"/>
  <c r="D16" i="4"/>
  <c r="B17" i="4"/>
  <c r="D17" i="4"/>
  <c r="B18" i="4"/>
  <c r="D18" i="4"/>
  <c r="B19" i="4"/>
  <c r="D19" i="4"/>
  <c r="B20" i="4"/>
  <c r="D20" i="4"/>
  <c r="B21" i="4"/>
  <c r="D21" i="4"/>
  <c r="B22" i="4"/>
  <c r="D22" i="4"/>
  <c r="B23" i="4"/>
  <c r="D23" i="4"/>
  <c r="B24" i="4"/>
  <c r="D24" i="4"/>
  <c r="B25" i="4"/>
  <c r="D25" i="4"/>
  <c r="B26" i="4"/>
  <c r="D26" i="4"/>
  <c r="B27" i="4"/>
  <c r="D27" i="4"/>
  <c r="B28" i="4"/>
  <c r="D28" i="4"/>
  <c r="B29" i="4"/>
  <c r="D29" i="4"/>
  <c r="B30" i="4"/>
  <c r="D30" i="4"/>
  <c r="B31" i="4"/>
  <c r="D31" i="4"/>
  <c r="B32" i="4"/>
  <c r="D32" i="4"/>
  <c r="B33" i="4"/>
  <c r="D33" i="4"/>
  <c r="B34" i="4"/>
  <c r="D34" i="4"/>
  <c r="B35" i="4"/>
  <c r="D35" i="4"/>
  <c r="B36" i="4"/>
  <c r="D36" i="4"/>
  <c r="B37" i="4"/>
  <c r="D37" i="4"/>
  <c r="B38" i="4"/>
  <c r="D38" i="4"/>
  <c r="B39" i="4"/>
  <c r="D39" i="4"/>
  <c r="B40" i="4"/>
  <c r="D40" i="4"/>
  <c r="B41" i="4"/>
  <c r="D41" i="4"/>
  <c r="B42" i="4"/>
  <c r="D42" i="4"/>
  <c r="B43" i="4"/>
  <c r="D43" i="4"/>
  <c r="B44" i="4"/>
  <c r="D44" i="4"/>
  <c r="B45" i="4"/>
  <c r="D45" i="4"/>
  <c r="B46" i="4"/>
  <c r="D46" i="4"/>
  <c r="B47" i="4"/>
  <c r="D47" i="4"/>
  <c r="B48" i="4"/>
  <c r="D48" i="4"/>
  <c r="B49" i="4"/>
  <c r="D49" i="4"/>
  <c r="B50" i="4"/>
  <c r="D50" i="4"/>
  <c r="B51" i="4"/>
  <c r="D51" i="4"/>
  <c r="B52" i="4"/>
  <c r="D52" i="4"/>
  <c r="B53" i="4"/>
  <c r="D53" i="4"/>
  <c r="B54" i="4"/>
  <c r="D54" i="4"/>
  <c r="B55" i="4"/>
  <c r="D55" i="4"/>
  <c r="B56" i="4"/>
  <c r="D56" i="4"/>
  <c r="B57" i="4"/>
  <c r="D57" i="4"/>
  <c r="B58" i="4"/>
  <c r="D58" i="4"/>
  <c r="B59" i="4"/>
  <c r="D59" i="4"/>
  <c r="B60" i="4"/>
  <c r="D60" i="4"/>
  <c r="B61" i="4"/>
  <c r="D61" i="4"/>
  <c r="B62" i="4"/>
  <c r="D62" i="4"/>
  <c r="B63" i="4"/>
  <c r="D63" i="4"/>
  <c r="B64" i="4"/>
  <c r="D64" i="4"/>
  <c r="B65" i="4"/>
  <c r="D65" i="4"/>
  <c r="B66" i="4"/>
  <c r="D66" i="4"/>
  <c r="B67" i="4"/>
  <c r="D67" i="4"/>
  <c r="B68" i="4"/>
  <c r="D68" i="4"/>
  <c r="B69" i="4"/>
  <c r="D69" i="4"/>
  <c r="B70" i="4"/>
  <c r="D70" i="4"/>
  <c r="B71" i="4"/>
  <c r="D71" i="4"/>
  <c r="B72" i="4"/>
  <c r="D72" i="4"/>
  <c r="B73" i="4"/>
  <c r="D73" i="4"/>
  <c r="B74" i="4"/>
  <c r="D74" i="4"/>
  <c r="B75" i="4"/>
  <c r="D75" i="4"/>
  <c r="B76" i="4"/>
  <c r="D76" i="4"/>
  <c r="B77" i="4"/>
  <c r="D77" i="4"/>
  <c r="B78" i="4"/>
  <c r="D78" i="4"/>
  <c r="B79" i="4"/>
  <c r="D79" i="4"/>
  <c r="B80" i="4"/>
  <c r="D80" i="4"/>
  <c r="B81" i="4"/>
  <c r="D81" i="4"/>
  <c r="B82" i="4"/>
  <c r="D82" i="4"/>
  <c r="B83" i="4"/>
  <c r="D83" i="4"/>
  <c r="B84" i="4"/>
  <c r="D84" i="4"/>
  <c r="B85" i="4"/>
  <c r="D85" i="4"/>
  <c r="B86" i="4"/>
  <c r="D86" i="4"/>
  <c r="B87" i="4"/>
  <c r="D87" i="4"/>
  <c r="B88" i="4"/>
  <c r="D88" i="4"/>
  <c r="B89" i="4"/>
  <c r="D89" i="4"/>
  <c r="B90" i="4"/>
  <c r="D90" i="4"/>
  <c r="B91" i="4"/>
  <c r="D91" i="4"/>
  <c r="B92" i="4"/>
  <c r="D92" i="4"/>
  <c r="B93" i="4"/>
  <c r="D93" i="4"/>
  <c r="B94" i="4"/>
  <c r="D94" i="4"/>
  <c r="B95" i="4"/>
  <c r="D95" i="4"/>
  <c r="B96" i="4"/>
  <c r="D96" i="4"/>
  <c r="B97" i="4"/>
  <c r="D97" i="4"/>
  <c r="B98" i="4"/>
  <c r="D98" i="4"/>
  <c r="B99" i="4"/>
  <c r="D99" i="4"/>
  <c r="B100" i="4"/>
  <c r="D100" i="4"/>
  <c r="B101" i="4"/>
  <c r="D101" i="4"/>
  <c r="B102" i="4"/>
  <c r="D102" i="4"/>
  <c r="B103" i="4"/>
  <c r="D103" i="4"/>
  <c r="B104" i="4"/>
  <c r="D104" i="4"/>
  <c r="B105" i="4"/>
  <c r="D105" i="4"/>
  <c r="B106" i="4"/>
  <c r="D106" i="4"/>
  <c r="B107" i="4"/>
  <c r="D107" i="4"/>
  <c r="B108" i="4"/>
  <c r="D108" i="4"/>
  <c r="B109" i="4"/>
  <c r="D109" i="4"/>
  <c r="B110" i="4"/>
  <c r="D110" i="4"/>
  <c r="B111" i="4"/>
  <c r="D111" i="4"/>
  <c r="B112" i="4"/>
  <c r="D112" i="4"/>
  <c r="B113" i="4"/>
  <c r="D113" i="4"/>
  <c r="B114" i="4"/>
  <c r="D114" i="4"/>
  <c r="B115" i="4"/>
  <c r="D115" i="4"/>
  <c r="B116" i="4"/>
  <c r="D116" i="4"/>
  <c r="B117" i="4"/>
  <c r="D117" i="4"/>
  <c r="B118" i="4"/>
  <c r="D118" i="4"/>
  <c r="B119" i="4"/>
  <c r="D119" i="4"/>
  <c r="B120" i="4"/>
  <c r="D120" i="4"/>
  <c r="B121" i="4"/>
  <c r="D121" i="4"/>
  <c r="B122" i="4"/>
  <c r="D122" i="4"/>
  <c r="B123" i="4"/>
  <c r="D123" i="4"/>
  <c r="B124" i="4"/>
  <c r="D124" i="4"/>
  <c r="B125" i="4"/>
  <c r="D125" i="4"/>
  <c r="B126" i="4"/>
  <c r="D126" i="4"/>
  <c r="B127" i="4"/>
  <c r="D127" i="4"/>
  <c r="B128" i="4"/>
  <c r="D128" i="4"/>
  <c r="B129" i="4"/>
  <c r="D129" i="4"/>
  <c r="B130" i="4"/>
  <c r="D130" i="4"/>
  <c r="B131" i="4"/>
  <c r="D131" i="4"/>
  <c r="B132" i="4"/>
  <c r="D132" i="4"/>
  <c r="B133" i="4"/>
  <c r="D133" i="4"/>
  <c r="B134" i="4"/>
  <c r="D134" i="4"/>
  <c r="B135" i="4"/>
  <c r="D135" i="4"/>
  <c r="B136" i="4"/>
  <c r="D136" i="4"/>
  <c r="B137" i="4"/>
  <c r="D137" i="4"/>
  <c r="B138" i="4"/>
  <c r="D138" i="4"/>
  <c r="B139" i="4"/>
  <c r="D139" i="4"/>
  <c r="B140" i="4"/>
  <c r="D140" i="4"/>
  <c r="B141" i="4"/>
  <c r="D141" i="4"/>
  <c r="B142" i="4"/>
  <c r="D142" i="4"/>
  <c r="B143" i="4"/>
  <c r="D143" i="4"/>
  <c r="B144" i="4"/>
  <c r="D144" i="4"/>
  <c r="B145" i="4"/>
  <c r="D145" i="4"/>
  <c r="B146" i="4"/>
  <c r="D146" i="4"/>
  <c r="B147" i="4"/>
  <c r="D147" i="4"/>
  <c r="B148" i="4"/>
  <c r="D148" i="4"/>
  <c r="B149" i="4"/>
  <c r="D149" i="4"/>
  <c r="B150" i="4"/>
  <c r="D150" i="4"/>
  <c r="B151" i="4"/>
  <c r="D151" i="4"/>
  <c r="B152" i="4"/>
  <c r="D152" i="4"/>
  <c r="B153" i="4"/>
  <c r="D153" i="4"/>
  <c r="B154" i="4"/>
  <c r="D154" i="4"/>
  <c r="B155" i="4"/>
  <c r="D155" i="4"/>
  <c r="B156" i="4"/>
  <c r="D156" i="4"/>
  <c r="B157" i="4"/>
  <c r="D157" i="4"/>
  <c r="B158" i="4"/>
  <c r="D158" i="4"/>
  <c r="B159" i="4"/>
  <c r="D159" i="4"/>
  <c r="B160" i="4"/>
  <c r="D160" i="4"/>
  <c r="B161" i="4"/>
  <c r="D161" i="4"/>
  <c r="B162" i="4"/>
  <c r="D162" i="4"/>
  <c r="B163" i="4"/>
  <c r="D163" i="4"/>
  <c r="B164" i="4"/>
  <c r="D164" i="4"/>
  <c r="B165" i="4"/>
  <c r="D165" i="4"/>
  <c r="B166" i="4"/>
  <c r="D166" i="4"/>
  <c r="B167" i="4"/>
  <c r="D167" i="4"/>
  <c r="B168" i="4"/>
  <c r="D168" i="4"/>
  <c r="B169" i="4"/>
  <c r="D169" i="4"/>
  <c r="B170" i="4"/>
  <c r="D170" i="4"/>
  <c r="B171" i="4"/>
  <c r="D171" i="4"/>
  <c r="B172" i="4"/>
  <c r="D172" i="4"/>
  <c r="B173" i="4"/>
  <c r="D173" i="4"/>
  <c r="B174" i="4"/>
  <c r="D174" i="4"/>
  <c r="B175" i="4"/>
  <c r="D175" i="4"/>
  <c r="B176" i="4"/>
  <c r="D176" i="4"/>
  <c r="B177" i="4"/>
  <c r="D177" i="4"/>
  <c r="B178" i="4"/>
  <c r="D178" i="4"/>
  <c r="B179" i="4"/>
  <c r="D179" i="4"/>
  <c r="B180" i="4"/>
  <c r="D180" i="4"/>
  <c r="B181" i="4"/>
  <c r="D181" i="4"/>
  <c r="B182" i="4"/>
  <c r="D182" i="4"/>
  <c r="B183" i="4"/>
  <c r="D183" i="4"/>
  <c r="B184" i="4"/>
  <c r="D184" i="4"/>
  <c r="B185" i="4"/>
  <c r="D185" i="4"/>
  <c r="B186" i="4"/>
  <c r="D186" i="4"/>
  <c r="B187" i="4"/>
  <c r="D187" i="4"/>
  <c r="B188" i="4"/>
  <c r="D188" i="4"/>
  <c r="B189" i="4"/>
  <c r="D189" i="4"/>
  <c r="B190" i="4"/>
  <c r="D190" i="4"/>
  <c r="B191" i="4"/>
  <c r="D191" i="4"/>
  <c r="B192" i="4"/>
  <c r="D192" i="4"/>
  <c r="B193" i="4"/>
  <c r="D193" i="4"/>
  <c r="B194" i="4"/>
  <c r="D194" i="4"/>
  <c r="B195" i="4"/>
  <c r="D195" i="4"/>
  <c r="B196" i="4"/>
  <c r="D196" i="4"/>
  <c r="B197" i="4"/>
  <c r="D197" i="4"/>
  <c r="B198" i="4"/>
  <c r="D198" i="4"/>
  <c r="B199" i="4"/>
  <c r="D199" i="4"/>
  <c r="B200" i="4"/>
  <c r="D200" i="4"/>
  <c r="B201" i="4"/>
  <c r="D201" i="4"/>
  <c r="B202" i="4"/>
  <c r="D202" i="4"/>
  <c r="B203" i="4"/>
  <c r="D203" i="4"/>
  <c r="B204" i="4"/>
  <c r="D204" i="4"/>
  <c r="B205" i="4"/>
  <c r="D205" i="4"/>
  <c r="B206" i="4"/>
  <c r="D206" i="4"/>
  <c r="B207" i="4"/>
  <c r="D207" i="4"/>
  <c r="B208" i="4"/>
  <c r="D208" i="4"/>
  <c r="B209" i="4"/>
  <c r="D209" i="4"/>
  <c r="B210" i="4"/>
  <c r="D210" i="4"/>
  <c r="B211" i="4"/>
  <c r="D211" i="4"/>
  <c r="B212" i="4"/>
  <c r="D212" i="4"/>
  <c r="B213" i="4"/>
  <c r="D213" i="4"/>
  <c r="B214" i="4"/>
  <c r="D214" i="4"/>
  <c r="B215" i="4"/>
  <c r="D215" i="4"/>
  <c r="B216" i="4"/>
  <c r="D216" i="4"/>
  <c r="B217" i="4"/>
  <c r="D217" i="4"/>
  <c r="B218" i="4"/>
  <c r="D218" i="4"/>
  <c r="B219" i="4"/>
  <c r="D219" i="4"/>
  <c r="B220" i="4"/>
  <c r="D220" i="4"/>
  <c r="B221" i="4"/>
  <c r="D221" i="4"/>
  <c r="B222" i="4"/>
  <c r="D222" i="4"/>
  <c r="B223" i="4"/>
  <c r="D223" i="4"/>
  <c r="B224" i="4"/>
  <c r="D224" i="4"/>
  <c r="B225" i="4"/>
  <c r="D225" i="4"/>
  <c r="B226" i="4"/>
  <c r="D226" i="4"/>
  <c r="B227" i="4"/>
  <c r="D227" i="4"/>
  <c r="B228" i="4"/>
  <c r="D228" i="4"/>
  <c r="B229" i="4"/>
  <c r="D229" i="4"/>
  <c r="B230" i="4"/>
  <c r="D230" i="4"/>
  <c r="B231" i="4"/>
  <c r="D231" i="4"/>
  <c r="B232" i="4"/>
  <c r="D232" i="4"/>
  <c r="B233" i="4"/>
  <c r="D233" i="4"/>
  <c r="B234" i="4"/>
  <c r="D234" i="4"/>
  <c r="B235" i="4"/>
  <c r="D235" i="4"/>
  <c r="B236" i="4"/>
  <c r="D236" i="4"/>
  <c r="B237" i="4"/>
  <c r="D237" i="4"/>
  <c r="B238" i="4"/>
  <c r="D238" i="4"/>
  <c r="B239" i="4"/>
  <c r="D239" i="4"/>
  <c r="B240" i="4"/>
  <c r="D240" i="4"/>
  <c r="B241" i="4"/>
  <c r="D241" i="4"/>
  <c r="B242" i="4"/>
  <c r="D242" i="4"/>
  <c r="B243" i="4"/>
  <c r="D243" i="4"/>
  <c r="B244" i="4"/>
  <c r="D244" i="4"/>
  <c r="B245" i="4"/>
  <c r="D245" i="4"/>
  <c r="B246" i="4"/>
  <c r="D246" i="4"/>
  <c r="B247" i="4"/>
  <c r="D247" i="4"/>
  <c r="B248" i="4"/>
  <c r="D248" i="4"/>
  <c r="B249" i="4"/>
  <c r="D249" i="4"/>
  <c r="B250" i="4"/>
  <c r="D250" i="4"/>
  <c r="B251" i="4"/>
  <c r="D251" i="4"/>
  <c r="B252" i="4"/>
  <c r="D252" i="4"/>
  <c r="B253" i="4"/>
  <c r="D253" i="4"/>
  <c r="B254" i="4"/>
  <c r="D254" i="4"/>
  <c r="B255" i="4"/>
  <c r="D255" i="4"/>
  <c r="B256" i="4"/>
  <c r="D256" i="4"/>
  <c r="B257" i="4"/>
  <c r="D257" i="4"/>
  <c r="B258" i="4"/>
  <c r="D258" i="4"/>
  <c r="B259" i="4"/>
  <c r="D259" i="4"/>
  <c r="B260" i="4"/>
  <c r="D260" i="4"/>
  <c r="B261" i="4"/>
  <c r="D261" i="4"/>
  <c r="B262" i="4"/>
  <c r="D262" i="4"/>
  <c r="B263" i="4"/>
  <c r="D263" i="4"/>
  <c r="B264" i="4"/>
  <c r="D264" i="4"/>
  <c r="B265" i="4"/>
  <c r="D265" i="4"/>
  <c r="B266" i="4"/>
  <c r="D266" i="4"/>
  <c r="B267" i="4"/>
  <c r="D267" i="4"/>
  <c r="B268" i="4"/>
  <c r="D268" i="4"/>
  <c r="B269" i="4"/>
  <c r="D269" i="4"/>
  <c r="B270" i="4"/>
  <c r="D270" i="4"/>
  <c r="B271" i="4"/>
  <c r="D271" i="4"/>
  <c r="B272" i="4"/>
  <c r="D272" i="4"/>
  <c r="B273" i="4"/>
  <c r="D273" i="4"/>
  <c r="B274" i="4"/>
  <c r="D274" i="4"/>
  <c r="B275" i="4"/>
  <c r="D275" i="4"/>
  <c r="B276" i="4"/>
  <c r="D276" i="4"/>
  <c r="B277" i="4"/>
  <c r="D277" i="4"/>
  <c r="B278" i="4"/>
  <c r="D278" i="4"/>
  <c r="B279" i="4"/>
  <c r="D279" i="4"/>
  <c r="B280" i="4"/>
  <c r="D280" i="4"/>
  <c r="B281" i="4"/>
  <c r="D281" i="4"/>
  <c r="B282" i="4"/>
  <c r="D282" i="4"/>
  <c r="B283" i="4"/>
  <c r="D283" i="4"/>
  <c r="B284" i="4"/>
  <c r="D284" i="4"/>
  <c r="B285" i="4"/>
  <c r="D285" i="4"/>
  <c r="B286" i="4"/>
  <c r="D286" i="4"/>
  <c r="B287" i="4"/>
  <c r="D287" i="4"/>
  <c r="B288" i="4"/>
  <c r="D288" i="4"/>
  <c r="B289" i="4"/>
  <c r="D289" i="4"/>
  <c r="B290" i="4"/>
  <c r="D290" i="4"/>
  <c r="B291" i="4"/>
  <c r="D291" i="4"/>
  <c r="B292" i="4"/>
  <c r="D292" i="4"/>
  <c r="B293" i="4"/>
  <c r="D293" i="4"/>
  <c r="B294" i="4"/>
  <c r="D294" i="4"/>
  <c r="B295" i="4"/>
  <c r="D295" i="4"/>
  <c r="B296" i="4"/>
  <c r="D296" i="4"/>
  <c r="B297" i="4"/>
  <c r="D297" i="4"/>
  <c r="B298" i="4"/>
  <c r="D298" i="4"/>
  <c r="B299" i="4"/>
  <c r="D299" i="4"/>
  <c r="B300" i="4"/>
  <c r="D300" i="4"/>
  <c r="B301" i="4"/>
  <c r="D301" i="4"/>
  <c r="B302" i="4"/>
  <c r="D302" i="4"/>
  <c r="B303" i="4"/>
  <c r="D303" i="4"/>
  <c r="B304" i="4"/>
  <c r="D304" i="4"/>
  <c r="C4" i="3"/>
  <c r="D4" i="3"/>
  <c r="B5" i="3"/>
  <c r="D5" i="3"/>
  <c r="C5" i="3"/>
  <c r="B6" i="3"/>
  <c r="D6" i="3"/>
  <c r="C6" i="3"/>
  <c r="B7" i="3"/>
  <c r="D7" i="3"/>
  <c r="C7" i="3"/>
  <c r="B8" i="3"/>
  <c r="D8" i="3"/>
  <c r="C8" i="3"/>
  <c r="B9" i="3"/>
  <c r="D9" i="3"/>
  <c r="C9" i="3"/>
  <c r="B10" i="3"/>
  <c r="D10" i="3"/>
  <c r="C10" i="3"/>
  <c r="B11" i="3"/>
  <c r="D11" i="3"/>
  <c r="C11" i="3"/>
  <c r="B12" i="3"/>
  <c r="D12" i="3"/>
  <c r="C12" i="3"/>
  <c r="B13" i="3"/>
  <c r="D13" i="3"/>
  <c r="C13" i="3"/>
  <c r="B14" i="3"/>
  <c r="D14" i="3"/>
  <c r="C14" i="3"/>
  <c r="B15" i="3"/>
  <c r="D15" i="3"/>
  <c r="C15" i="3"/>
  <c r="B16" i="3"/>
  <c r="D16" i="3"/>
  <c r="C16" i="3"/>
  <c r="B17" i="3"/>
  <c r="D17" i="3"/>
  <c r="C17" i="3"/>
  <c r="B18" i="3"/>
  <c r="D18" i="3"/>
  <c r="C18" i="3"/>
  <c r="B19" i="3"/>
  <c r="D19" i="3"/>
  <c r="C19" i="3"/>
  <c r="B20" i="3"/>
  <c r="D20" i="3"/>
  <c r="C20" i="3"/>
  <c r="B21" i="3"/>
  <c r="D21" i="3"/>
  <c r="C21" i="3"/>
  <c r="B22" i="3"/>
  <c r="D22" i="3"/>
  <c r="C22" i="3"/>
  <c r="B23" i="3"/>
  <c r="D23" i="3"/>
  <c r="C23" i="3"/>
  <c r="B24" i="3"/>
  <c r="D24" i="3"/>
  <c r="C24" i="3"/>
  <c r="B25" i="3"/>
  <c r="D25" i="3"/>
  <c r="C25" i="3"/>
  <c r="B26" i="3"/>
  <c r="D26" i="3"/>
  <c r="C26" i="3"/>
  <c r="B27" i="3"/>
  <c r="D27" i="3"/>
  <c r="C27" i="3"/>
  <c r="B28" i="3"/>
  <c r="D28" i="3"/>
  <c r="C28" i="3"/>
  <c r="B29" i="3"/>
  <c r="D29" i="3"/>
  <c r="C29" i="3"/>
  <c r="B30" i="3"/>
  <c r="D30" i="3"/>
  <c r="C30" i="3"/>
  <c r="B31" i="3"/>
  <c r="D31" i="3"/>
  <c r="C31" i="3"/>
  <c r="B32" i="3"/>
  <c r="D32" i="3"/>
  <c r="C32" i="3"/>
  <c r="B33" i="3"/>
  <c r="D33" i="3"/>
  <c r="C33" i="3"/>
  <c r="B34" i="3"/>
  <c r="D34" i="3"/>
  <c r="C34" i="3"/>
  <c r="B35" i="3"/>
  <c r="D35" i="3"/>
  <c r="C35" i="3"/>
  <c r="B36" i="3"/>
  <c r="D36" i="3"/>
  <c r="C36" i="3"/>
  <c r="B37" i="3"/>
  <c r="D37" i="3"/>
  <c r="C37" i="3"/>
  <c r="B38" i="3"/>
  <c r="D38" i="3"/>
  <c r="C38" i="3"/>
  <c r="B39" i="3"/>
  <c r="D39" i="3"/>
  <c r="C39" i="3"/>
  <c r="B40" i="3"/>
  <c r="D40" i="3"/>
  <c r="C40" i="3"/>
  <c r="B41" i="3"/>
  <c r="D41" i="3"/>
  <c r="C41" i="3"/>
  <c r="B42" i="3"/>
  <c r="D42" i="3"/>
  <c r="C42" i="3"/>
  <c r="B43" i="3"/>
  <c r="D43" i="3"/>
  <c r="C43" i="3"/>
  <c r="B44" i="3"/>
  <c r="D44" i="3"/>
  <c r="C44" i="3"/>
  <c r="B45" i="3"/>
  <c r="D45" i="3"/>
  <c r="C45" i="3"/>
  <c r="B46" i="3"/>
  <c r="D46" i="3"/>
  <c r="C46" i="3"/>
  <c r="B47" i="3"/>
  <c r="D47" i="3"/>
  <c r="C47" i="3"/>
  <c r="B48" i="3"/>
  <c r="D48" i="3"/>
  <c r="C48" i="3"/>
  <c r="B49" i="3"/>
  <c r="D49" i="3"/>
  <c r="C49" i="3"/>
  <c r="B50" i="3"/>
  <c r="D50" i="3"/>
  <c r="C50" i="3"/>
  <c r="B51" i="3"/>
  <c r="D51" i="3"/>
  <c r="C51" i="3"/>
  <c r="B52" i="3"/>
  <c r="D52" i="3"/>
  <c r="C52" i="3"/>
  <c r="B53" i="3"/>
  <c r="D53" i="3"/>
  <c r="C53" i="3"/>
  <c r="B54" i="3"/>
  <c r="D54" i="3"/>
  <c r="C54" i="3"/>
  <c r="B55" i="3"/>
  <c r="D55" i="3"/>
  <c r="C55" i="3"/>
  <c r="B56" i="3"/>
  <c r="D56" i="3"/>
  <c r="C56" i="3"/>
  <c r="B57" i="3"/>
  <c r="D57" i="3"/>
  <c r="C57" i="3"/>
  <c r="B58" i="3"/>
  <c r="D58" i="3"/>
  <c r="C58" i="3"/>
  <c r="B59" i="3"/>
  <c r="D59" i="3"/>
  <c r="C59" i="3"/>
  <c r="B60" i="3"/>
  <c r="D60" i="3"/>
  <c r="C60" i="3"/>
  <c r="B61" i="3"/>
  <c r="D61" i="3"/>
  <c r="C61" i="3"/>
  <c r="B62" i="3"/>
  <c r="D62" i="3"/>
  <c r="C62" i="3"/>
  <c r="B63" i="3"/>
  <c r="D63" i="3"/>
  <c r="C63" i="3"/>
  <c r="B64" i="3"/>
  <c r="D64" i="3"/>
  <c r="C64" i="3"/>
  <c r="B65" i="3"/>
  <c r="D65" i="3"/>
  <c r="C65" i="3"/>
  <c r="B66" i="3"/>
  <c r="D66" i="3"/>
  <c r="C66" i="3"/>
  <c r="B67" i="3"/>
  <c r="D67" i="3"/>
  <c r="C67" i="3"/>
  <c r="B68" i="3"/>
  <c r="D68" i="3"/>
  <c r="C68" i="3"/>
  <c r="B69" i="3"/>
  <c r="D69" i="3"/>
  <c r="C69" i="3"/>
  <c r="B70" i="3"/>
  <c r="D70" i="3"/>
  <c r="C70" i="3"/>
  <c r="B71" i="3"/>
  <c r="D71" i="3"/>
  <c r="C71" i="3"/>
  <c r="B72" i="3"/>
  <c r="D72" i="3"/>
  <c r="C72" i="3"/>
  <c r="B73" i="3"/>
  <c r="D73" i="3"/>
  <c r="C73" i="3"/>
  <c r="B74" i="3"/>
  <c r="D74" i="3"/>
  <c r="C74" i="3"/>
  <c r="B75" i="3"/>
  <c r="D75" i="3"/>
  <c r="C75" i="3"/>
  <c r="B76" i="3"/>
  <c r="D76" i="3"/>
  <c r="C76" i="3"/>
  <c r="B77" i="3"/>
  <c r="D77" i="3"/>
  <c r="C77" i="3"/>
  <c r="B78" i="3"/>
  <c r="D78" i="3"/>
  <c r="C78" i="3"/>
  <c r="B79" i="3"/>
  <c r="D79" i="3"/>
  <c r="C79" i="3"/>
  <c r="B80" i="3"/>
  <c r="D80" i="3"/>
  <c r="C80" i="3"/>
  <c r="B81" i="3"/>
  <c r="D81" i="3"/>
  <c r="C81" i="3"/>
  <c r="B82" i="3"/>
  <c r="D82" i="3"/>
  <c r="C82" i="3"/>
  <c r="B83" i="3"/>
  <c r="D83" i="3"/>
  <c r="C83" i="3"/>
  <c r="B84" i="3"/>
  <c r="D84" i="3"/>
  <c r="C84" i="3"/>
  <c r="B85" i="3"/>
  <c r="D85" i="3"/>
  <c r="C85" i="3"/>
  <c r="B86" i="3"/>
  <c r="D86" i="3"/>
  <c r="C86" i="3"/>
  <c r="B87" i="3"/>
  <c r="D87" i="3"/>
  <c r="C87" i="3"/>
  <c r="B88" i="3"/>
  <c r="D88" i="3"/>
  <c r="C88" i="3"/>
  <c r="B89" i="3"/>
  <c r="D89" i="3"/>
  <c r="C89" i="3"/>
  <c r="B90" i="3"/>
  <c r="D90" i="3"/>
  <c r="C90" i="3"/>
  <c r="B91" i="3"/>
  <c r="D91" i="3"/>
  <c r="C91" i="3"/>
  <c r="B92" i="3"/>
  <c r="D92" i="3"/>
  <c r="C92" i="3"/>
  <c r="B93" i="3"/>
  <c r="D93" i="3"/>
  <c r="C93" i="3"/>
  <c r="B94" i="3"/>
  <c r="D94" i="3"/>
  <c r="C94" i="3"/>
  <c r="B95" i="3"/>
  <c r="D95" i="3"/>
  <c r="C95" i="3"/>
  <c r="B96" i="3"/>
  <c r="D96" i="3"/>
  <c r="C96" i="3"/>
  <c r="B97" i="3"/>
  <c r="D97" i="3"/>
  <c r="C97" i="3"/>
  <c r="B98" i="3"/>
  <c r="D98" i="3"/>
  <c r="C98" i="3"/>
  <c r="B99" i="3"/>
  <c r="D99" i="3"/>
  <c r="C99" i="3"/>
  <c r="B100" i="3"/>
  <c r="D100" i="3"/>
  <c r="C100" i="3"/>
  <c r="B101" i="3"/>
  <c r="D101" i="3"/>
  <c r="C101" i="3"/>
  <c r="B102" i="3"/>
  <c r="D102" i="3"/>
  <c r="C102" i="3"/>
  <c r="B103" i="3"/>
  <c r="D103" i="3"/>
  <c r="C103" i="3"/>
  <c r="B104" i="3"/>
  <c r="D104" i="3"/>
  <c r="C104" i="3"/>
  <c r="B105" i="3"/>
  <c r="D105" i="3"/>
  <c r="C105" i="3"/>
  <c r="B106" i="3"/>
  <c r="D106" i="3"/>
  <c r="C106" i="3"/>
  <c r="B107" i="3"/>
  <c r="D107" i="3"/>
  <c r="C107" i="3"/>
  <c r="B108" i="3"/>
  <c r="D108" i="3"/>
  <c r="C108" i="3"/>
  <c r="B109" i="3"/>
  <c r="D109" i="3"/>
  <c r="C109" i="3"/>
  <c r="B110" i="3"/>
  <c r="D110" i="3"/>
  <c r="C110" i="3"/>
  <c r="B111" i="3"/>
  <c r="D111" i="3"/>
  <c r="C111" i="3"/>
  <c r="B112" i="3"/>
  <c r="D112" i="3"/>
  <c r="C112" i="3"/>
  <c r="B113" i="3"/>
  <c r="D113" i="3"/>
  <c r="C113" i="3"/>
  <c r="B114" i="3"/>
  <c r="D114" i="3"/>
  <c r="C114" i="3"/>
  <c r="B115" i="3"/>
  <c r="D115" i="3"/>
  <c r="C115" i="3"/>
  <c r="B116" i="3"/>
  <c r="D116" i="3"/>
  <c r="C116" i="3"/>
  <c r="B117" i="3"/>
  <c r="D117" i="3"/>
  <c r="C117" i="3"/>
  <c r="B118" i="3"/>
  <c r="D118" i="3"/>
  <c r="C118" i="3"/>
  <c r="B119" i="3"/>
  <c r="D119" i="3"/>
  <c r="C119" i="3"/>
  <c r="B120" i="3"/>
  <c r="D120" i="3"/>
  <c r="C120" i="3"/>
  <c r="B121" i="3"/>
  <c r="D121" i="3"/>
  <c r="C121" i="3"/>
  <c r="B122" i="3"/>
  <c r="D122" i="3"/>
  <c r="C122" i="3"/>
  <c r="B123" i="3"/>
  <c r="D123" i="3"/>
  <c r="C123" i="3"/>
  <c r="B124" i="3"/>
  <c r="D124" i="3"/>
  <c r="C124" i="3"/>
  <c r="B125" i="3"/>
  <c r="D125" i="3"/>
  <c r="C125" i="3"/>
  <c r="B126" i="3"/>
  <c r="D126" i="3"/>
  <c r="C126" i="3"/>
  <c r="B127" i="3"/>
  <c r="D127" i="3"/>
  <c r="C127" i="3"/>
  <c r="B128" i="3"/>
  <c r="D128" i="3"/>
  <c r="C128" i="3"/>
  <c r="B129" i="3"/>
  <c r="D129" i="3"/>
  <c r="C129" i="3"/>
  <c r="B130" i="3"/>
  <c r="D130" i="3"/>
  <c r="C130" i="3"/>
  <c r="B131" i="3"/>
  <c r="D131" i="3"/>
  <c r="C131" i="3"/>
  <c r="B132" i="3"/>
  <c r="D132" i="3"/>
  <c r="C132" i="3"/>
  <c r="B133" i="3"/>
  <c r="D133" i="3"/>
  <c r="C133" i="3"/>
  <c r="B134" i="3"/>
  <c r="D134" i="3"/>
  <c r="C134" i="3"/>
  <c r="B135" i="3"/>
  <c r="D135" i="3"/>
  <c r="C135" i="3"/>
  <c r="B136" i="3"/>
  <c r="D136" i="3"/>
  <c r="C136" i="3"/>
  <c r="B137" i="3"/>
  <c r="D137" i="3"/>
  <c r="C137" i="3"/>
  <c r="B138" i="3"/>
  <c r="D138" i="3"/>
  <c r="C138" i="3"/>
  <c r="B139" i="3"/>
  <c r="D139" i="3"/>
  <c r="C139" i="3"/>
  <c r="B140" i="3"/>
  <c r="D140" i="3"/>
  <c r="C140" i="3"/>
  <c r="B141" i="3"/>
  <c r="D141" i="3"/>
  <c r="C141" i="3"/>
  <c r="B142" i="3"/>
  <c r="D142" i="3"/>
  <c r="C142" i="3"/>
  <c r="B143" i="3"/>
  <c r="D143" i="3"/>
  <c r="C143" i="3"/>
  <c r="B144" i="3"/>
  <c r="D144" i="3"/>
  <c r="C144" i="3"/>
  <c r="B145" i="3"/>
  <c r="D145" i="3"/>
  <c r="C145" i="3"/>
  <c r="B146" i="3"/>
  <c r="D146" i="3"/>
  <c r="C146" i="3"/>
  <c r="B147" i="3"/>
  <c r="D147" i="3"/>
  <c r="C147" i="3"/>
  <c r="B148" i="3"/>
  <c r="D148" i="3"/>
  <c r="C148" i="3"/>
  <c r="B149" i="3"/>
  <c r="D149" i="3"/>
  <c r="C149" i="3"/>
  <c r="B150" i="3"/>
  <c r="D150" i="3"/>
  <c r="C150" i="3"/>
  <c r="B151" i="3"/>
  <c r="D151" i="3"/>
  <c r="C151" i="3"/>
  <c r="B152" i="3"/>
  <c r="D152" i="3"/>
  <c r="C152" i="3"/>
  <c r="B153" i="3"/>
  <c r="D153" i="3"/>
  <c r="C153" i="3"/>
  <c r="B154" i="3"/>
  <c r="D154" i="3"/>
  <c r="C154" i="3"/>
  <c r="B155" i="3"/>
  <c r="D155" i="3"/>
  <c r="C155" i="3"/>
  <c r="B156" i="3"/>
  <c r="D156" i="3"/>
  <c r="C156" i="3"/>
  <c r="B157" i="3"/>
  <c r="D157" i="3"/>
  <c r="C157" i="3"/>
  <c r="B158" i="3"/>
  <c r="D158" i="3"/>
  <c r="C158" i="3"/>
  <c r="B159" i="3"/>
  <c r="D159" i="3"/>
  <c r="C159" i="3"/>
  <c r="B160" i="3"/>
  <c r="D160" i="3"/>
  <c r="C160" i="3"/>
  <c r="B161" i="3"/>
  <c r="D161" i="3"/>
  <c r="C161" i="3"/>
  <c r="B162" i="3"/>
  <c r="D162" i="3"/>
  <c r="C162" i="3"/>
  <c r="B163" i="3"/>
  <c r="D163" i="3"/>
  <c r="C163" i="3"/>
  <c r="B164" i="3"/>
  <c r="D164" i="3"/>
  <c r="C164" i="3"/>
  <c r="B165" i="3"/>
  <c r="D165" i="3"/>
  <c r="C165" i="3"/>
  <c r="B166" i="3"/>
  <c r="D166" i="3"/>
  <c r="C166" i="3"/>
  <c r="B167" i="3"/>
  <c r="D167" i="3"/>
  <c r="C167" i="3"/>
  <c r="B168" i="3"/>
  <c r="D168" i="3"/>
  <c r="C168" i="3"/>
  <c r="B169" i="3"/>
  <c r="D169" i="3"/>
  <c r="C169" i="3"/>
  <c r="B170" i="3"/>
  <c r="D170" i="3"/>
  <c r="C170" i="3"/>
  <c r="B171" i="3"/>
  <c r="D171" i="3"/>
  <c r="C171" i="3"/>
  <c r="B172" i="3"/>
  <c r="D172" i="3"/>
  <c r="C172" i="3"/>
  <c r="B173" i="3"/>
  <c r="D173" i="3"/>
  <c r="C173" i="3"/>
  <c r="B174" i="3"/>
  <c r="D174" i="3"/>
  <c r="C174" i="3"/>
  <c r="B175" i="3"/>
  <c r="D175" i="3"/>
  <c r="C175" i="3"/>
  <c r="B176" i="3"/>
  <c r="D176" i="3"/>
  <c r="C176" i="3"/>
  <c r="B177" i="3"/>
  <c r="D177" i="3"/>
  <c r="C177" i="3"/>
  <c r="B178" i="3"/>
  <c r="D178" i="3"/>
  <c r="C178" i="3"/>
  <c r="B179" i="3"/>
  <c r="D179" i="3"/>
  <c r="C179" i="3"/>
  <c r="B180" i="3"/>
  <c r="D180" i="3"/>
  <c r="C180" i="3"/>
  <c r="B181" i="3"/>
  <c r="D181" i="3"/>
  <c r="C181" i="3"/>
  <c r="B182" i="3"/>
  <c r="D182" i="3"/>
  <c r="C182" i="3"/>
  <c r="B183" i="3"/>
  <c r="D183" i="3"/>
  <c r="C183" i="3"/>
  <c r="B184" i="3"/>
  <c r="D184" i="3"/>
  <c r="C184" i="3"/>
  <c r="B185" i="3"/>
  <c r="D185" i="3"/>
  <c r="C185" i="3"/>
  <c r="B186" i="3"/>
  <c r="D186" i="3"/>
  <c r="C186" i="3"/>
  <c r="B187" i="3"/>
  <c r="D187" i="3"/>
  <c r="C187" i="3"/>
  <c r="B188" i="3"/>
  <c r="D188" i="3"/>
  <c r="C188" i="3"/>
  <c r="B189" i="3"/>
  <c r="D189" i="3"/>
  <c r="C189" i="3"/>
  <c r="B190" i="3"/>
  <c r="D190" i="3"/>
  <c r="C190" i="3"/>
  <c r="B191" i="3"/>
  <c r="D191" i="3"/>
  <c r="C191" i="3"/>
  <c r="B192" i="3"/>
  <c r="D192" i="3"/>
  <c r="C192" i="3"/>
  <c r="B193" i="3"/>
  <c r="D193" i="3"/>
  <c r="C193" i="3"/>
  <c r="B194" i="3"/>
  <c r="D194" i="3"/>
  <c r="C194" i="3"/>
  <c r="B195" i="3"/>
  <c r="D195" i="3"/>
  <c r="C195" i="3"/>
  <c r="B196" i="3"/>
  <c r="D196" i="3"/>
  <c r="C196" i="3"/>
  <c r="B197" i="3"/>
  <c r="D197" i="3"/>
  <c r="C197" i="3"/>
  <c r="B198" i="3"/>
  <c r="D198" i="3"/>
  <c r="C198" i="3"/>
  <c r="B199" i="3"/>
  <c r="D199" i="3"/>
  <c r="C199" i="3"/>
  <c r="B200" i="3"/>
  <c r="D200" i="3"/>
  <c r="C200" i="3"/>
  <c r="B201" i="3"/>
  <c r="D201" i="3"/>
  <c r="C201" i="3"/>
  <c r="B202" i="3"/>
  <c r="D202" i="3"/>
  <c r="C202" i="3"/>
  <c r="B203" i="3"/>
  <c r="D203" i="3"/>
  <c r="C203" i="3"/>
  <c r="B204" i="3"/>
  <c r="D204" i="3"/>
  <c r="C204" i="3"/>
  <c r="B205" i="3"/>
  <c r="D205" i="3"/>
  <c r="C205" i="3"/>
  <c r="B206" i="3"/>
  <c r="D206" i="3"/>
  <c r="C206" i="3"/>
  <c r="B207" i="3"/>
  <c r="D207" i="3"/>
  <c r="C207" i="3"/>
  <c r="B208" i="3"/>
  <c r="D208" i="3"/>
  <c r="C208" i="3"/>
  <c r="B209" i="3"/>
  <c r="D209" i="3"/>
  <c r="C209" i="3"/>
  <c r="B210" i="3"/>
  <c r="D210" i="3"/>
  <c r="C210" i="3"/>
  <c r="B211" i="3"/>
  <c r="D211" i="3"/>
  <c r="C211" i="3"/>
  <c r="B212" i="3"/>
  <c r="D212" i="3"/>
  <c r="C212" i="3"/>
  <c r="B213" i="3"/>
  <c r="D213" i="3"/>
  <c r="C213" i="3"/>
  <c r="B214" i="3"/>
  <c r="D214" i="3"/>
  <c r="C214" i="3"/>
  <c r="B215" i="3"/>
  <c r="D215" i="3"/>
  <c r="C215" i="3"/>
  <c r="B216" i="3"/>
  <c r="D216" i="3"/>
  <c r="C216" i="3"/>
  <c r="B217" i="3"/>
  <c r="D217" i="3"/>
  <c r="C217" i="3"/>
  <c r="B218" i="3"/>
  <c r="D218" i="3"/>
  <c r="C218" i="3"/>
  <c r="B219" i="3"/>
  <c r="D219" i="3"/>
  <c r="C219" i="3"/>
  <c r="B220" i="3"/>
  <c r="D220" i="3"/>
  <c r="C220" i="3"/>
  <c r="B221" i="3"/>
  <c r="D221" i="3"/>
  <c r="C221" i="3"/>
  <c r="B222" i="3"/>
  <c r="D222" i="3"/>
  <c r="C222" i="3"/>
  <c r="B223" i="3"/>
  <c r="D223" i="3"/>
  <c r="C223" i="3"/>
  <c r="B224" i="3"/>
  <c r="D224" i="3"/>
  <c r="C224" i="3"/>
  <c r="B225" i="3"/>
  <c r="D225" i="3"/>
  <c r="C225" i="3"/>
  <c r="B226" i="3"/>
  <c r="D226" i="3"/>
  <c r="C226" i="3"/>
  <c r="B227" i="3"/>
  <c r="D227" i="3"/>
  <c r="C227" i="3"/>
  <c r="B228" i="3"/>
  <c r="D228" i="3"/>
  <c r="C228" i="3"/>
  <c r="B229" i="3"/>
  <c r="D229" i="3"/>
  <c r="C229" i="3"/>
  <c r="B230" i="3"/>
  <c r="D230" i="3"/>
  <c r="C230" i="3"/>
  <c r="B231" i="3"/>
  <c r="D231" i="3"/>
  <c r="C231" i="3"/>
  <c r="B232" i="3"/>
  <c r="D232" i="3"/>
  <c r="C232" i="3"/>
  <c r="B233" i="3"/>
  <c r="D233" i="3"/>
  <c r="C233" i="3"/>
  <c r="B234" i="3"/>
  <c r="D234" i="3"/>
  <c r="C234" i="3"/>
  <c r="B235" i="3"/>
  <c r="D235" i="3"/>
  <c r="C235" i="3"/>
  <c r="B236" i="3"/>
  <c r="D236" i="3"/>
  <c r="C236" i="3"/>
  <c r="B237" i="3"/>
  <c r="D237" i="3"/>
  <c r="C237" i="3"/>
  <c r="B238" i="3"/>
  <c r="D238" i="3"/>
  <c r="C238" i="3"/>
  <c r="B239" i="3"/>
  <c r="D239" i="3"/>
  <c r="C239" i="3"/>
  <c r="B240" i="3"/>
  <c r="D240" i="3"/>
  <c r="C240" i="3"/>
  <c r="B241" i="3"/>
  <c r="D241" i="3"/>
  <c r="C241" i="3"/>
  <c r="B242" i="3"/>
  <c r="D242" i="3"/>
  <c r="C242" i="3"/>
  <c r="B243" i="3"/>
  <c r="D243" i="3"/>
  <c r="C243" i="3"/>
  <c r="B244" i="3"/>
  <c r="D244" i="3"/>
  <c r="C244" i="3"/>
  <c r="B245" i="3"/>
  <c r="D245" i="3"/>
  <c r="C245" i="3"/>
  <c r="B246" i="3"/>
  <c r="D246" i="3"/>
  <c r="C246" i="3"/>
  <c r="B247" i="3"/>
  <c r="D247" i="3"/>
  <c r="C247" i="3"/>
  <c r="B248" i="3"/>
  <c r="D248" i="3"/>
  <c r="C248" i="3"/>
  <c r="B249" i="3"/>
  <c r="D249" i="3"/>
  <c r="C249" i="3"/>
  <c r="B250" i="3"/>
  <c r="D250" i="3"/>
  <c r="C250" i="3"/>
  <c r="B251" i="3"/>
  <c r="D251" i="3"/>
  <c r="C251" i="3"/>
  <c r="B252" i="3"/>
  <c r="D252" i="3"/>
  <c r="C252" i="3"/>
  <c r="B253" i="3"/>
  <c r="D253" i="3"/>
  <c r="C253" i="3"/>
  <c r="B254" i="3"/>
  <c r="D254" i="3"/>
  <c r="C254" i="3"/>
  <c r="B255" i="3"/>
  <c r="D255" i="3"/>
  <c r="C255" i="3"/>
  <c r="B256" i="3"/>
  <c r="D256" i="3"/>
  <c r="C256" i="3"/>
  <c r="B257" i="3"/>
  <c r="D257" i="3"/>
  <c r="C257" i="3"/>
  <c r="B258" i="3"/>
  <c r="D258" i="3"/>
  <c r="C258" i="3"/>
  <c r="B259" i="3"/>
  <c r="D259" i="3"/>
  <c r="C259" i="3"/>
  <c r="B260" i="3"/>
  <c r="D260" i="3"/>
  <c r="C260" i="3"/>
  <c r="B261" i="3"/>
  <c r="D261" i="3"/>
  <c r="C261" i="3"/>
  <c r="B262" i="3"/>
  <c r="D262" i="3"/>
  <c r="C262" i="3"/>
  <c r="B263" i="3"/>
  <c r="D263" i="3"/>
  <c r="C263" i="3"/>
  <c r="B264" i="3"/>
  <c r="D264" i="3"/>
  <c r="C264" i="3"/>
  <c r="B265" i="3"/>
  <c r="D265" i="3"/>
  <c r="C265" i="3"/>
  <c r="B266" i="3"/>
  <c r="D266" i="3"/>
  <c r="C266" i="3"/>
  <c r="B267" i="3"/>
  <c r="D267" i="3"/>
  <c r="C267" i="3"/>
  <c r="B268" i="3"/>
  <c r="D268" i="3"/>
  <c r="C268" i="3"/>
  <c r="B269" i="3"/>
  <c r="D269" i="3"/>
  <c r="C269" i="3"/>
  <c r="B270" i="3"/>
  <c r="D270" i="3"/>
  <c r="C270" i="3"/>
  <c r="B271" i="3"/>
  <c r="D271" i="3"/>
  <c r="C271" i="3"/>
  <c r="B272" i="3"/>
  <c r="D272" i="3"/>
  <c r="C272" i="3"/>
  <c r="B273" i="3"/>
  <c r="D273" i="3"/>
  <c r="C273" i="3"/>
  <c r="B274" i="3"/>
  <c r="D274" i="3"/>
  <c r="C274" i="3"/>
  <c r="B275" i="3"/>
  <c r="D275" i="3"/>
  <c r="C275" i="3"/>
  <c r="B276" i="3"/>
  <c r="D276" i="3"/>
  <c r="C276" i="3"/>
  <c r="B277" i="3"/>
  <c r="D277" i="3"/>
  <c r="C277" i="3"/>
  <c r="B278" i="3"/>
  <c r="D278" i="3"/>
  <c r="C278" i="3"/>
  <c r="B279" i="3"/>
  <c r="D279" i="3"/>
  <c r="C279" i="3"/>
  <c r="B280" i="3"/>
  <c r="D280" i="3"/>
  <c r="C280" i="3"/>
  <c r="B281" i="3"/>
  <c r="D281" i="3"/>
  <c r="C281" i="3"/>
  <c r="B282" i="3"/>
  <c r="D282" i="3"/>
  <c r="C282" i="3"/>
  <c r="B283" i="3"/>
  <c r="D283" i="3"/>
  <c r="C283" i="3"/>
  <c r="B284" i="3"/>
  <c r="D284" i="3"/>
  <c r="C284" i="3"/>
  <c r="B285" i="3"/>
  <c r="D285" i="3"/>
  <c r="C285" i="3"/>
  <c r="B286" i="3"/>
  <c r="D286" i="3"/>
  <c r="C286" i="3"/>
  <c r="B287" i="3"/>
  <c r="D287" i="3"/>
  <c r="C287" i="3"/>
  <c r="B288" i="3"/>
  <c r="D288" i="3"/>
  <c r="C288" i="3"/>
  <c r="B289" i="3"/>
  <c r="D289" i="3"/>
  <c r="C289" i="3"/>
  <c r="B290" i="3"/>
  <c r="D290" i="3"/>
  <c r="C290" i="3"/>
  <c r="B291" i="3"/>
  <c r="D291" i="3"/>
  <c r="C291" i="3"/>
  <c r="B292" i="3"/>
  <c r="D292" i="3"/>
  <c r="C292" i="3"/>
  <c r="B293" i="3"/>
  <c r="D293" i="3"/>
  <c r="C293" i="3"/>
  <c r="B294" i="3"/>
  <c r="D294" i="3"/>
  <c r="C294" i="3"/>
  <c r="B295" i="3"/>
  <c r="D295" i="3"/>
  <c r="C295" i="3"/>
  <c r="B296" i="3"/>
  <c r="D296" i="3"/>
  <c r="C296" i="3"/>
  <c r="B297" i="3"/>
  <c r="D297" i="3"/>
  <c r="C297" i="3"/>
  <c r="B298" i="3"/>
  <c r="D298" i="3"/>
  <c r="C298" i="3"/>
  <c r="B299" i="3"/>
  <c r="D299" i="3"/>
  <c r="C299" i="3"/>
  <c r="B300" i="3"/>
  <c r="D300" i="3"/>
  <c r="C300" i="3"/>
  <c r="B301" i="3"/>
  <c r="D301" i="3"/>
  <c r="C301" i="3"/>
  <c r="B302" i="3"/>
  <c r="D302" i="3"/>
  <c r="C302" i="3"/>
  <c r="B303" i="3"/>
  <c r="D303" i="3"/>
  <c r="C303" i="3"/>
  <c r="B304" i="3"/>
  <c r="D304" i="3"/>
  <c r="B6" i="5"/>
  <c r="D6" i="5"/>
  <c r="C7" i="5"/>
  <c r="B8" i="5"/>
  <c r="D8" i="5"/>
  <c r="C9" i="5"/>
  <c r="B10" i="5"/>
  <c r="D10" i="5"/>
  <c r="C11" i="5"/>
  <c r="B12" i="5"/>
  <c r="D12" i="5"/>
  <c r="C13" i="5"/>
  <c r="B14" i="5"/>
  <c r="D14" i="5"/>
  <c r="C15" i="5"/>
  <c r="B16" i="5"/>
  <c r="D16" i="5"/>
  <c r="C17" i="5"/>
  <c r="B18" i="5"/>
  <c r="D18" i="5"/>
  <c r="C19" i="5"/>
  <c r="B20" i="5"/>
  <c r="D20" i="5"/>
  <c r="C21" i="5"/>
  <c r="B22" i="5"/>
  <c r="D22" i="5"/>
  <c r="C23" i="5"/>
  <c r="B24" i="5"/>
  <c r="D24" i="5"/>
  <c r="C25" i="5"/>
  <c r="B26" i="5"/>
  <c r="D26" i="5"/>
  <c r="C27" i="5"/>
  <c r="B28" i="5"/>
  <c r="D28" i="5"/>
  <c r="C29" i="5"/>
  <c r="B30" i="5"/>
  <c r="D30" i="5"/>
  <c r="C31" i="5"/>
  <c r="B32" i="5"/>
  <c r="D32" i="5"/>
  <c r="C33" i="5"/>
  <c r="B34" i="5"/>
  <c r="D34" i="5"/>
  <c r="C35" i="5"/>
  <c r="B36" i="5"/>
  <c r="D36" i="5"/>
  <c r="C37" i="5"/>
  <c r="B38" i="5"/>
  <c r="D38" i="5"/>
  <c r="C39" i="5"/>
  <c r="B40" i="5"/>
  <c r="D40" i="5"/>
  <c r="C41" i="5"/>
  <c r="B42" i="5"/>
  <c r="D42" i="5"/>
  <c r="C43" i="5"/>
  <c r="B44" i="5"/>
  <c r="D44" i="5"/>
  <c r="C45" i="5"/>
  <c r="B46" i="5"/>
  <c r="D46" i="5"/>
  <c r="C47" i="5"/>
  <c r="B48" i="5"/>
  <c r="D48" i="5"/>
  <c r="C49" i="5"/>
  <c r="B50" i="5"/>
  <c r="D50" i="5"/>
  <c r="C51" i="5"/>
  <c r="B52" i="5"/>
  <c r="D52" i="5"/>
  <c r="C53" i="5"/>
  <c r="B54" i="5"/>
  <c r="D54" i="5"/>
  <c r="C55" i="5"/>
  <c r="B56" i="5"/>
  <c r="D56" i="5"/>
  <c r="C57" i="5"/>
  <c r="B58" i="5"/>
  <c r="D58" i="5"/>
  <c r="C59" i="5"/>
  <c r="B60" i="5"/>
  <c r="D60" i="5"/>
  <c r="C61" i="5"/>
  <c r="B62" i="5"/>
  <c r="D62" i="5"/>
  <c r="C63" i="5"/>
  <c r="B64" i="5"/>
  <c r="D64" i="5"/>
  <c r="C65" i="5"/>
  <c r="B66" i="5"/>
  <c r="D66" i="5"/>
  <c r="C67" i="5"/>
  <c r="B68" i="5"/>
  <c r="D68" i="5"/>
  <c r="C69" i="5"/>
  <c r="B70" i="5"/>
  <c r="D70" i="5"/>
  <c r="C71" i="5"/>
  <c r="B72" i="5"/>
  <c r="D72" i="5"/>
  <c r="C73" i="5"/>
  <c r="B74" i="5"/>
  <c r="D74" i="5"/>
  <c r="C75" i="5"/>
  <c r="B76" i="5"/>
  <c r="D76" i="5"/>
  <c r="C77" i="5"/>
  <c r="B78" i="5"/>
  <c r="D78" i="5"/>
  <c r="C79" i="5"/>
  <c r="B80" i="5"/>
  <c r="D80" i="5"/>
  <c r="C81" i="5"/>
  <c r="B82" i="5"/>
  <c r="D82" i="5"/>
  <c r="C83" i="5"/>
  <c r="B84" i="5"/>
  <c r="D84" i="5"/>
  <c r="C85" i="5"/>
  <c r="B86" i="5"/>
  <c r="D86" i="5"/>
  <c r="C87" i="5"/>
  <c r="B88" i="5"/>
  <c r="D88" i="5"/>
  <c r="C89" i="5"/>
  <c r="B90" i="5"/>
  <c r="D90" i="5"/>
  <c r="C91" i="5"/>
  <c r="B92" i="5"/>
  <c r="D92" i="5"/>
  <c r="C93" i="5"/>
  <c r="B94" i="5"/>
  <c r="D94" i="5"/>
  <c r="C95" i="5"/>
  <c r="B96" i="5"/>
  <c r="D96" i="5"/>
  <c r="C97" i="5"/>
  <c r="B98" i="5"/>
  <c r="D98" i="5"/>
  <c r="C99" i="5"/>
  <c r="B100" i="5"/>
  <c r="D100" i="5"/>
  <c r="C101" i="5"/>
  <c r="B102" i="5"/>
  <c r="D102" i="5"/>
  <c r="C103" i="5"/>
  <c r="B104" i="5"/>
  <c r="D104" i="5"/>
  <c r="C105" i="5"/>
  <c r="B106" i="5"/>
  <c r="D106" i="5"/>
  <c r="C107" i="5"/>
  <c r="B108" i="5"/>
  <c r="D108" i="5"/>
  <c r="C109" i="5"/>
  <c r="B110" i="5"/>
  <c r="D110" i="5"/>
  <c r="C111" i="5"/>
  <c r="B112" i="5"/>
  <c r="D112" i="5"/>
  <c r="C113" i="5"/>
  <c r="B114" i="5"/>
  <c r="D114" i="5"/>
  <c r="C115" i="5"/>
  <c r="B116" i="5"/>
  <c r="D116" i="5"/>
  <c r="C117" i="5"/>
  <c r="B118" i="5"/>
  <c r="D118" i="5"/>
  <c r="C119" i="5"/>
  <c r="B120" i="5"/>
  <c r="D120" i="5"/>
  <c r="C121" i="5"/>
  <c r="B122" i="5"/>
  <c r="D122" i="5"/>
  <c r="C123" i="5"/>
  <c r="B124" i="5"/>
  <c r="D124" i="5"/>
  <c r="C125" i="5"/>
  <c r="B126" i="5"/>
  <c r="D126" i="5"/>
  <c r="C127" i="5"/>
  <c r="B128" i="5"/>
  <c r="D128" i="5"/>
  <c r="C129" i="5"/>
  <c r="B130" i="5"/>
  <c r="D130" i="5"/>
  <c r="C131" i="5"/>
  <c r="B132" i="5"/>
  <c r="D132" i="5"/>
  <c r="C133" i="5"/>
  <c r="B134" i="5"/>
  <c r="D134" i="5"/>
  <c r="C135" i="5"/>
  <c r="B136" i="5"/>
  <c r="D136" i="5"/>
  <c r="C137" i="5"/>
  <c r="B138" i="5"/>
  <c r="D138" i="5"/>
  <c r="C139" i="5"/>
  <c r="B140" i="5"/>
  <c r="D140" i="5"/>
  <c r="C141" i="5"/>
  <c r="B142" i="5"/>
  <c r="D142" i="5"/>
  <c r="C143" i="5"/>
  <c r="B144" i="5"/>
  <c r="D144" i="5"/>
  <c r="C145" i="5"/>
  <c r="B146" i="5"/>
  <c r="D146" i="5"/>
  <c r="C147" i="5"/>
  <c r="B148" i="5"/>
  <c r="D148" i="5"/>
  <c r="C149" i="5"/>
  <c r="B150" i="5"/>
  <c r="D150" i="5"/>
  <c r="C151" i="5"/>
  <c r="B152" i="5"/>
  <c r="D152" i="5"/>
  <c r="C153" i="5"/>
  <c r="B154" i="5"/>
  <c r="D154" i="5"/>
  <c r="C155" i="5"/>
  <c r="B156" i="5"/>
  <c r="D156" i="5"/>
  <c r="C157" i="5"/>
  <c r="B158" i="5"/>
  <c r="D158" i="5"/>
  <c r="C159" i="5"/>
  <c r="B160" i="5"/>
  <c r="D160" i="5"/>
  <c r="C161" i="5"/>
  <c r="B162" i="5"/>
  <c r="D162" i="5"/>
  <c r="C163" i="5"/>
  <c r="B164" i="5"/>
  <c r="D164" i="5"/>
  <c r="C165" i="5"/>
  <c r="B166" i="5"/>
  <c r="D166" i="5"/>
  <c r="C167" i="5"/>
  <c r="B168" i="5"/>
  <c r="D168" i="5"/>
  <c r="C169" i="5"/>
  <c r="B170" i="5"/>
  <c r="D170" i="5"/>
  <c r="C171" i="5"/>
  <c r="B172" i="5"/>
  <c r="D172" i="5"/>
  <c r="C173" i="5"/>
  <c r="B174" i="5"/>
  <c r="D174" i="5"/>
  <c r="C175" i="5"/>
  <c r="B176" i="5"/>
  <c r="D176" i="5"/>
  <c r="C177" i="5"/>
  <c r="B178" i="5"/>
  <c r="D178" i="5"/>
  <c r="C179" i="5"/>
  <c r="B180" i="5"/>
  <c r="D180" i="5"/>
  <c r="C181" i="5"/>
  <c r="B182" i="5"/>
  <c r="D182" i="5"/>
  <c r="C183" i="5"/>
  <c r="B184" i="5"/>
  <c r="D184" i="5"/>
  <c r="C185" i="5"/>
  <c r="B186" i="5"/>
  <c r="D186" i="5"/>
  <c r="C187" i="5"/>
  <c r="B188" i="5"/>
  <c r="D188" i="5"/>
  <c r="C189" i="5"/>
  <c r="B190" i="5"/>
  <c r="D190" i="5"/>
  <c r="C191" i="5"/>
  <c r="B192" i="5"/>
  <c r="D192" i="5"/>
  <c r="C193" i="5"/>
  <c r="B194" i="5"/>
  <c r="D194" i="5"/>
  <c r="C195" i="5"/>
  <c r="B196" i="5"/>
  <c r="D196" i="5"/>
  <c r="C197" i="5"/>
  <c r="B198" i="5"/>
  <c r="D198" i="5"/>
  <c r="C199" i="5"/>
  <c r="B200" i="5"/>
  <c r="D200" i="5"/>
  <c r="C201" i="5"/>
  <c r="B202" i="5"/>
  <c r="D202" i="5"/>
  <c r="C203" i="5"/>
  <c r="B204" i="5"/>
  <c r="D204" i="5"/>
  <c r="C205" i="5"/>
  <c r="B206" i="5"/>
  <c r="D206" i="5"/>
  <c r="C207" i="5"/>
  <c r="B208" i="5"/>
  <c r="D208" i="5"/>
  <c r="C209" i="5"/>
  <c r="B210" i="5"/>
  <c r="D210" i="5"/>
  <c r="C211" i="5"/>
  <c r="B212" i="5"/>
  <c r="D212" i="5"/>
  <c r="C213" i="5"/>
  <c r="B214" i="5"/>
  <c r="D214" i="5"/>
  <c r="C215" i="5"/>
  <c r="B216" i="5"/>
  <c r="D216" i="5"/>
  <c r="C217" i="5"/>
  <c r="B218" i="5"/>
  <c r="D218" i="5"/>
  <c r="C219" i="5"/>
  <c r="B220" i="5"/>
  <c r="D220" i="5"/>
  <c r="C221" i="5"/>
  <c r="B222" i="5"/>
  <c r="D222" i="5"/>
  <c r="C223" i="5"/>
  <c r="B224" i="5"/>
  <c r="D224" i="5"/>
  <c r="C225" i="5"/>
  <c r="B226" i="5"/>
  <c r="D226" i="5"/>
  <c r="C227" i="5"/>
  <c r="B228" i="5"/>
  <c r="D228" i="5"/>
  <c r="C229" i="5"/>
  <c r="B230" i="5"/>
  <c r="D230" i="5"/>
  <c r="C231" i="5"/>
  <c r="B232" i="5"/>
  <c r="D232" i="5"/>
  <c r="C233" i="5"/>
  <c r="B234" i="5"/>
  <c r="D234" i="5"/>
  <c r="C235" i="5"/>
  <c r="B236" i="5"/>
  <c r="D236" i="5"/>
  <c r="C237" i="5"/>
  <c r="B238" i="5"/>
  <c r="D238" i="5"/>
  <c r="C239" i="5"/>
  <c r="B240" i="5"/>
  <c r="D240" i="5"/>
  <c r="C241" i="5"/>
  <c r="B242" i="5"/>
  <c r="D242" i="5"/>
  <c r="C243" i="5"/>
  <c r="B244" i="5"/>
  <c r="D244" i="5"/>
  <c r="C245" i="5"/>
  <c r="B246" i="5"/>
  <c r="D246" i="5"/>
  <c r="C247" i="5"/>
  <c r="B248" i="5"/>
  <c r="D248" i="5"/>
  <c r="C249" i="5"/>
  <c r="B250" i="5"/>
  <c r="D250" i="5"/>
  <c r="C251" i="5"/>
  <c r="B252" i="5"/>
  <c r="D252" i="5"/>
  <c r="C253" i="5"/>
  <c r="B254" i="5"/>
  <c r="D254" i="5"/>
  <c r="C255" i="5"/>
  <c r="B256" i="5"/>
  <c r="D256" i="5"/>
  <c r="C257" i="5"/>
  <c r="B258" i="5"/>
  <c r="D258" i="5"/>
  <c r="C259" i="5"/>
  <c r="B260" i="5"/>
  <c r="D260" i="5"/>
  <c r="C261" i="5"/>
  <c r="B262" i="5"/>
  <c r="D262" i="5"/>
  <c r="C263" i="5"/>
  <c r="B264" i="5"/>
  <c r="D264" i="5"/>
  <c r="C265" i="5"/>
  <c r="B266" i="5"/>
  <c r="D266" i="5"/>
  <c r="C267" i="5"/>
  <c r="B268" i="5"/>
  <c r="D268" i="5"/>
  <c r="C269" i="5"/>
  <c r="B270" i="5"/>
  <c r="D270" i="5"/>
  <c r="C271" i="5"/>
  <c r="B272" i="5"/>
  <c r="D272" i="5"/>
  <c r="C273" i="5"/>
  <c r="B274" i="5"/>
  <c r="D274" i="5"/>
  <c r="C275" i="5"/>
  <c r="B276" i="5"/>
  <c r="D276" i="5"/>
  <c r="C277" i="5"/>
  <c r="B278" i="5"/>
  <c r="D278" i="5"/>
  <c r="C279" i="5"/>
  <c r="B280" i="5"/>
  <c r="D280" i="5"/>
  <c r="C281" i="5"/>
  <c r="B282" i="5"/>
  <c r="D282" i="5"/>
  <c r="C283" i="5"/>
  <c r="B284" i="5"/>
  <c r="D284" i="5"/>
  <c r="C285" i="5"/>
  <c r="B286" i="5"/>
  <c r="D286" i="5"/>
  <c r="C287" i="5"/>
  <c r="B288" i="5"/>
  <c r="D288" i="5"/>
  <c r="C289" i="5"/>
  <c r="B290" i="5"/>
  <c r="D290" i="5"/>
  <c r="C291" i="5"/>
  <c r="B292" i="5"/>
  <c r="D292" i="5"/>
  <c r="C293" i="5"/>
  <c r="B294" i="5"/>
  <c r="D294" i="5"/>
  <c r="C295" i="5"/>
  <c r="B296" i="5"/>
  <c r="D296" i="5"/>
  <c r="C297" i="5"/>
  <c r="B298" i="5"/>
  <c r="D298" i="5"/>
  <c r="C299" i="5"/>
  <c r="B300" i="5"/>
  <c r="D300" i="5"/>
  <c r="C301" i="5"/>
  <c r="B302" i="5"/>
  <c r="D302" i="5"/>
  <c r="C303" i="5"/>
  <c r="B304" i="5"/>
  <c r="D304" i="5"/>
  <c r="C305" i="5"/>
  <c r="B306" i="5"/>
  <c r="D306" i="5"/>
  <c r="C307" i="5"/>
  <c r="B308" i="5"/>
  <c r="D308" i="5"/>
  <c r="C309" i="5"/>
  <c r="B310" i="5"/>
  <c r="D310" i="5"/>
  <c r="C311" i="5"/>
  <c r="B312" i="5"/>
  <c r="D312" i="5"/>
  <c r="C313" i="5"/>
  <c r="B314" i="5"/>
  <c r="D314" i="5"/>
  <c r="C315" i="5"/>
  <c r="B316" i="5"/>
  <c r="D316" i="5"/>
  <c r="C317" i="5"/>
  <c r="B318" i="5"/>
  <c r="D318" i="5"/>
  <c r="C319" i="5"/>
  <c r="B320" i="5"/>
  <c r="D320" i="5"/>
  <c r="C321" i="5"/>
  <c r="B322" i="5"/>
  <c r="D322" i="5"/>
  <c r="C323" i="5"/>
  <c r="B324" i="5"/>
  <c r="D324" i="5"/>
  <c r="C325" i="5"/>
  <c r="B326" i="5"/>
  <c r="D326" i="5"/>
  <c r="C327" i="5"/>
  <c r="B328" i="5"/>
  <c r="D328" i="5"/>
  <c r="C329" i="5"/>
  <c r="B330" i="5"/>
  <c r="D330" i="5"/>
  <c r="C331" i="5"/>
  <c r="B332" i="5"/>
  <c r="D332" i="5"/>
  <c r="C333" i="5"/>
  <c r="B334" i="5"/>
  <c r="D334" i="5"/>
  <c r="C335" i="5"/>
  <c r="B336" i="5"/>
  <c r="D336" i="5"/>
  <c r="C337" i="5"/>
  <c r="B338" i="5"/>
  <c r="D338" i="5"/>
  <c r="C339" i="5"/>
  <c r="B340" i="5"/>
  <c r="D340" i="5"/>
  <c r="C341" i="5"/>
  <c r="B342" i="5"/>
  <c r="D342" i="5"/>
  <c r="C343" i="5"/>
  <c r="B344" i="5"/>
  <c r="D344" i="5"/>
  <c r="C345" i="5"/>
  <c r="B346" i="5"/>
  <c r="D346" i="5"/>
  <c r="C347" i="5"/>
  <c r="B348" i="5"/>
  <c r="D348" i="5"/>
  <c r="C349" i="5"/>
  <c r="B350" i="5"/>
  <c r="D350" i="5"/>
  <c r="C351" i="5"/>
  <c r="B352" i="5"/>
  <c r="D352" i="5"/>
  <c r="C353" i="5"/>
  <c r="B354" i="5"/>
  <c r="D354" i="5"/>
  <c r="C355" i="5"/>
  <c r="B356" i="5"/>
  <c r="D356" i="5"/>
  <c r="C357" i="5"/>
  <c r="B358" i="5"/>
  <c r="D358" i="5"/>
  <c r="C359" i="5"/>
  <c r="B360" i="5"/>
  <c r="D360" i="5"/>
  <c r="C361" i="5"/>
  <c r="B362" i="5"/>
  <c r="D362" i="5"/>
  <c r="C363" i="5"/>
  <c r="B364" i="5"/>
  <c r="D364" i="5"/>
  <c r="C365" i="5"/>
  <c r="B366" i="5"/>
  <c r="D366" i="5"/>
  <c r="C367" i="5"/>
  <c r="B368" i="5"/>
  <c r="D368" i="5"/>
  <c r="C369" i="5"/>
  <c r="B370" i="5"/>
  <c r="D370" i="5"/>
  <c r="C371" i="5"/>
  <c r="B372" i="5"/>
  <c r="D372" i="5"/>
  <c r="C373" i="5"/>
  <c r="B374" i="5"/>
  <c r="D374" i="5"/>
  <c r="C375" i="5"/>
  <c r="B376" i="5"/>
  <c r="D376" i="5"/>
  <c r="C377" i="5"/>
  <c r="B378" i="5"/>
  <c r="D378" i="5"/>
  <c r="C379" i="5"/>
  <c r="B380" i="5"/>
  <c r="D380" i="5"/>
  <c r="C381" i="5"/>
  <c r="B382" i="5"/>
  <c r="D382" i="5"/>
  <c r="C383" i="5"/>
  <c r="B384" i="5"/>
  <c r="D384" i="5"/>
  <c r="C385" i="5"/>
  <c r="B386" i="5"/>
  <c r="D386" i="5"/>
  <c r="C387" i="5"/>
  <c r="B388" i="5"/>
  <c r="D388" i="5"/>
  <c r="C389" i="5"/>
  <c r="B390" i="5"/>
  <c r="D390" i="5"/>
  <c r="C391" i="5"/>
  <c r="B392" i="5"/>
  <c r="D392" i="5"/>
  <c r="C393" i="5"/>
  <c r="B394" i="5"/>
  <c r="D394" i="5"/>
  <c r="C395" i="5"/>
  <c r="B396" i="5"/>
  <c r="D396" i="5"/>
  <c r="C397" i="5"/>
  <c r="B398" i="5"/>
  <c r="D398" i="5"/>
  <c r="C399" i="5"/>
  <c r="B400" i="5"/>
  <c r="D400" i="5"/>
  <c r="C401" i="5"/>
  <c r="B402" i="5"/>
  <c r="D402" i="5"/>
  <c r="C403" i="5"/>
  <c r="B404" i="5"/>
  <c r="D404" i="5"/>
  <c r="C405" i="5"/>
  <c r="B406" i="5"/>
  <c r="D406" i="5"/>
  <c r="C407" i="5"/>
  <c r="B408" i="5"/>
  <c r="D408" i="5"/>
  <c r="C409" i="5"/>
  <c r="B410" i="5"/>
  <c r="D410" i="5"/>
  <c r="C411" i="5"/>
  <c r="B412" i="5"/>
  <c r="D412" i="5"/>
  <c r="C413" i="5"/>
  <c r="B414" i="5"/>
  <c r="D414" i="5"/>
  <c r="C415" i="5"/>
  <c r="B416" i="5"/>
  <c r="D416" i="5"/>
  <c r="C417" i="5"/>
  <c r="B418" i="5"/>
  <c r="D418" i="5"/>
  <c r="C419" i="5"/>
  <c r="B420" i="5"/>
  <c r="D420" i="5"/>
  <c r="C421" i="5"/>
  <c r="B422" i="5"/>
  <c r="D422" i="5"/>
  <c r="C423" i="5"/>
  <c r="B424" i="5"/>
  <c r="D424" i="5"/>
  <c r="C425" i="5"/>
  <c r="B426" i="5"/>
  <c r="D426" i="5"/>
  <c r="C427" i="5"/>
  <c r="B428" i="5"/>
  <c r="D428" i="5"/>
  <c r="C429" i="5"/>
  <c r="B430" i="5"/>
  <c r="D430" i="5"/>
  <c r="C431" i="5"/>
  <c r="B432" i="5"/>
  <c r="D432" i="5"/>
  <c r="C433" i="5"/>
  <c r="B434" i="5"/>
  <c r="D434" i="5"/>
  <c r="C435" i="5"/>
  <c r="B436" i="5"/>
  <c r="D436" i="5"/>
  <c r="C437" i="5"/>
  <c r="B438" i="5"/>
  <c r="D438" i="5"/>
  <c r="C439" i="5"/>
  <c r="B440" i="5"/>
  <c r="D440" i="5"/>
  <c r="C441" i="5"/>
  <c r="B442" i="5"/>
  <c r="D442" i="5"/>
  <c r="C443" i="5"/>
  <c r="B444" i="5"/>
  <c r="D444" i="5"/>
  <c r="C445" i="5"/>
  <c r="B446" i="5"/>
  <c r="D446" i="5"/>
  <c r="C447" i="5"/>
  <c r="B448" i="5"/>
  <c r="D448" i="5"/>
  <c r="C449" i="5"/>
  <c r="B450" i="5"/>
  <c r="D450" i="5"/>
  <c r="C451" i="5"/>
  <c r="B452" i="5"/>
  <c r="D452" i="5"/>
  <c r="C453" i="5"/>
  <c r="B454" i="5"/>
  <c r="D454" i="5"/>
  <c r="C455" i="5"/>
  <c r="B456" i="5"/>
  <c r="D456" i="5"/>
  <c r="C457" i="5"/>
  <c r="B458" i="5"/>
  <c r="D458" i="5"/>
  <c r="C459" i="5"/>
  <c r="B460" i="5"/>
  <c r="D460" i="5"/>
  <c r="C461" i="5"/>
  <c r="B462" i="5"/>
  <c r="D462" i="5"/>
  <c r="C463" i="5"/>
  <c r="B464" i="5"/>
  <c r="D464" i="5"/>
  <c r="C465" i="5"/>
  <c r="B466" i="5"/>
  <c r="D466" i="5"/>
  <c r="C467" i="5"/>
  <c r="B468" i="5"/>
  <c r="D468" i="5"/>
  <c r="C469" i="5"/>
  <c r="B470" i="5"/>
  <c r="D470" i="5"/>
  <c r="C471" i="5"/>
  <c r="B472" i="5"/>
  <c r="D472" i="5"/>
  <c r="C473" i="5"/>
  <c r="B474" i="5"/>
  <c r="D474" i="5"/>
  <c r="C475" i="5"/>
  <c r="B476" i="5"/>
  <c r="D476" i="5"/>
  <c r="C477" i="5"/>
  <c r="B478" i="5"/>
  <c r="D478" i="5"/>
  <c r="C479" i="5"/>
  <c r="B480" i="5"/>
  <c r="D480" i="5"/>
  <c r="C481" i="5"/>
  <c r="B482" i="5"/>
  <c r="D482" i="5"/>
  <c r="C483" i="5"/>
  <c r="B484" i="5"/>
  <c r="D484" i="5"/>
  <c r="C485" i="5"/>
  <c r="B486" i="5"/>
  <c r="D486" i="5"/>
  <c r="C487" i="5"/>
  <c r="B488" i="5"/>
  <c r="D488" i="5"/>
  <c r="C489" i="5"/>
  <c r="B490" i="5"/>
  <c r="D490" i="5"/>
  <c r="C491" i="5"/>
  <c r="B492" i="5"/>
  <c r="D492" i="5"/>
  <c r="C493" i="5"/>
  <c r="B494" i="5"/>
  <c r="D494" i="5"/>
  <c r="C495" i="5"/>
  <c r="B496" i="5"/>
  <c r="D496" i="5"/>
  <c r="C497" i="5"/>
  <c r="B498" i="5"/>
  <c r="D498" i="5"/>
  <c r="C499" i="5"/>
  <c r="B500" i="5"/>
  <c r="D500" i="5"/>
  <c r="C501" i="5"/>
  <c r="B502" i="5"/>
  <c r="D502" i="5"/>
  <c r="C503" i="5"/>
  <c r="B504" i="5"/>
  <c r="D504" i="5"/>
  <c r="C505" i="5"/>
  <c r="B506" i="5"/>
  <c r="D506" i="5"/>
  <c r="C507" i="5"/>
  <c r="B508" i="5"/>
  <c r="D508" i="5"/>
  <c r="C509" i="5"/>
  <c r="B510" i="5"/>
  <c r="D510" i="5"/>
  <c r="C511" i="5"/>
  <c r="B512" i="5"/>
  <c r="D512" i="5"/>
  <c r="C513" i="5"/>
  <c r="B514" i="5"/>
  <c r="D514" i="5"/>
  <c r="C515" i="5"/>
  <c r="B516" i="5"/>
  <c r="D516" i="5"/>
  <c r="C517" i="5"/>
  <c r="B518" i="5"/>
  <c r="D518" i="5"/>
  <c r="C519" i="5"/>
  <c r="B520" i="5"/>
  <c r="D520" i="5"/>
  <c r="C521" i="5"/>
  <c r="B522" i="5"/>
  <c r="D522" i="5"/>
  <c r="C523" i="5"/>
  <c r="B524" i="5"/>
  <c r="D524" i="5"/>
  <c r="C525" i="5"/>
  <c r="B526" i="5"/>
  <c r="D526" i="5"/>
  <c r="C527" i="5"/>
  <c r="B528" i="5"/>
  <c r="D528" i="5"/>
  <c r="C529" i="5"/>
  <c r="B530" i="5"/>
  <c r="D530" i="5"/>
  <c r="C531" i="5"/>
  <c r="B532" i="5"/>
  <c r="D532" i="5"/>
  <c r="C533" i="5"/>
  <c r="B534" i="5"/>
  <c r="D534" i="5"/>
  <c r="C535" i="5"/>
  <c r="B536" i="5"/>
  <c r="D536" i="5"/>
  <c r="C537" i="5"/>
  <c r="B538" i="5"/>
  <c r="D538" i="5"/>
  <c r="C539" i="5"/>
  <c r="B540" i="5"/>
  <c r="D540" i="5"/>
  <c r="C541" i="5"/>
  <c r="B542" i="5"/>
  <c r="D542" i="5"/>
  <c r="C543" i="5"/>
  <c r="B544" i="5"/>
  <c r="D544" i="5"/>
  <c r="C545" i="5"/>
  <c r="B546" i="5"/>
  <c r="D546" i="5"/>
  <c r="C547" i="5"/>
  <c r="B548" i="5"/>
  <c r="D548" i="5"/>
  <c r="C549" i="5"/>
  <c r="B550" i="5"/>
  <c r="D550" i="5"/>
  <c r="C551" i="5"/>
  <c r="B552" i="5"/>
  <c r="D552" i="5"/>
  <c r="C553" i="5"/>
  <c r="B554" i="5"/>
  <c r="D554" i="5"/>
  <c r="C555" i="5"/>
  <c r="B556" i="5"/>
  <c r="D556" i="5"/>
  <c r="C557" i="5"/>
  <c r="B558" i="5"/>
  <c r="D558" i="5"/>
  <c r="C559" i="5"/>
  <c r="B560" i="5"/>
  <c r="D560" i="5"/>
  <c r="C561" i="5"/>
  <c r="B562" i="5"/>
  <c r="D562" i="5"/>
  <c r="C563" i="5"/>
  <c r="B564" i="5"/>
  <c r="D564" i="5"/>
  <c r="C565" i="5"/>
  <c r="B566" i="5"/>
  <c r="D566" i="5"/>
  <c r="C567" i="5"/>
  <c r="B568" i="5"/>
  <c r="D568" i="5"/>
  <c r="C569" i="5"/>
  <c r="B570" i="5"/>
  <c r="D570" i="5"/>
  <c r="C571" i="5"/>
  <c r="B572" i="5"/>
  <c r="D572" i="5"/>
  <c r="C573" i="5"/>
  <c r="B574" i="5"/>
  <c r="D574" i="5"/>
  <c r="C575" i="5"/>
  <c r="B576" i="5"/>
  <c r="D576" i="5"/>
  <c r="C577" i="5"/>
  <c r="B578" i="5"/>
  <c r="D578" i="5"/>
  <c r="C579" i="5"/>
  <c r="B580" i="5"/>
  <c r="D580" i="5"/>
  <c r="C581" i="5"/>
  <c r="B582" i="5"/>
  <c r="D582" i="5"/>
  <c r="C583" i="5"/>
  <c r="B584" i="5"/>
  <c r="D584" i="5"/>
  <c r="C585" i="5"/>
  <c r="B586" i="5"/>
  <c r="D586" i="5"/>
  <c r="C587" i="5"/>
  <c r="B588" i="5"/>
  <c r="D588" i="5"/>
  <c r="C589" i="5"/>
  <c r="B590" i="5"/>
  <c r="D590" i="5"/>
  <c r="C591" i="5"/>
  <c r="B592" i="5"/>
  <c r="D592" i="5"/>
  <c r="C593" i="5"/>
  <c r="B594" i="5"/>
  <c r="D594" i="5"/>
  <c r="C595" i="5"/>
  <c r="B596" i="5"/>
  <c r="D596" i="5"/>
  <c r="C597" i="5"/>
  <c r="B598" i="5"/>
  <c r="D598" i="5"/>
  <c r="C599" i="5"/>
  <c r="B600" i="5"/>
  <c r="D600" i="5"/>
  <c r="C601" i="5"/>
  <c r="B602" i="5"/>
  <c r="D602" i="5"/>
  <c r="C603" i="5"/>
  <c r="B604" i="5"/>
  <c r="D604" i="5"/>
  <c r="D4" i="5"/>
  <c r="C4" i="1"/>
  <c r="B5" i="1"/>
  <c r="D5" i="1"/>
  <c r="D4" i="1"/>
  <c r="C5" i="1"/>
  <c r="B6" i="1"/>
  <c r="D6" i="1"/>
  <c r="C6" i="1"/>
  <c r="B7" i="1"/>
  <c r="D7" i="1"/>
  <c r="C7" i="1"/>
  <c r="B8" i="1"/>
  <c r="D8" i="1"/>
  <c r="C8" i="1"/>
  <c r="B9" i="1"/>
  <c r="D9" i="1"/>
  <c r="C9" i="1"/>
  <c r="B10" i="1"/>
  <c r="D10" i="1"/>
  <c r="C10" i="1"/>
  <c r="B11" i="1"/>
  <c r="D11" i="1"/>
  <c r="C11" i="1"/>
  <c r="B12" i="1"/>
  <c r="D12" i="1"/>
  <c r="C12" i="1"/>
  <c r="B13" i="1"/>
  <c r="D13" i="1"/>
  <c r="C13" i="1"/>
  <c r="B14" i="1"/>
  <c r="D14" i="1"/>
  <c r="C14" i="1"/>
  <c r="B15" i="1"/>
  <c r="D15" i="1"/>
  <c r="C15" i="1"/>
  <c r="B16" i="1"/>
  <c r="D16" i="1"/>
  <c r="C16" i="1"/>
  <c r="B17" i="1"/>
  <c r="D17" i="1"/>
  <c r="C17" i="1"/>
  <c r="B18" i="1"/>
  <c r="D18" i="1"/>
  <c r="C18" i="1"/>
  <c r="B19" i="1"/>
  <c r="D19" i="1"/>
  <c r="C19" i="1"/>
  <c r="B20" i="1"/>
  <c r="D20" i="1"/>
  <c r="C20" i="1"/>
  <c r="B21" i="1"/>
  <c r="D21" i="1"/>
  <c r="C21" i="1"/>
  <c r="B22" i="1"/>
  <c r="D22" i="1"/>
  <c r="C22" i="1"/>
  <c r="B23" i="1"/>
  <c r="D23" i="1"/>
  <c r="C23" i="1"/>
  <c r="B24" i="1"/>
  <c r="D24" i="1"/>
  <c r="C24" i="1"/>
  <c r="B25" i="1"/>
  <c r="D25" i="1"/>
  <c r="C25" i="1"/>
  <c r="B26" i="1"/>
  <c r="D26" i="1"/>
  <c r="C26" i="1"/>
  <c r="B27" i="1"/>
  <c r="D27" i="1"/>
  <c r="C27" i="1"/>
  <c r="B28" i="1"/>
  <c r="D28" i="1"/>
  <c r="C28" i="1"/>
  <c r="B29" i="1"/>
  <c r="D29" i="1"/>
  <c r="C29" i="1"/>
  <c r="B30" i="1"/>
  <c r="D30" i="1"/>
  <c r="C30" i="1"/>
  <c r="B31" i="1"/>
  <c r="D31" i="1"/>
  <c r="C31" i="1"/>
  <c r="B32" i="1"/>
  <c r="D32" i="1"/>
  <c r="C32" i="1"/>
  <c r="B33" i="1"/>
  <c r="D33" i="1"/>
  <c r="C33" i="1"/>
  <c r="B34" i="1"/>
  <c r="D34" i="1"/>
  <c r="C34" i="1"/>
  <c r="B35" i="1"/>
  <c r="D35" i="1"/>
  <c r="C35" i="1"/>
  <c r="B36" i="1"/>
  <c r="D36" i="1"/>
  <c r="C36" i="1"/>
  <c r="B37" i="1"/>
  <c r="D37" i="1"/>
  <c r="C37" i="1"/>
  <c r="B38" i="1"/>
  <c r="D38" i="1"/>
  <c r="C38" i="1"/>
  <c r="B39" i="1"/>
  <c r="D39" i="1"/>
  <c r="C39" i="1"/>
  <c r="B40" i="1"/>
  <c r="D40" i="1"/>
  <c r="C40" i="1"/>
  <c r="B41" i="1"/>
  <c r="D41" i="1"/>
  <c r="C41" i="1"/>
  <c r="B42" i="1"/>
  <c r="D42" i="1"/>
  <c r="C42" i="1"/>
  <c r="B43" i="1"/>
  <c r="D43" i="1"/>
  <c r="C43" i="1"/>
  <c r="B44" i="1"/>
  <c r="D44" i="1"/>
  <c r="C44" i="1"/>
  <c r="B45" i="1"/>
  <c r="D45" i="1"/>
  <c r="C45" i="1"/>
  <c r="B46" i="1"/>
  <c r="D46" i="1"/>
  <c r="C46" i="1"/>
  <c r="B47" i="1"/>
  <c r="D47" i="1"/>
  <c r="C47" i="1"/>
  <c r="B48" i="1"/>
  <c r="D48" i="1"/>
  <c r="C48" i="1"/>
  <c r="B49" i="1"/>
  <c r="D49" i="1"/>
  <c r="C49" i="1"/>
  <c r="B50" i="1"/>
  <c r="D50" i="1"/>
  <c r="C50" i="1"/>
  <c r="B51" i="1"/>
  <c r="D51" i="1"/>
  <c r="C51" i="1"/>
  <c r="B52" i="1"/>
  <c r="D52" i="1"/>
  <c r="C52" i="1"/>
  <c r="B53" i="1"/>
  <c r="D53" i="1"/>
  <c r="C53" i="1"/>
  <c r="B54" i="1"/>
  <c r="D54" i="1"/>
  <c r="C54" i="1"/>
  <c r="B55" i="1"/>
  <c r="D55" i="1"/>
  <c r="C55" i="1"/>
  <c r="B56" i="1"/>
  <c r="D56" i="1"/>
  <c r="C56" i="1"/>
  <c r="B57" i="1"/>
  <c r="D57" i="1"/>
  <c r="C57" i="1"/>
  <c r="B58" i="1"/>
  <c r="D58" i="1"/>
  <c r="C58" i="1"/>
  <c r="B59" i="1"/>
  <c r="D59" i="1"/>
  <c r="C59" i="1"/>
  <c r="B60" i="1"/>
  <c r="D60" i="1"/>
  <c r="C60" i="1"/>
  <c r="B61" i="1"/>
  <c r="D61" i="1"/>
  <c r="C61" i="1"/>
  <c r="B62" i="1"/>
  <c r="D62" i="1"/>
  <c r="C62" i="1"/>
  <c r="B63" i="1"/>
  <c r="D63" i="1"/>
  <c r="C63" i="1"/>
  <c r="B64" i="1"/>
  <c r="D64" i="1"/>
  <c r="C64" i="1"/>
  <c r="B65" i="1"/>
  <c r="D65" i="1"/>
  <c r="C65" i="1"/>
  <c r="B66" i="1"/>
  <c r="D66" i="1"/>
  <c r="C66" i="1"/>
  <c r="B67" i="1"/>
  <c r="D67" i="1"/>
  <c r="C67" i="1"/>
  <c r="B68" i="1"/>
  <c r="D68" i="1"/>
  <c r="C68" i="1"/>
  <c r="B69" i="1"/>
  <c r="D69" i="1"/>
  <c r="C69" i="1"/>
  <c r="B70" i="1"/>
  <c r="D70" i="1"/>
  <c r="C70" i="1"/>
  <c r="B71" i="1"/>
  <c r="D71" i="1"/>
  <c r="C71" i="1"/>
  <c r="B72" i="1"/>
  <c r="D72" i="1"/>
  <c r="C72" i="1"/>
  <c r="B73" i="1"/>
  <c r="D73" i="1"/>
  <c r="C73" i="1"/>
  <c r="B74" i="1"/>
  <c r="D74" i="1"/>
  <c r="C74" i="1"/>
  <c r="B75" i="1"/>
  <c r="D75" i="1"/>
  <c r="C75" i="1"/>
  <c r="B76" i="1"/>
  <c r="D76" i="1"/>
  <c r="C76" i="1"/>
  <c r="B77" i="1"/>
  <c r="D77" i="1"/>
  <c r="C77" i="1"/>
  <c r="B78" i="1"/>
  <c r="D78" i="1"/>
  <c r="C78" i="1"/>
  <c r="B79" i="1"/>
  <c r="D79" i="1"/>
  <c r="C79" i="1"/>
  <c r="B80" i="1"/>
  <c r="D80" i="1"/>
  <c r="C80" i="1"/>
  <c r="B81" i="1"/>
  <c r="D81" i="1"/>
  <c r="C81" i="1"/>
  <c r="B82" i="1"/>
  <c r="D82" i="1"/>
  <c r="C82" i="1"/>
  <c r="B83" i="1"/>
  <c r="D83" i="1"/>
  <c r="C83" i="1"/>
  <c r="B84" i="1"/>
  <c r="D84" i="1"/>
  <c r="C84" i="1"/>
  <c r="B85" i="1"/>
  <c r="D85" i="1"/>
  <c r="C85" i="1"/>
  <c r="B86" i="1"/>
  <c r="D86" i="1"/>
  <c r="C86" i="1"/>
  <c r="B87" i="1"/>
  <c r="D87" i="1"/>
  <c r="C87" i="1"/>
  <c r="B88" i="1"/>
  <c r="D88" i="1"/>
  <c r="C88" i="1"/>
  <c r="B89" i="1"/>
  <c r="D89" i="1"/>
  <c r="C89" i="1"/>
  <c r="B90" i="1"/>
  <c r="D90" i="1"/>
  <c r="C90" i="1"/>
  <c r="B91" i="1"/>
  <c r="D91" i="1"/>
  <c r="C91" i="1"/>
  <c r="B92" i="1"/>
  <c r="D92" i="1"/>
  <c r="C92" i="1"/>
  <c r="B93" i="1"/>
  <c r="D93" i="1"/>
  <c r="C93" i="1"/>
  <c r="B94" i="1"/>
  <c r="D94" i="1"/>
  <c r="C94" i="1"/>
  <c r="B95" i="1"/>
  <c r="D95" i="1"/>
  <c r="C95" i="1"/>
  <c r="B96" i="1"/>
  <c r="D96" i="1"/>
  <c r="C96" i="1"/>
  <c r="B97" i="1"/>
  <c r="D97" i="1"/>
  <c r="C97" i="1"/>
  <c r="B98" i="1"/>
  <c r="D98" i="1"/>
  <c r="C98" i="1"/>
  <c r="B99" i="1"/>
  <c r="D99" i="1"/>
  <c r="C99" i="1"/>
  <c r="B100" i="1"/>
  <c r="D100" i="1"/>
  <c r="C100" i="1"/>
  <c r="B101" i="1"/>
  <c r="D101" i="1"/>
  <c r="C101" i="1"/>
  <c r="B102" i="1"/>
  <c r="D102" i="1"/>
  <c r="C102" i="1"/>
  <c r="B103" i="1"/>
  <c r="D103" i="1"/>
  <c r="C103" i="1"/>
  <c r="B104" i="1"/>
  <c r="D104" i="1"/>
  <c r="C104" i="1"/>
  <c r="B105" i="1"/>
  <c r="D105" i="1"/>
  <c r="C105" i="1"/>
  <c r="B106" i="1"/>
  <c r="D106" i="1"/>
  <c r="C106" i="1"/>
  <c r="B107" i="1"/>
  <c r="D107" i="1"/>
  <c r="C107" i="1"/>
  <c r="B108" i="1"/>
  <c r="D108" i="1"/>
  <c r="C108" i="1"/>
  <c r="B109" i="1"/>
  <c r="D109" i="1"/>
  <c r="C109" i="1"/>
  <c r="B110" i="1"/>
  <c r="D110" i="1"/>
  <c r="C110" i="1"/>
  <c r="B111" i="1"/>
  <c r="D111" i="1"/>
  <c r="C111" i="1"/>
  <c r="B112" i="1"/>
  <c r="D112" i="1"/>
  <c r="C112" i="1"/>
  <c r="B113" i="1"/>
  <c r="D113" i="1"/>
  <c r="C113" i="1"/>
  <c r="B114" i="1"/>
  <c r="D114" i="1"/>
  <c r="C114" i="1"/>
  <c r="B115" i="1"/>
  <c r="D115" i="1"/>
  <c r="C115" i="1"/>
  <c r="B116" i="1"/>
  <c r="D116" i="1"/>
  <c r="C116" i="1"/>
  <c r="B117" i="1"/>
  <c r="D117" i="1"/>
  <c r="C117" i="1"/>
  <c r="B118" i="1"/>
  <c r="D118" i="1"/>
  <c r="C118" i="1"/>
  <c r="B119" i="1"/>
  <c r="D119" i="1"/>
  <c r="C119" i="1"/>
  <c r="B120" i="1"/>
  <c r="D120" i="1"/>
  <c r="C120" i="1"/>
  <c r="B121" i="1"/>
  <c r="D121" i="1"/>
  <c r="C121" i="1"/>
  <c r="B122" i="1"/>
  <c r="D122" i="1"/>
  <c r="C122" i="1"/>
  <c r="B123" i="1"/>
  <c r="D123" i="1"/>
  <c r="C123" i="1"/>
  <c r="B124" i="1"/>
  <c r="D124" i="1"/>
  <c r="C124" i="1"/>
  <c r="B125" i="1"/>
  <c r="D125" i="1"/>
  <c r="C125" i="1"/>
  <c r="B126" i="1"/>
  <c r="D126" i="1"/>
  <c r="C126" i="1"/>
  <c r="B127" i="1"/>
  <c r="D127" i="1"/>
  <c r="C127" i="1"/>
  <c r="B128" i="1"/>
  <c r="D128" i="1"/>
  <c r="C128" i="1"/>
  <c r="B129" i="1"/>
  <c r="D129" i="1"/>
  <c r="C129" i="1"/>
  <c r="B130" i="1"/>
  <c r="D130" i="1"/>
  <c r="C130" i="1"/>
  <c r="B131" i="1"/>
  <c r="D131" i="1"/>
  <c r="C131" i="1"/>
  <c r="B132" i="1"/>
  <c r="D132" i="1"/>
  <c r="C132" i="1"/>
  <c r="B133" i="1"/>
  <c r="D133" i="1"/>
  <c r="C133" i="1"/>
  <c r="B134" i="1"/>
  <c r="D134" i="1"/>
  <c r="C134" i="1"/>
  <c r="B135" i="1"/>
  <c r="D135" i="1"/>
  <c r="C135" i="1"/>
  <c r="B136" i="1"/>
  <c r="D136" i="1"/>
  <c r="C136" i="1"/>
  <c r="B137" i="1"/>
  <c r="D137" i="1"/>
  <c r="C137" i="1"/>
  <c r="B138" i="1"/>
  <c r="D138" i="1"/>
  <c r="C138" i="1"/>
  <c r="B139" i="1"/>
  <c r="D139" i="1"/>
  <c r="C139" i="1"/>
  <c r="B140" i="1"/>
  <c r="D140" i="1"/>
  <c r="C140" i="1"/>
  <c r="B141" i="1"/>
  <c r="D141" i="1"/>
  <c r="C141" i="1"/>
  <c r="B142" i="1"/>
  <c r="D142" i="1"/>
  <c r="C142" i="1"/>
  <c r="B143" i="1"/>
  <c r="D143" i="1"/>
  <c r="C143" i="1"/>
  <c r="B144" i="1"/>
  <c r="D144" i="1"/>
  <c r="C144" i="1"/>
  <c r="B145" i="1"/>
  <c r="D145" i="1"/>
  <c r="C145" i="1"/>
  <c r="B146" i="1"/>
  <c r="D146" i="1"/>
  <c r="C146" i="1"/>
  <c r="B147" i="1"/>
  <c r="D147" i="1"/>
  <c r="C147" i="1"/>
  <c r="B148" i="1"/>
  <c r="D148" i="1"/>
  <c r="C148" i="1"/>
  <c r="B149" i="1"/>
  <c r="D149" i="1"/>
  <c r="C149" i="1"/>
  <c r="B150" i="1"/>
  <c r="D150" i="1"/>
  <c r="C150" i="1"/>
  <c r="B151" i="1"/>
  <c r="D151" i="1"/>
  <c r="C151" i="1"/>
  <c r="B152" i="1"/>
  <c r="D152" i="1"/>
  <c r="C152" i="1"/>
  <c r="B153" i="1"/>
  <c r="D153" i="1"/>
  <c r="C153" i="1"/>
  <c r="B154" i="1"/>
  <c r="D154" i="1"/>
  <c r="C154" i="1"/>
  <c r="B155" i="1"/>
  <c r="D155" i="1"/>
  <c r="C155" i="1"/>
  <c r="B156" i="1"/>
  <c r="D156" i="1"/>
  <c r="C156" i="1"/>
  <c r="B157" i="1"/>
  <c r="D157" i="1"/>
  <c r="C157" i="1"/>
  <c r="B158" i="1"/>
  <c r="D158" i="1"/>
  <c r="C158" i="1"/>
  <c r="B159" i="1"/>
  <c r="D159" i="1"/>
  <c r="C159" i="1"/>
  <c r="B160" i="1"/>
  <c r="D160" i="1"/>
  <c r="C160" i="1"/>
  <c r="B161" i="1"/>
  <c r="D161" i="1"/>
  <c r="C161" i="1"/>
  <c r="B162" i="1"/>
  <c r="D162" i="1"/>
  <c r="C162" i="1"/>
  <c r="B163" i="1"/>
  <c r="D163" i="1"/>
  <c r="C163" i="1"/>
  <c r="B164" i="1"/>
  <c r="D164" i="1"/>
  <c r="C164" i="1"/>
  <c r="B165" i="1"/>
  <c r="D165" i="1"/>
  <c r="C165" i="1"/>
  <c r="B166" i="1"/>
  <c r="D166" i="1"/>
  <c r="C166" i="1"/>
  <c r="B167" i="1"/>
  <c r="D167" i="1"/>
  <c r="C167" i="1"/>
  <c r="B168" i="1"/>
  <c r="D168" i="1"/>
  <c r="C168" i="1"/>
  <c r="B169" i="1"/>
  <c r="D169" i="1"/>
  <c r="C169" i="1"/>
  <c r="B170" i="1"/>
  <c r="D170" i="1"/>
  <c r="C170" i="1"/>
  <c r="B171" i="1"/>
  <c r="D171" i="1"/>
  <c r="C171" i="1"/>
  <c r="B172" i="1"/>
  <c r="D172" i="1"/>
  <c r="C172" i="1"/>
  <c r="B173" i="1"/>
  <c r="D173" i="1"/>
  <c r="C173" i="1"/>
  <c r="B174" i="1"/>
  <c r="D174" i="1"/>
  <c r="C174" i="1"/>
  <c r="B175" i="1"/>
  <c r="D175" i="1"/>
  <c r="C175" i="1"/>
  <c r="B176" i="1"/>
  <c r="D176" i="1"/>
  <c r="C176" i="1"/>
  <c r="B177" i="1"/>
  <c r="D177" i="1"/>
  <c r="C177" i="1"/>
  <c r="B178" i="1"/>
  <c r="D178" i="1"/>
  <c r="C178" i="1"/>
  <c r="B179" i="1"/>
  <c r="D179" i="1"/>
  <c r="C179" i="1"/>
  <c r="B180" i="1"/>
  <c r="D180" i="1"/>
  <c r="C180" i="1"/>
  <c r="B181" i="1"/>
  <c r="D181" i="1"/>
  <c r="C181" i="1"/>
  <c r="B182" i="1"/>
  <c r="D182" i="1"/>
  <c r="C182" i="1"/>
  <c r="B183" i="1"/>
  <c r="D183" i="1"/>
  <c r="C183" i="1"/>
  <c r="B184" i="1"/>
  <c r="D184" i="1"/>
  <c r="C184" i="1"/>
  <c r="B185" i="1"/>
  <c r="D185" i="1"/>
  <c r="C185" i="1"/>
  <c r="B186" i="1"/>
  <c r="D186" i="1"/>
  <c r="C186" i="1"/>
  <c r="B187" i="1"/>
  <c r="D187" i="1"/>
  <c r="C187" i="1"/>
  <c r="B188" i="1"/>
  <c r="D188" i="1"/>
  <c r="C188" i="1"/>
  <c r="B189" i="1"/>
  <c r="D189" i="1"/>
  <c r="C189" i="1"/>
  <c r="B190" i="1"/>
  <c r="D190" i="1"/>
  <c r="C190" i="1"/>
  <c r="B191" i="1"/>
  <c r="D191" i="1"/>
  <c r="C191" i="1"/>
  <c r="B192" i="1"/>
  <c r="D192" i="1"/>
  <c r="C192" i="1"/>
  <c r="B193" i="1"/>
  <c r="D193" i="1"/>
  <c r="C193" i="1"/>
  <c r="B194" i="1"/>
  <c r="D194" i="1"/>
  <c r="C194" i="1"/>
  <c r="B195" i="1"/>
  <c r="D195" i="1"/>
  <c r="C195" i="1"/>
  <c r="B196" i="1"/>
  <c r="D196" i="1"/>
  <c r="C196" i="1"/>
  <c r="B197" i="1"/>
  <c r="D197" i="1"/>
  <c r="C197" i="1"/>
  <c r="B198" i="1"/>
  <c r="D198" i="1"/>
  <c r="C198" i="1"/>
  <c r="B199" i="1"/>
  <c r="D199" i="1"/>
  <c r="C199" i="1"/>
  <c r="B200" i="1"/>
  <c r="D200" i="1"/>
  <c r="C200" i="1"/>
  <c r="B201" i="1"/>
  <c r="D201" i="1"/>
  <c r="C201" i="1"/>
  <c r="B202" i="1"/>
  <c r="D202" i="1"/>
  <c r="C202" i="1"/>
  <c r="B203" i="1"/>
  <c r="D203" i="1"/>
  <c r="C203" i="1"/>
  <c r="B204" i="1"/>
  <c r="D204" i="1"/>
  <c r="C204" i="1"/>
  <c r="B205" i="1"/>
  <c r="D205" i="1"/>
  <c r="C205" i="1"/>
  <c r="B206" i="1"/>
  <c r="D206" i="1"/>
  <c r="C206" i="1"/>
  <c r="B207" i="1"/>
  <c r="D207" i="1"/>
  <c r="C207" i="1"/>
  <c r="B208" i="1"/>
  <c r="D208" i="1"/>
  <c r="C208" i="1"/>
  <c r="B209" i="1"/>
  <c r="D209" i="1"/>
  <c r="C209" i="1"/>
  <c r="B210" i="1"/>
  <c r="D210" i="1"/>
  <c r="C210" i="1"/>
  <c r="B211" i="1"/>
  <c r="D211" i="1"/>
  <c r="C211" i="1"/>
  <c r="B212" i="1"/>
  <c r="D212" i="1"/>
  <c r="C212" i="1"/>
  <c r="B213" i="1"/>
  <c r="D213" i="1"/>
  <c r="C213" i="1"/>
  <c r="B214" i="1"/>
  <c r="D214" i="1"/>
  <c r="C214" i="1"/>
  <c r="B215" i="1"/>
  <c r="D215" i="1"/>
  <c r="C215" i="1"/>
  <c r="B216" i="1"/>
  <c r="D216" i="1"/>
  <c r="C216" i="1"/>
  <c r="B217" i="1"/>
  <c r="D217" i="1"/>
  <c r="C217" i="1"/>
  <c r="B218" i="1"/>
  <c r="D218" i="1"/>
  <c r="C218" i="1"/>
  <c r="B219" i="1"/>
  <c r="D219" i="1"/>
  <c r="C219" i="1"/>
  <c r="B220" i="1"/>
  <c r="D220" i="1"/>
  <c r="C220" i="1"/>
  <c r="B221" i="1"/>
  <c r="D221" i="1"/>
  <c r="C221" i="1"/>
  <c r="B222" i="1"/>
  <c r="D222" i="1"/>
  <c r="C222" i="1"/>
  <c r="B223" i="1"/>
  <c r="D223" i="1"/>
  <c r="C223" i="1"/>
  <c r="B224" i="1"/>
  <c r="D224" i="1"/>
  <c r="C224" i="1"/>
  <c r="B225" i="1"/>
  <c r="D225" i="1"/>
  <c r="C225" i="1"/>
  <c r="B226" i="1"/>
  <c r="D226" i="1"/>
  <c r="C226" i="1"/>
  <c r="B227" i="1"/>
  <c r="D227" i="1"/>
  <c r="C227" i="1"/>
  <c r="B228" i="1"/>
  <c r="D228" i="1"/>
  <c r="C228" i="1"/>
  <c r="B229" i="1"/>
  <c r="D229" i="1"/>
  <c r="C229" i="1"/>
  <c r="B230" i="1"/>
  <c r="D230" i="1"/>
  <c r="C230" i="1"/>
  <c r="B231" i="1"/>
  <c r="D231" i="1"/>
  <c r="C231" i="1"/>
  <c r="B232" i="1"/>
  <c r="D232" i="1"/>
  <c r="C232" i="1"/>
  <c r="B233" i="1"/>
  <c r="D233" i="1"/>
  <c r="C233" i="1"/>
  <c r="B234" i="1"/>
  <c r="D234" i="1"/>
  <c r="C234" i="1"/>
  <c r="B235" i="1"/>
  <c r="D235" i="1"/>
  <c r="C235" i="1"/>
  <c r="B236" i="1"/>
  <c r="D236" i="1"/>
  <c r="C236" i="1"/>
  <c r="B237" i="1"/>
  <c r="D237" i="1"/>
  <c r="C237" i="1"/>
  <c r="B238" i="1"/>
  <c r="D238" i="1"/>
  <c r="C238" i="1"/>
  <c r="B239" i="1"/>
  <c r="D239" i="1"/>
  <c r="C239" i="1"/>
  <c r="B240" i="1"/>
  <c r="D240" i="1"/>
  <c r="C240" i="1"/>
  <c r="B241" i="1"/>
  <c r="D241" i="1"/>
  <c r="C241" i="1"/>
  <c r="B242" i="1"/>
  <c r="D242" i="1"/>
  <c r="C242" i="1"/>
  <c r="B243" i="1"/>
  <c r="D243" i="1"/>
  <c r="C243" i="1"/>
  <c r="B244" i="1"/>
  <c r="D244" i="1"/>
  <c r="C244" i="1"/>
  <c r="B245" i="1"/>
  <c r="D245" i="1"/>
  <c r="C245" i="1"/>
  <c r="B246" i="1"/>
  <c r="D246" i="1"/>
  <c r="C246" i="1"/>
  <c r="B247" i="1"/>
  <c r="D247" i="1"/>
  <c r="C247" i="1"/>
  <c r="B248" i="1"/>
  <c r="D248" i="1"/>
  <c r="C248" i="1"/>
  <c r="B249" i="1"/>
  <c r="D249" i="1"/>
  <c r="C249" i="1"/>
  <c r="B250" i="1"/>
  <c r="D250" i="1"/>
  <c r="C250" i="1"/>
  <c r="B251" i="1"/>
  <c r="D251" i="1"/>
  <c r="C251" i="1"/>
  <c r="B252" i="1"/>
  <c r="D252" i="1"/>
  <c r="C252" i="1"/>
  <c r="B253" i="1"/>
  <c r="D253" i="1"/>
  <c r="C253" i="1"/>
  <c r="B254" i="1"/>
  <c r="D254" i="1"/>
  <c r="C254" i="1"/>
  <c r="B255" i="1"/>
  <c r="D255" i="1"/>
  <c r="C255" i="1"/>
  <c r="B256" i="1"/>
  <c r="D256" i="1"/>
  <c r="C256" i="1"/>
  <c r="B257" i="1"/>
  <c r="D257" i="1"/>
  <c r="C257" i="1"/>
  <c r="B258" i="1"/>
  <c r="D258" i="1"/>
  <c r="C258" i="1"/>
  <c r="B259" i="1"/>
  <c r="D259" i="1"/>
  <c r="C259" i="1"/>
  <c r="B260" i="1"/>
  <c r="D260" i="1"/>
  <c r="C260" i="1"/>
  <c r="B261" i="1"/>
  <c r="D261" i="1"/>
  <c r="C261" i="1"/>
  <c r="B262" i="1"/>
  <c r="D262" i="1"/>
  <c r="C262" i="1"/>
  <c r="B263" i="1"/>
  <c r="D263" i="1"/>
  <c r="C263" i="1"/>
  <c r="B264" i="1"/>
  <c r="D264" i="1"/>
  <c r="C264" i="1"/>
  <c r="B265" i="1"/>
  <c r="D265" i="1"/>
  <c r="C265" i="1"/>
  <c r="B266" i="1"/>
  <c r="D266" i="1"/>
  <c r="C266" i="1"/>
  <c r="B267" i="1"/>
  <c r="D267" i="1"/>
  <c r="C267" i="1"/>
  <c r="B268" i="1"/>
  <c r="D268" i="1"/>
  <c r="C268" i="1"/>
  <c r="B269" i="1"/>
  <c r="D269" i="1"/>
  <c r="C269" i="1"/>
  <c r="B270" i="1"/>
  <c r="D270" i="1"/>
  <c r="C270" i="1"/>
  <c r="B271" i="1"/>
  <c r="D271" i="1"/>
  <c r="C271" i="1"/>
  <c r="B272" i="1"/>
  <c r="D272" i="1"/>
  <c r="C272" i="1"/>
  <c r="B273" i="1"/>
  <c r="D273" i="1"/>
  <c r="C273" i="1"/>
  <c r="B274" i="1"/>
  <c r="D274" i="1"/>
  <c r="C274" i="1"/>
  <c r="B275" i="1"/>
  <c r="D275" i="1"/>
  <c r="C275" i="1"/>
  <c r="B276" i="1"/>
  <c r="D276" i="1"/>
  <c r="C276" i="1"/>
  <c r="B277" i="1"/>
  <c r="D277" i="1"/>
  <c r="C277" i="1"/>
  <c r="B278" i="1"/>
  <c r="D278" i="1"/>
  <c r="C278" i="1"/>
  <c r="B279" i="1"/>
  <c r="D279" i="1"/>
  <c r="C279" i="1"/>
  <c r="B280" i="1"/>
  <c r="D280" i="1"/>
  <c r="C280" i="1"/>
  <c r="B281" i="1"/>
  <c r="D281" i="1"/>
  <c r="C281" i="1"/>
  <c r="B282" i="1"/>
  <c r="D282" i="1"/>
  <c r="C282" i="1"/>
  <c r="B283" i="1"/>
  <c r="D283" i="1"/>
  <c r="C283" i="1"/>
  <c r="B284" i="1"/>
  <c r="D284" i="1"/>
  <c r="C284" i="1"/>
  <c r="B285" i="1"/>
  <c r="D285" i="1"/>
  <c r="C285" i="1"/>
  <c r="B286" i="1"/>
  <c r="D286" i="1"/>
  <c r="C286" i="1"/>
  <c r="B287" i="1"/>
  <c r="D287" i="1"/>
  <c r="C287" i="1"/>
  <c r="B288" i="1"/>
  <c r="D288" i="1"/>
  <c r="C288" i="1"/>
  <c r="B289" i="1"/>
  <c r="D289" i="1"/>
  <c r="C289" i="1"/>
  <c r="B290" i="1"/>
  <c r="D290" i="1"/>
  <c r="C290" i="1"/>
  <c r="B291" i="1"/>
  <c r="D291" i="1"/>
  <c r="C291" i="1"/>
  <c r="B292" i="1"/>
  <c r="D292" i="1"/>
  <c r="C292" i="1"/>
  <c r="B293" i="1"/>
  <c r="D293" i="1"/>
  <c r="C293" i="1"/>
  <c r="B294" i="1"/>
  <c r="D294" i="1"/>
  <c r="C294" i="1"/>
  <c r="B295" i="1"/>
  <c r="D295" i="1"/>
  <c r="C295" i="1"/>
  <c r="B296" i="1"/>
  <c r="D296" i="1"/>
  <c r="C296" i="1"/>
  <c r="B297" i="1"/>
  <c r="D297" i="1"/>
  <c r="C297" i="1"/>
  <c r="B298" i="1"/>
  <c r="D298" i="1"/>
  <c r="C298" i="1"/>
  <c r="B299" i="1"/>
  <c r="D299" i="1"/>
  <c r="C299" i="1"/>
  <c r="B300" i="1"/>
  <c r="D300" i="1"/>
  <c r="C300" i="1"/>
  <c r="B301" i="1"/>
  <c r="D301" i="1"/>
  <c r="C301" i="1"/>
  <c r="B302" i="1"/>
  <c r="D302" i="1"/>
  <c r="C302" i="1"/>
  <c r="B303" i="1"/>
  <c r="D303" i="1"/>
  <c r="C303" i="1"/>
  <c r="B304" i="1"/>
  <c r="D304" i="1"/>
  <c r="C4" i="6"/>
  <c r="D4" i="6"/>
  <c r="B5" i="6"/>
  <c r="D5" i="6"/>
  <c r="C5" i="6"/>
  <c r="B6" i="6"/>
  <c r="D6" i="6"/>
  <c r="C6" i="6"/>
  <c r="B7" i="6"/>
  <c r="D7" i="6"/>
  <c r="C7" i="6"/>
  <c r="B8" i="6"/>
  <c r="D8" i="6"/>
  <c r="C8" i="6"/>
  <c r="B9" i="6"/>
  <c r="D9" i="6"/>
  <c r="C9" i="6"/>
  <c r="B10" i="6"/>
  <c r="D10" i="6"/>
  <c r="C10" i="6"/>
  <c r="B11" i="6"/>
  <c r="D11" i="6"/>
  <c r="C11" i="6"/>
  <c r="B12" i="6"/>
  <c r="D12" i="6"/>
  <c r="C12" i="6"/>
  <c r="B13" i="6"/>
  <c r="D13" i="6"/>
  <c r="C13" i="6"/>
  <c r="B14" i="6"/>
  <c r="D14" i="6"/>
  <c r="C14" i="6"/>
  <c r="B15" i="6"/>
  <c r="D15" i="6"/>
  <c r="C15" i="6"/>
  <c r="B16" i="6"/>
  <c r="D16" i="6"/>
  <c r="C16" i="6"/>
  <c r="B17" i="6"/>
  <c r="D17" i="6"/>
  <c r="C17" i="6"/>
  <c r="B18" i="6"/>
  <c r="D18" i="6"/>
  <c r="C18" i="6"/>
  <c r="B19" i="6"/>
  <c r="D19" i="6"/>
  <c r="C19" i="6"/>
  <c r="B20" i="6"/>
  <c r="D20" i="6"/>
  <c r="C20" i="6"/>
  <c r="B21" i="6"/>
  <c r="D21" i="6"/>
  <c r="C21" i="6"/>
  <c r="B22" i="6"/>
  <c r="D22" i="6"/>
  <c r="C22" i="6"/>
  <c r="B23" i="6"/>
  <c r="D23" i="6"/>
  <c r="C23" i="6"/>
  <c r="B24" i="6"/>
  <c r="D24" i="6"/>
  <c r="C24" i="6"/>
  <c r="B25" i="6"/>
  <c r="D25" i="6"/>
  <c r="C25" i="6"/>
  <c r="B26" i="6"/>
  <c r="D26" i="6"/>
  <c r="C26" i="6"/>
  <c r="B27" i="6"/>
  <c r="D27" i="6"/>
  <c r="C27" i="6"/>
  <c r="B28" i="6"/>
  <c r="D28" i="6"/>
  <c r="C28" i="6"/>
  <c r="B29" i="6"/>
  <c r="D29" i="6"/>
  <c r="C29" i="6"/>
  <c r="B30" i="6"/>
  <c r="D30" i="6"/>
  <c r="C30" i="6"/>
  <c r="B31" i="6"/>
  <c r="D31" i="6"/>
  <c r="C31" i="6"/>
  <c r="B32" i="6"/>
  <c r="D32" i="6"/>
  <c r="C32" i="6"/>
  <c r="B33" i="6"/>
  <c r="D33" i="6"/>
  <c r="C33" i="6"/>
  <c r="B34" i="6"/>
  <c r="D34" i="6"/>
  <c r="C34" i="6"/>
  <c r="B35" i="6"/>
  <c r="D35" i="6"/>
  <c r="C35" i="6"/>
  <c r="B36" i="6"/>
  <c r="D36" i="6"/>
  <c r="C36" i="6"/>
  <c r="B37" i="6"/>
  <c r="D37" i="6"/>
  <c r="C37" i="6"/>
  <c r="B38" i="6"/>
  <c r="D38" i="6"/>
  <c r="C38" i="6"/>
  <c r="B39" i="6"/>
  <c r="D39" i="6"/>
  <c r="C39" i="6"/>
  <c r="B40" i="6"/>
  <c r="D40" i="6"/>
  <c r="C40" i="6"/>
  <c r="B41" i="6"/>
  <c r="D41" i="6"/>
  <c r="C41" i="6"/>
  <c r="B42" i="6"/>
  <c r="D42" i="6"/>
  <c r="C42" i="6"/>
  <c r="B43" i="6"/>
  <c r="D43" i="6"/>
  <c r="C43" i="6"/>
  <c r="B44" i="6"/>
  <c r="D44" i="6"/>
  <c r="C44" i="6"/>
  <c r="B45" i="6"/>
  <c r="D45" i="6"/>
  <c r="C45" i="6"/>
  <c r="B46" i="6"/>
  <c r="D46" i="6"/>
  <c r="C46" i="6"/>
  <c r="B47" i="6"/>
  <c r="D47" i="6"/>
  <c r="C47" i="6"/>
  <c r="B48" i="6"/>
  <c r="D48" i="6"/>
  <c r="C48" i="6"/>
  <c r="B49" i="6"/>
  <c r="D49" i="6"/>
  <c r="C49" i="6"/>
  <c r="B50" i="6"/>
  <c r="D50" i="6"/>
  <c r="C50" i="6"/>
  <c r="B51" i="6"/>
  <c r="D51" i="6"/>
  <c r="C51" i="6"/>
  <c r="B52" i="6"/>
  <c r="D52" i="6"/>
  <c r="C52" i="6"/>
  <c r="B53" i="6"/>
  <c r="D53" i="6"/>
  <c r="C53" i="6"/>
  <c r="B54" i="6"/>
  <c r="D54" i="6"/>
  <c r="C54" i="6"/>
  <c r="B55" i="6"/>
  <c r="D55" i="6"/>
  <c r="C55" i="6"/>
  <c r="B56" i="6"/>
  <c r="D56" i="6"/>
  <c r="C56" i="6"/>
  <c r="B57" i="6"/>
  <c r="D57" i="6"/>
  <c r="C57" i="6"/>
  <c r="B58" i="6"/>
  <c r="D58" i="6"/>
  <c r="C58" i="6"/>
  <c r="B59" i="6"/>
  <c r="D59" i="6"/>
  <c r="C59" i="6"/>
  <c r="B60" i="6"/>
  <c r="D60" i="6"/>
  <c r="C60" i="6"/>
  <c r="B61" i="6"/>
  <c r="D61" i="6"/>
  <c r="C61" i="6"/>
  <c r="B62" i="6"/>
  <c r="D62" i="6"/>
  <c r="C62" i="6"/>
  <c r="B63" i="6"/>
  <c r="D63" i="6"/>
  <c r="C63" i="6"/>
  <c r="B64" i="6"/>
  <c r="D64" i="6"/>
  <c r="C64" i="6"/>
  <c r="B65" i="6"/>
  <c r="D65" i="6"/>
  <c r="C65" i="6"/>
  <c r="B66" i="6"/>
  <c r="D66" i="6"/>
  <c r="C66" i="6"/>
  <c r="B67" i="6"/>
  <c r="D67" i="6"/>
  <c r="C67" i="6"/>
  <c r="B68" i="6"/>
  <c r="D68" i="6"/>
  <c r="C68" i="6"/>
  <c r="B69" i="6"/>
  <c r="D69" i="6"/>
  <c r="C69" i="6"/>
  <c r="B70" i="6"/>
  <c r="D70" i="6"/>
  <c r="C70" i="6"/>
  <c r="B71" i="6"/>
  <c r="D71" i="6"/>
  <c r="C71" i="6"/>
  <c r="B72" i="6"/>
  <c r="D72" i="6"/>
  <c r="C72" i="6"/>
  <c r="B73" i="6"/>
  <c r="D73" i="6"/>
  <c r="C73" i="6"/>
  <c r="B74" i="6"/>
  <c r="D74" i="6"/>
  <c r="C74" i="6"/>
  <c r="B75" i="6"/>
  <c r="D75" i="6"/>
  <c r="C75" i="6"/>
  <c r="B76" i="6"/>
  <c r="D76" i="6"/>
  <c r="C76" i="6"/>
  <c r="B77" i="6"/>
  <c r="D77" i="6"/>
  <c r="C77" i="6"/>
  <c r="B78" i="6"/>
  <c r="D78" i="6"/>
  <c r="C78" i="6"/>
  <c r="B79" i="6"/>
  <c r="D79" i="6"/>
  <c r="C79" i="6"/>
  <c r="B80" i="6"/>
  <c r="D80" i="6"/>
  <c r="C80" i="6"/>
  <c r="B81" i="6"/>
  <c r="D81" i="6"/>
  <c r="C81" i="6"/>
  <c r="B82" i="6"/>
  <c r="D82" i="6"/>
  <c r="C82" i="6"/>
  <c r="B83" i="6"/>
  <c r="D83" i="6"/>
  <c r="C83" i="6"/>
  <c r="B84" i="6"/>
  <c r="D84" i="6"/>
  <c r="C84" i="6"/>
  <c r="B85" i="6"/>
  <c r="D85" i="6"/>
  <c r="C85" i="6"/>
  <c r="B86" i="6"/>
  <c r="D86" i="6"/>
  <c r="C86" i="6"/>
  <c r="B87" i="6"/>
  <c r="D87" i="6"/>
  <c r="C87" i="6"/>
  <c r="B88" i="6"/>
  <c r="D88" i="6"/>
  <c r="C88" i="6"/>
  <c r="B89" i="6"/>
  <c r="D89" i="6"/>
  <c r="C89" i="6"/>
  <c r="B90" i="6"/>
  <c r="D90" i="6"/>
  <c r="C90" i="6"/>
  <c r="B91" i="6"/>
  <c r="D91" i="6"/>
  <c r="C91" i="6"/>
  <c r="B92" i="6"/>
  <c r="D92" i="6"/>
  <c r="C92" i="6"/>
  <c r="B93" i="6"/>
  <c r="D93" i="6"/>
  <c r="C93" i="6"/>
  <c r="B94" i="6"/>
  <c r="D94" i="6"/>
  <c r="C94" i="6"/>
  <c r="B95" i="6"/>
  <c r="D95" i="6"/>
  <c r="C95" i="6"/>
  <c r="B96" i="6"/>
  <c r="D96" i="6"/>
  <c r="C96" i="6"/>
  <c r="B97" i="6"/>
  <c r="D97" i="6"/>
  <c r="C97" i="6"/>
  <c r="B98" i="6"/>
  <c r="D98" i="6"/>
  <c r="C98" i="6"/>
  <c r="B99" i="6"/>
  <c r="D99" i="6"/>
  <c r="C99" i="6"/>
  <c r="B100" i="6"/>
  <c r="D100" i="6"/>
  <c r="C100" i="6"/>
  <c r="B101" i="6"/>
  <c r="D101" i="6"/>
  <c r="C101" i="6"/>
  <c r="B102" i="6"/>
  <c r="D102" i="6"/>
  <c r="C102" i="6"/>
  <c r="B103" i="6"/>
  <c r="D103" i="6"/>
  <c r="C103" i="6"/>
  <c r="B104" i="6"/>
  <c r="D104" i="6"/>
  <c r="C104" i="6"/>
  <c r="B105" i="6"/>
  <c r="D105" i="6"/>
  <c r="C105" i="6"/>
  <c r="B106" i="6"/>
  <c r="D106" i="6"/>
  <c r="C106" i="6"/>
  <c r="B107" i="6"/>
  <c r="D107" i="6"/>
  <c r="C107" i="6"/>
  <c r="B108" i="6"/>
  <c r="D108" i="6"/>
  <c r="C108" i="6"/>
  <c r="B109" i="6"/>
  <c r="D109" i="6"/>
  <c r="C109" i="6"/>
  <c r="B110" i="6"/>
  <c r="D110" i="6"/>
  <c r="C110" i="6"/>
  <c r="B111" i="6"/>
  <c r="D111" i="6"/>
  <c r="C111" i="6"/>
  <c r="B112" i="6"/>
  <c r="D112" i="6"/>
  <c r="C112" i="6"/>
  <c r="B113" i="6"/>
  <c r="D113" i="6"/>
  <c r="C113" i="6"/>
  <c r="B114" i="6"/>
  <c r="D114" i="6"/>
  <c r="C114" i="6"/>
  <c r="B115" i="6"/>
  <c r="D115" i="6"/>
  <c r="C115" i="6"/>
  <c r="B116" i="6"/>
  <c r="D116" i="6"/>
  <c r="C116" i="6"/>
  <c r="B117" i="6"/>
  <c r="D117" i="6"/>
  <c r="C117" i="6"/>
  <c r="B118" i="6"/>
  <c r="D118" i="6"/>
  <c r="C118" i="6"/>
  <c r="B119" i="6"/>
  <c r="D119" i="6"/>
  <c r="C119" i="6"/>
  <c r="B120" i="6"/>
  <c r="D120" i="6"/>
  <c r="C120" i="6"/>
  <c r="B121" i="6"/>
  <c r="D121" i="6"/>
  <c r="C121" i="6"/>
  <c r="B122" i="6"/>
  <c r="D122" i="6"/>
  <c r="C122" i="6"/>
  <c r="B123" i="6"/>
  <c r="D123" i="6"/>
  <c r="C123" i="6"/>
  <c r="B124" i="6"/>
  <c r="D124" i="6"/>
  <c r="C124" i="6"/>
  <c r="B125" i="6"/>
  <c r="D125" i="6"/>
  <c r="C125" i="6"/>
  <c r="B126" i="6"/>
  <c r="D126" i="6"/>
  <c r="C126" i="6"/>
  <c r="B127" i="6"/>
  <c r="D127" i="6"/>
  <c r="C127" i="6"/>
  <c r="B128" i="6"/>
  <c r="D128" i="6"/>
  <c r="C128" i="6"/>
  <c r="B129" i="6"/>
  <c r="D129" i="6"/>
  <c r="C129" i="6"/>
  <c r="B130" i="6"/>
  <c r="D130" i="6"/>
  <c r="C130" i="6"/>
  <c r="B131" i="6"/>
  <c r="D131" i="6"/>
  <c r="C131" i="6"/>
  <c r="B132" i="6"/>
  <c r="D132" i="6"/>
  <c r="C132" i="6"/>
  <c r="B133" i="6"/>
  <c r="D133" i="6"/>
  <c r="C133" i="6"/>
  <c r="B134" i="6"/>
  <c r="D134" i="6"/>
  <c r="C134" i="6"/>
  <c r="B135" i="6"/>
  <c r="D135" i="6"/>
  <c r="C135" i="6"/>
  <c r="B136" i="6"/>
  <c r="D136" i="6"/>
  <c r="C136" i="6"/>
  <c r="B137" i="6"/>
  <c r="D137" i="6"/>
  <c r="C137" i="6"/>
  <c r="B138" i="6"/>
  <c r="D138" i="6"/>
  <c r="C138" i="6"/>
  <c r="B139" i="6"/>
  <c r="D139" i="6"/>
  <c r="C139" i="6"/>
  <c r="B140" i="6"/>
  <c r="D140" i="6"/>
  <c r="C140" i="6"/>
  <c r="B141" i="6"/>
  <c r="D141" i="6"/>
  <c r="C141" i="6"/>
  <c r="B142" i="6"/>
  <c r="D142" i="6"/>
  <c r="C142" i="6"/>
  <c r="B143" i="6"/>
  <c r="D143" i="6"/>
  <c r="C143" i="6"/>
  <c r="B144" i="6"/>
  <c r="D144" i="6"/>
  <c r="C144" i="6"/>
  <c r="B145" i="6"/>
  <c r="D145" i="6"/>
  <c r="C145" i="6"/>
  <c r="B146" i="6"/>
  <c r="D146" i="6"/>
  <c r="C146" i="6"/>
  <c r="B147" i="6"/>
  <c r="D147" i="6"/>
  <c r="C147" i="6"/>
  <c r="B148" i="6"/>
  <c r="D148" i="6"/>
  <c r="C148" i="6"/>
  <c r="B149" i="6"/>
  <c r="D149" i="6"/>
  <c r="C149" i="6"/>
  <c r="B150" i="6"/>
  <c r="D150" i="6"/>
  <c r="C150" i="6"/>
  <c r="B151" i="6"/>
  <c r="D151" i="6"/>
  <c r="C151" i="6"/>
  <c r="B152" i="6"/>
  <c r="D152" i="6"/>
  <c r="C152" i="6"/>
  <c r="B153" i="6"/>
  <c r="D153" i="6"/>
  <c r="C153" i="6"/>
  <c r="B154" i="6"/>
  <c r="D154" i="6"/>
  <c r="C154" i="6"/>
  <c r="B155" i="6"/>
  <c r="D155" i="6"/>
  <c r="C155" i="6"/>
  <c r="B156" i="6"/>
  <c r="D156" i="6"/>
  <c r="C156" i="6"/>
  <c r="B157" i="6"/>
  <c r="D157" i="6"/>
  <c r="C157" i="6"/>
  <c r="B158" i="6"/>
  <c r="D158" i="6"/>
  <c r="C158" i="6"/>
  <c r="B159" i="6"/>
  <c r="D159" i="6"/>
  <c r="C159" i="6"/>
  <c r="B160" i="6"/>
  <c r="D160" i="6"/>
  <c r="C160" i="6"/>
  <c r="B161" i="6"/>
  <c r="D161" i="6"/>
  <c r="C161" i="6"/>
  <c r="B162" i="6"/>
  <c r="D162" i="6"/>
  <c r="C162" i="6"/>
  <c r="B163" i="6"/>
  <c r="D163" i="6"/>
  <c r="C163" i="6"/>
  <c r="B164" i="6"/>
  <c r="D164" i="6"/>
  <c r="C164" i="6"/>
  <c r="B165" i="6"/>
  <c r="D165" i="6"/>
  <c r="C165" i="6"/>
  <c r="B166" i="6"/>
  <c r="D166" i="6"/>
  <c r="C166" i="6"/>
  <c r="B167" i="6"/>
  <c r="D167" i="6"/>
  <c r="C167" i="6"/>
  <c r="B168" i="6"/>
  <c r="D168" i="6"/>
  <c r="C168" i="6"/>
  <c r="B169" i="6"/>
  <c r="D169" i="6"/>
  <c r="C169" i="6"/>
  <c r="B170" i="6"/>
  <c r="D170" i="6"/>
  <c r="C170" i="6"/>
  <c r="B171" i="6"/>
  <c r="D171" i="6"/>
  <c r="C171" i="6"/>
  <c r="B172" i="6"/>
  <c r="D172" i="6"/>
  <c r="C172" i="6"/>
  <c r="B173" i="6"/>
  <c r="D173" i="6"/>
  <c r="C173" i="6"/>
  <c r="B174" i="6"/>
  <c r="D174" i="6"/>
  <c r="C174" i="6"/>
  <c r="B175" i="6"/>
  <c r="D175" i="6"/>
  <c r="C175" i="6"/>
  <c r="B176" i="6"/>
  <c r="D176" i="6"/>
  <c r="C176" i="6"/>
  <c r="B177" i="6"/>
  <c r="D177" i="6"/>
  <c r="C177" i="6"/>
  <c r="B178" i="6"/>
  <c r="D178" i="6"/>
  <c r="C178" i="6"/>
  <c r="B179" i="6"/>
  <c r="D179" i="6"/>
  <c r="C179" i="6"/>
  <c r="B180" i="6"/>
  <c r="D180" i="6"/>
  <c r="C180" i="6"/>
  <c r="B181" i="6"/>
  <c r="D181" i="6"/>
  <c r="C181" i="6"/>
  <c r="B182" i="6"/>
  <c r="D182" i="6"/>
  <c r="C182" i="6"/>
  <c r="B183" i="6"/>
  <c r="D183" i="6"/>
  <c r="C183" i="6"/>
  <c r="B184" i="6"/>
  <c r="D184" i="6"/>
  <c r="C184" i="6"/>
  <c r="B185" i="6"/>
  <c r="D185" i="6"/>
  <c r="C185" i="6"/>
  <c r="B186" i="6"/>
  <c r="D186" i="6"/>
  <c r="C186" i="6"/>
  <c r="B187" i="6"/>
  <c r="D187" i="6"/>
  <c r="C187" i="6"/>
  <c r="B188" i="6"/>
  <c r="D188" i="6"/>
  <c r="C188" i="6"/>
  <c r="B189" i="6"/>
  <c r="D189" i="6"/>
  <c r="C189" i="6"/>
  <c r="B190" i="6"/>
  <c r="D190" i="6"/>
  <c r="C190" i="6"/>
  <c r="B191" i="6"/>
  <c r="D191" i="6"/>
  <c r="C191" i="6"/>
  <c r="B192" i="6"/>
  <c r="D192" i="6"/>
  <c r="C192" i="6"/>
  <c r="B193" i="6"/>
  <c r="D193" i="6"/>
  <c r="C193" i="6"/>
  <c r="B194" i="6"/>
  <c r="D194" i="6"/>
  <c r="C194" i="6"/>
  <c r="B195" i="6"/>
  <c r="D195" i="6"/>
  <c r="C195" i="6"/>
  <c r="B196" i="6"/>
  <c r="D196" i="6"/>
  <c r="C196" i="6"/>
  <c r="B197" i="6"/>
  <c r="D197" i="6"/>
  <c r="C197" i="6"/>
  <c r="B198" i="6"/>
  <c r="D198" i="6"/>
  <c r="C198" i="6"/>
  <c r="B199" i="6"/>
  <c r="D199" i="6"/>
  <c r="C199" i="6"/>
  <c r="B200" i="6"/>
  <c r="D200" i="6"/>
  <c r="C200" i="6"/>
  <c r="B201" i="6"/>
  <c r="D201" i="6"/>
  <c r="C201" i="6"/>
  <c r="B202" i="6"/>
  <c r="D202" i="6"/>
  <c r="C202" i="6"/>
  <c r="B203" i="6"/>
  <c r="D203" i="6"/>
  <c r="C203" i="6"/>
  <c r="B204" i="6"/>
  <c r="D204" i="6"/>
  <c r="C204" i="6"/>
  <c r="B205" i="6"/>
  <c r="D205" i="6"/>
  <c r="C205" i="6"/>
  <c r="B206" i="6"/>
  <c r="D206" i="6"/>
  <c r="C206" i="6"/>
  <c r="B207" i="6"/>
  <c r="D207" i="6"/>
  <c r="C207" i="6"/>
  <c r="B208" i="6"/>
  <c r="D208" i="6"/>
  <c r="C208" i="6"/>
  <c r="B209" i="6"/>
  <c r="D209" i="6"/>
  <c r="C209" i="6"/>
  <c r="B210" i="6"/>
  <c r="D210" i="6"/>
  <c r="C210" i="6"/>
  <c r="B211" i="6"/>
  <c r="D211" i="6"/>
  <c r="C211" i="6"/>
  <c r="B212" i="6"/>
  <c r="D212" i="6"/>
  <c r="C212" i="6"/>
  <c r="B213" i="6"/>
  <c r="D213" i="6"/>
  <c r="C213" i="6"/>
  <c r="B214" i="6"/>
  <c r="D214" i="6"/>
  <c r="C214" i="6"/>
  <c r="B215" i="6"/>
  <c r="D215" i="6"/>
  <c r="C215" i="6"/>
  <c r="B216" i="6"/>
  <c r="D216" i="6"/>
  <c r="C216" i="6"/>
  <c r="B217" i="6"/>
  <c r="D217" i="6"/>
  <c r="C217" i="6"/>
  <c r="B218" i="6"/>
  <c r="D218" i="6"/>
  <c r="C218" i="6"/>
  <c r="B219" i="6"/>
  <c r="D219" i="6"/>
  <c r="C219" i="6"/>
  <c r="B220" i="6"/>
  <c r="D220" i="6"/>
  <c r="C220" i="6"/>
  <c r="B221" i="6"/>
  <c r="D221" i="6"/>
  <c r="C221" i="6"/>
  <c r="B222" i="6"/>
  <c r="D222" i="6"/>
  <c r="C222" i="6"/>
  <c r="B223" i="6"/>
  <c r="D223" i="6"/>
  <c r="C223" i="6"/>
  <c r="B224" i="6"/>
  <c r="D224" i="6"/>
  <c r="C224" i="6"/>
  <c r="B225" i="6"/>
  <c r="D225" i="6"/>
  <c r="C225" i="6"/>
  <c r="B226" i="6"/>
  <c r="D226" i="6"/>
  <c r="C226" i="6"/>
  <c r="B227" i="6"/>
  <c r="D227" i="6"/>
  <c r="C227" i="6"/>
  <c r="B228" i="6"/>
  <c r="D228" i="6"/>
  <c r="C228" i="6"/>
  <c r="B229" i="6"/>
  <c r="D229" i="6"/>
  <c r="C229" i="6"/>
  <c r="B230" i="6"/>
  <c r="D230" i="6"/>
  <c r="C230" i="6"/>
  <c r="B231" i="6"/>
  <c r="D231" i="6"/>
  <c r="C231" i="6"/>
  <c r="B232" i="6"/>
  <c r="D232" i="6"/>
  <c r="C232" i="6"/>
  <c r="B233" i="6"/>
  <c r="D233" i="6"/>
  <c r="C233" i="6"/>
  <c r="B234" i="6"/>
  <c r="D234" i="6"/>
  <c r="C234" i="6"/>
  <c r="B235" i="6"/>
  <c r="D235" i="6"/>
  <c r="C235" i="6"/>
  <c r="B236" i="6"/>
  <c r="D236" i="6"/>
  <c r="C236" i="6"/>
  <c r="B237" i="6"/>
  <c r="D237" i="6"/>
  <c r="C237" i="6"/>
  <c r="B238" i="6"/>
  <c r="D238" i="6"/>
  <c r="C238" i="6"/>
  <c r="B239" i="6"/>
  <c r="D239" i="6"/>
  <c r="C239" i="6"/>
  <c r="B240" i="6"/>
  <c r="D240" i="6"/>
  <c r="C240" i="6"/>
  <c r="B241" i="6"/>
  <c r="D241" i="6"/>
  <c r="C241" i="6"/>
  <c r="B242" i="6"/>
  <c r="D242" i="6"/>
  <c r="C242" i="6"/>
  <c r="B243" i="6"/>
  <c r="D243" i="6"/>
  <c r="C243" i="6"/>
  <c r="B244" i="6"/>
  <c r="D244" i="6"/>
  <c r="C244" i="6"/>
  <c r="B245" i="6"/>
  <c r="D245" i="6"/>
  <c r="C245" i="6"/>
  <c r="B246" i="6"/>
  <c r="D246" i="6"/>
  <c r="C246" i="6"/>
  <c r="B247" i="6"/>
  <c r="D247" i="6"/>
  <c r="C247" i="6"/>
  <c r="B248" i="6"/>
  <c r="D248" i="6"/>
  <c r="C248" i="6"/>
  <c r="B249" i="6"/>
  <c r="D249" i="6"/>
  <c r="C249" i="6"/>
  <c r="B250" i="6"/>
  <c r="D250" i="6"/>
  <c r="C250" i="6"/>
  <c r="B251" i="6"/>
  <c r="D251" i="6"/>
  <c r="C251" i="6"/>
  <c r="B252" i="6"/>
  <c r="D252" i="6"/>
  <c r="C252" i="6"/>
  <c r="B253" i="6"/>
  <c r="D253" i="6"/>
  <c r="C253" i="6"/>
  <c r="B254" i="6"/>
  <c r="D254" i="6"/>
  <c r="C254" i="6"/>
  <c r="B255" i="6"/>
  <c r="D255" i="6"/>
  <c r="C255" i="6"/>
  <c r="B256" i="6"/>
  <c r="D256" i="6"/>
  <c r="C256" i="6"/>
  <c r="B257" i="6"/>
  <c r="D257" i="6"/>
  <c r="C257" i="6"/>
  <c r="B258" i="6"/>
  <c r="D258" i="6"/>
  <c r="C258" i="6"/>
  <c r="B259" i="6"/>
  <c r="D259" i="6"/>
  <c r="C259" i="6"/>
  <c r="B260" i="6"/>
  <c r="D260" i="6"/>
  <c r="C260" i="6"/>
  <c r="B261" i="6"/>
  <c r="D261" i="6"/>
  <c r="C261" i="6"/>
  <c r="B262" i="6"/>
  <c r="D262" i="6"/>
  <c r="C262" i="6"/>
  <c r="B263" i="6"/>
  <c r="D263" i="6"/>
  <c r="C263" i="6"/>
  <c r="B264" i="6"/>
  <c r="D264" i="6"/>
  <c r="C264" i="6"/>
  <c r="B265" i="6"/>
  <c r="D265" i="6"/>
  <c r="C265" i="6"/>
  <c r="B266" i="6"/>
  <c r="D266" i="6"/>
  <c r="C266" i="6"/>
  <c r="B267" i="6"/>
  <c r="D267" i="6"/>
  <c r="C267" i="6"/>
  <c r="B268" i="6"/>
  <c r="D268" i="6"/>
  <c r="C268" i="6"/>
  <c r="B269" i="6"/>
  <c r="D269" i="6"/>
  <c r="C269" i="6"/>
  <c r="B270" i="6"/>
  <c r="D270" i="6"/>
  <c r="C270" i="6"/>
  <c r="B271" i="6"/>
  <c r="D271" i="6"/>
  <c r="C271" i="6"/>
  <c r="B272" i="6"/>
  <c r="D272" i="6"/>
  <c r="C272" i="6"/>
  <c r="B273" i="6"/>
  <c r="D273" i="6"/>
  <c r="C273" i="6"/>
  <c r="B274" i="6"/>
  <c r="D274" i="6"/>
  <c r="C274" i="6"/>
  <c r="B275" i="6"/>
  <c r="D275" i="6"/>
  <c r="C275" i="6"/>
  <c r="B276" i="6"/>
  <c r="D276" i="6"/>
  <c r="C276" i="6"/>
  <c r="B277" i="6"/>
  <c r="D277" i="6"/>
  <c r="C277" i="6"/>
  <c r="B278" i="6"/>
  <c r="D278" i="6"/>
  <c r="C278" i="6"/>
  <c r="B279" i="6"/>
  <c r="D279" i="6"/>
  <c r="C279" i="6"/>
  <c r="B280" i="6"/>
  <c r="D280" i="6"/>
  <c r="C280" i="6"/>
  <c r="B281" i="6"/>
  <c r="D281" i="6"/>
  <c r="C281" i="6"/>
  <c r="B282" i="6"/>
  <c r="D282" i="6"/>
  <c r="C282" i="6"/>
  <c r="B283" i="6"/>
  <c r="D283" i="6"/>
  <c r="C283" i="6"/>
  <c r="B284" i="6"/>
  <c r="D284" i="6"/>
  <c r="C284" i="6"/>
  <c r="B285" i="6"/>
  <c r="D285" i="6"/>
  <c r="C285" i="6"/>
  <c r="B286" i="6"/>
  <c r="D286" i="6"/>
  <c r="C286" i="6"/>
  <c r="B287" i="6"/>
  <c r="D287" i="6"/>
  <c r="C287" i="6"/>
  <c r="B288" i="6"/>
  <c r="D288" i="6"/>
  <c r="C288" i="6"/>
  <c r="B289" i="6"/>
  <c r="D289" i="6"/>
  <c r="C289" i="6"/>
  <c r="B290" i="6"/>
  <c r="D290" i="6"/>
  <c r="C290" i="6"/>
  <c r="B291" i="6"/>
  <c r="D291" i="6"/>
  <c r="C291" i="6"/>
  <c r="B292" i="6"/>
  <c r="D292" i="6"/>
  <c r="C292" i="6"/>
  <c r="B293" i="6"/>
  <c r="D293" i="6"/>
  <c r="C293" i="6"/>
  <c r="B294" i="6"/>
  <c r="D294" i="6"/>
  <c r="C294" i="6"/>
  <c r="B295" i="6"/>
  <c r="D295" i="6"/>
  <c r="C295" i="6"/>
  <c r="B296" i="6"/>
  <c r="D296" i="6"/>
  <c r="C296" i="6"/>
  <c r="B297" i="6"/>
  <c r="D297" i="6"/>
  <c r="C297" i="6"/>
  <c r="B298" i="6"/>
  <c r="D298" i="6"/>
  <c r="C298" i="6"/>
  <c r="B299" i="6"/>
  <c r="D299" i="6"/>
  <c r="C299" i="6"/>
  <c r="B300" i="6"/>
  <c r="D300" i="6"/>
  <c r="C300" i="6"/>
  <c r="B301" i="6"/>
  <c r="D301" i="6"/>
  <c r="C301" i="6"/>
  <c r="B302" i="6"/>
  <c r="D302" i="6"/>
  <c r="C302" i="6"/>
  <c r="B303" i="6"/>
  <c r="D303" i="6"/>
  <c r="C303" i="6"/>
  <c r="B304" i="6"/>
  <c r="D30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C304" i="6"/>
  <c r="B4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B4" i="5"/>
  <c r="A4" i="5"/>
  <c r="B4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B4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C304" i="3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B4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C304" i="1"/>
</calcChain>
</file>

<file path=xl/sharedStrings.xml><?xml version="1.0" encoding="utf-8"?>
<sst xmlns="http://schemas.openxmlformats.org/spreadsheetml/2006/main" count="75" uniqueCount="21">
  <si>
    <t>x</t>
  </si>
  <si>
    <t>v</t>
  </si>
  <si>
    <t>a</t>
  </si>
  <si>
    <t>t</t>
  </si>
  <si>
    <t>clock reading</t>
  </si>
  <si>
    <t>position</t>
  </si>
  <si>
    <t>velocity</t>
  </si>
  <si>
    <t>acceleration</t>
  </si>
  <si>
    <t>(s)</t>
  </si>
  <si>
    <t>(m)</t>
  </si>
  <si>
    <t>(m/s)</t>
  </si>
  <si>
    <t>(m/s²)</t>
  </si>
  <si>
    <t xml:space="preserve">dt = </t>
  </si>
  <si>
    <t>s</t>
  </si>
  <si>
    <t>initial data</t>
  </si>
  <si>
    <t xml:space="preserve">t = </t>
  </si>
  <si>
    <t xml:space="preserve">x = </t>
  </si>
  <si>
    <t xml:space="preserve">v = </t>
  </si>
  <si>
    <t>G =</t>
  </si>
  <si>
    <t>Second clock reading uses Taylor's approx.</t>
  </si>
  <si>
    <t>frequency^2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</si>
</sst>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Position versus Clock Reading for a harmonic oscillator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Euler</c:v>
          </c:tx>
          <c:marker>
            <c:symbol val="none"/>
          </c:marker>
          <c:xVal>
            <c:numRef>
              <c:f>Euler!$A$4:$A$304</c:f>
              <c:numCache>
                <c:formatCode>General</c:formatCode>
                <c:ptCount val="301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3.200000000000001</c:v>
                </c:pt>
                <c:pt idx="17">
                  <c:v>3.400000000000001</c:v>
                </c:pt>
                <c:pt idx="18">
                  <c:v>3.600000000000001</c:v>
                </c:pt>
                <c:pt idx="19">
                  <c:v>3.800000000000001</c:v>
                </c:pt>
                <c:pt idx="20">
                  <c:v>4.000000000000001</c:v>
                </c:pt>
                <c:pt idx="21">
                  <c:v>4.200000000000001</c:v>
                </c:pt>
                <c:pt idx="22">
                  <c:v>4.400000000000001</c:v>
                </c:pt>
                <c:pt idx="23">
                  <c:v>4.600000000000001</c:v>
                </c:pt>
                <c:pt idx="24">
                  <c:v>4.800000000000002</c:v>
                </c:pt>
                <c:pt idx="25">
                  <c:v>5.000000000000002</c:v>
                </c:pt>
                <c:pt idx="26">
                  <c:v>5.200000000000002</c:v>
                </c:pt>
                <c:pt idx="27">
                  <c:v>5.400000000000002</c:v>
                </c:pt>
                <c:pt idx="28">
                  <c:v>5.600000000000002</c:v>
                </c:pt>
                <c:pt idx="29">
                  <c:v>5.800000000000002</c:v>
                </c:pt>
                <c:pt idx="30">
                  <c:v>6.000000000000003</c:v>
                </c:pt>
                <c:pt idx="31">
                  <c:v>6.200000000000003</c:v>
                </c:pt>
                <c:pt idx="32">
                  <c:v>6.400000000000003</c:v>
                </c:pt>
                <c:pt idx="33">
                  <c:v>6.600000000000003</c:v>
                </c:pt>
                <c:pt idx="34">
                  <c:v>6.800000000000003</c:v>
                </c:pt>
                <c:pt idx="35">
                  <c:v>7.000000000000004</c:v>
                </c:pt>
                <c:pt idx="36">
                  <c:v>7.200000000000004</c:v>
                </c:pt>
                <c:pt idx="37">
                  <c:v>7.400000000000004</c:v>
                </c:pt>
                <c:pt idx="38">
                  <c:v>7.600000000000004</c:v>
                </c:pt>
                <c:pt idx="39">
                  <c:v>7.800000000000004</c:v>
                </c:pt>
                <c:pt idx="40">
                  <c:v>8.000000000000003</c:v>
                </c:pt>
                <c:pt idx="41">
                  <c:v>8.200000000000003</c:v>
                </c:pt>
                <c:pt idx="42">
                  <c:v>8.400000000000002</c:v>
                </c:pt>
                <c:pt idx="43">
                  <c:v>8.600000000000001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9.399999999999998</c:v>
                </c:pt>
                <c:pt idx="48">
                  <c:v>9.599999999999997</c:v>
                </c:pt>
                <c:pt idx="49">
                  <c:v>9.799999999999997</c:v>
                </c:pt>
                <c:pt idx="50">
                  <c:v>9.999999999999996</c:v>
                </c:pt>
                <c:pt idx="51">
                  <c:v>10.2</c:v>
                </c:pt>
                <c:pt idx="52">
                  <c:v>10.39999999999999</c:v>
                </c:pt>
                <c:pt idx="53">
                  <c:v>10.59999999999999</c:v>
                </c:pt>
                <c:pt idx="54">
                  <c:v>10.79999999999999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11.79999999999999</c:v>
                </c:pt>
                <c:pt idx="60">
                  <c:v>11.99999999999999</c:v>
                </c:pt>
                <c:pt idx="61">
                  <c:v>12.19999999999999</c:v>
                </c:pt>
                <c:pt idx="62">
                  <c:v>12.39999999999999</c:v>
                </c:pt>
                <c:pt idx="63">
                  <c:v>12.59999999999999</c:v>
                </c:pt>
                <c:pt idx="64">
                  <c:v>12.79999999999999</c:v>
                </c:pt>
                <c:pt idx="65">
                  <c:v>12.99999999999999</c:v>
                </c:pt>
                <c:pt idx="66">
                  <c:v>13.19999999999999</c:v>
                </c:pt>
                <c:pt idx="67">
                  <c:v>13.39999999999998</c:v>
                </c:pt>
                <c:pt idx="68">
                  <c:v>13.59999999999998</c:v>
                </c:pt>
                <c:pt idx="69">
                  <c:v>13.79999999999998</c:v>
                </c:pt>
                <c:pt idx="70">
                  <c:v>13.99999999999998</c:v>
                </c:pt>
                <c:pt idx="71">
                  <c:v>14.19999999999998</c:v>
                </c:pt>
                <c:pt idx="72">
                  <c:v>14.39999999999998</c:v>
                </c:pt>
                <c:pt idx="73">
                  <c:v>14.59999999999998</c:v>
                </c:pt>
                <c:pt idx="74">
                  <c:v>14.79999999999998</c:v>
                </c:pt>
                <c:pt idx="75">
                  <c:v>14.99999999999998</c:v>
                </c:pt>
                <c:pt idx="76">
                  <c:v>15.19999999999998</c:v>
                </c:pt>
                <c:pt idx="77">
                  <c:v>15.39999999999998</c:v>
                </c:pt>
                <c:pt idx="78">
                  <c:v>15.59999999999998</c:v>
                </c:pt>
                <c:pt idx="79">
                  <c:v>15.79999999999998</c:v>
                </c:pt>
                <c:pt idx="80">
                  <c:v>15.99999999999998</c:v>
                </c:pt>
                <c:pt idx="81">
                  <c:v>16.19999999999997</c:v>
                </c:pt>
                <c:pt idx="82">
                  <c:v>16.39999999999997</c:v>
                </c:pt>
                <c:pt idx="83">
                  <c:v>16.59999999999997</c:v>
                </c:pt>
                <c:pt idx="84">
                  <c:v>16.79999999999997</c:v>
                </c:pt>
                <c:pt idx="85">
                  <c:v>16.99999999999997</c:v>
                </c:pt>
                <c:pt idx="86">
                  <c:v>17.19999999999997</c:v>
                </c:pt>
                <c:pt idx="87">
                  <c:v>17.39999999999997</c:v>
                </c:pt>
                <c:pt idx="88">
                  <c:v>17.59999999999997</c:v>
                </c:pt>
                <c:pt idx="89">
                  <c:v>17.79999999999997</c:v>
                </c:pt>
                <c:pt idx="90">
                  <c:v>17.99999999999997</c:v>
                </c:pt>
                <c:pt idx="91">
                  <c:v>18.19999999999997</c:v>
                </c:pt>
                <c:pt idx="92">
                  <c:v>18.39999999999997</c:v>
                </c:pt>
                <c:pt idx="93">
                  <c:v>18.59999999999997</c:v>
                </c:pt>
                <c:pt idx="94">
                  <c:v>18.79999999999997</c:v>
                </c:pt>
                <c:pt idx="95">
                  <c:v>18.99999999999996</c:v>
                </c:pt>
                <c:pt idx="96">
                  <c:v>19.19999999999996</c:v>
                </c:pt>
                <c:pt idx="97">
                  <c:v>19.39999999999996</c:v>
                </c:pt>
                <c:pt idx="98">
                  <c:v>19.59999999999996</c:v>
                </c:pt>
                <c:pt idx="99">
                  <c:v>19.79999999999996</c:v>
                </c:pt>
                <c:pt idx="100">
                  <c:v>19.99999999999996</c:v>
                </c:pt>
                <c:pt idx="101">
                  <c:v>20.19999999999996</c:v>
                </c:pt>
                <c:pt idx="102">
                  <c:v>20.39999999999996</c:v>
                </c:pt>
                <c:pt idx="103">
                  <c:v>20.59999999999996</c:v>
                </c:pt>
                <c:pt idx="104">
                  <c:v>20.79999999999996</c:v>
                </c:pt>
                <c:pt idx="105">
                  <c:v>20.99999999999996</c:v>
                </c:pt>
                <c:pt idx="106">
                  <c:v>21.19999999999996</c:v>
                </c:pt>
                <c:pt idx="107">
                  <c:v>21.39999999999996</c:v>
                </c:pt>
                <c:pt idx="108">
                  <c:v>21.59999999999996</c:v>
                </c:pt>
                <c:pt idx="109">
                  <c:v>21.79999999999995</c:v>
                </c:pt>
                <c:pt idx="110">
                  <c:v>21.99999999999995</c:v>
                </c:pt>
                <c:pt idx="111">
                  <c:v>22.19999999999995</c:v>
                </c:pt>
                <c:pt idx="112">
                  <c:v>22.39999999999995</c:v>
                </c:pt>
                <c:pt idx="113">
                  <c:v>22.59999999999995</c:v>
                </c:pt>
                <c:pt idx="114">
                  <c:v>22.79999999999995</c:v>
                </c:pt>
                <c:pt idx="115">
                  <c:v>22.99999999999995</c:v>
                </c:pt>
                <c:pt idx="116">
                  <c:v>23.19999999999995</c:v>
                </c:pt>
                <c:pt idx="117">
                  <c:v>23.39999999999995</c:v>
                </c:pt>
                <c:pt idx="118">
                  <c:v>23.59999999999995</c:v>
                </c:pt>
                <c:pt idx="119">
                  <c:v>23.79999999999995</c:v>
                </c:pt>
                <c:pt idx="120">
                  <c:v>23.99999999999995</c:v>
                </c:pt>
                <c:pt idx="121">
                  <c:v>24.19999999999995</c:v>
                </c:pt>
                <c:pt idx="122">
                  <c:v>24.39999999999995</c:v>
                </c:pt>
                <c:pt idx="123">
                  <c:v>24.59999999999994</c:v>
                </c:pt>
                <c:pt idx="124">
                  <c:v>24.79999999999994</c:v>
                </c:pt>
                <c:pt idx="125">
                  <c:v>24.99999999999994</c:v>
                </c:pt>
                <c:pt idx="126">
                  <c:v>25.19999999999994</c:v>
                </c:pt>
                <c:pt idx="127">
                  <c:v>25.39999999999994</c:v>
                </c:pt>
                <c:pt idx="128">
                  <c:v>25.59999999999994</c:v>
                </c:pt>
                <c:pt idx="129">
                  <c:v>25.79999999999994</c:v>
                </c:pt>
                <c:pt idx="130">
                  <c:v>25.99999999999994</c:v>
                </c:pt>
                <c:pt idx="131">
                  <c:v>26.19999999999994</c:v>
                </c:pt>
                <c:pt idx="132">
                  <c:v>26.39999999999994</c:v>
                </c:pt>
                <c:pt idx="133">
                  <c:v>26.59999999999994</c:v>
                </c:pt>
                <c:pt idx="134">
                  <c:v>26.79999999999994</c:v>
                </c:pt>
                <c:pt idx="135">
                  <c:v>26.99999999999994</c:v>
                </c:pt>
                <c:pt idx="136">
                  <c:v>27.19999999999994</c:v>
                </c:pt>
                <c:pt idx="137">
                  <c:v>27.39999999999993</c:v>
                </c:pt>
                <c:pt idx="138">
                  <c:v>27.59999999999993</c:v>
                </c:pt>
                <c:pt idx="139">
                  <c:v>27.79999999999993</c:v>
                </c:pt>
                <c:pt idx="140">
                  <c:v>27.99999999999993</c:v>
                </c:pt>
                <c:pt idx="141">
                  <c:v>28.19999999999993</c:v>
                </c:pt>
                <c:pt idx="142">
                  <c:v>28.39999999999993</c:v>
                </c:pt>
                <c:pt idx="143">
                  <c:v>28.59999999999993</c:v>
                </c:pt>
                <c:pt idx="144">
                  <c:v>28.79999999999993</c:v>
                </c:pt>
                <c:pt idx="145">
                  <c:v>28.99999999999993</c:v>
                </c:pt>
                <c:pt idx="146">
                  <c:v>29.19999999999993</c:v>
                </c:pt>
                <c:pt idx="147">
                  <c:v>29.39999999999993</c:v>
                </c:pt>
                <c:pt idx="148">
                  <c:v>29.59999999999993</c:v>
                </c:pt>
                <c:pt idx="149">
                  <c:v>29.79999999999993</c:v>
                </c:pt>
                <c:pt idx="150">
                  <c:v>29.99999999999993</c:v>
                </c:pt>
                <c:pt idx="151">
                  <c:v>30.19999999999992</c:v>
                </c:pt>
                <c:pt idx="152">
                  <c:v>30.39999999999992</c:v>
                </c:pt>
                <c:pt idx="153">
                  <c:v>30.59999999999992</c:v>
                </c:pt>
                <c:pt idx="154">
                  <c:v>30.79999999999992</c:v>
                </c:pt>
                <c:pt idx="155">
                  <c:v>30.99999999999992</c:v>
                </c:pt>
                <c:pt idx="156">
                  <c:v>31.19999999999992</c:v>
                </c:pt>
                <c:pt idx="157">
                  <c:v>31.39999999999992</c:v>
                </c:pt>
                <c:pt idx="158">
                  <c:v>31.59999999999992</c:v>
                </c:pt>
                <c:pt idx="159">
                  <c:v>31.79999999999992</c:v>
                </c:pt>
                <c:pt idx="160">
                  <c:v>31.99999999999992</c:v>
                </c:pt>
                <c:pt idx="161">
                  <c:v>32.19999999999991</c:v>
                </c:pt>
                <c:pt idx="162">
                  <c:v>32.39999999999992</c:v>
                </c:pt>
                <c:pt idx="163">
                  <c:v>32.59999999999992</c:v>
                </c:pt>
                <c:pt idx="164">
                  <c:v>32.79999999999992</c:v>
                </c:pt>
                <c:pt idx="165">
                  <c:v>32.99999999999992</c:v>
                </c:pt>
                <c:pt idx="166">
                  <c:v>33.19999999999993</c:v>
                </c:pt>
                <c:pt idx="167">
                  <c:v>33.39999999999993</c:v>
                </c:pt>
                <c:pt idx="168">
                  <c:v>33.59999999999993</c:v>
                </c:pt>
                <c:pt idx="169">
                  <c:v>33.79999999999994</c:v>
                </c:pt>
                <c:pt idx="170">
                  <c:v>33.99999999999994</c:v>
                </c:pt>
                <c:pt idx="171">
                  <c:v>34.19999999999994</c:v>
                </c:pt>
                <c:pt idx="172">
                  <c:v>34.39999999999994</c:v>
                </c:pt>
                <c:pt idx="173">
                  <c:v>34.59999999999995</c:v>
                </c:pt>
                <c:pt idx="174">
                  <c:v>34.79999999999995</c:v>
                </c:pt>
                <c:pt idx="175">
                  <c:v>34.99999999999995</c:v>
                </c:pt>
                <c:pt idx="176">
                  <c:v>35.19999999999996</c:v>
                </c:pt>
                <c:pt idx="177">
                  <c:v>35.39999999999996</c:v>
                </c:pt>
                <c:pt idx="178">
                  <c:v>35.59999999999996</c:v>
                </c:pt>
                <c:pt idx="179">
                  <c:v>35.79999999999996</c:v>
                </c:pt>
                <c:pt idx="180">
                  <c:v>35.99999999999997</c:v>
                </c:pt>
                <c:pt idx="181">
                  <c:v>36.19999999999997</c:v>
                </c:pt>
                <c:pt idx="182">
                  <c:v>36.39999999999997</c:v>
                </c:pt>
                <c:pt idx="183">
                  <c:v>36.59999999999998</c:v>
                </c:pt>
                <c:pt idx="184">
                  <c:v>36.79999999999998</c:v>
                </c:pt>
                <c:pt idx="185">
                  <c:v>36.99999999999998</c:v>
                </c:pt>
                <c:pt idx="186">
                  <c:v>37.19999999999998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38.0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38.60000000000001</c:v>
                </c:pt>
                <c:pt idx="194">
                  <c:v>38.80000000000001</c:v>
                </c:pt>
                <c:pt idx="195">
                  <c:v>39.00000000000001</c:v>
                </c:pt>
                <c:pt idx="196">
                  <c:v>39.20000000000002</c:v>
                </c:pt>
                <c:pt idx="197">
                  <c:v>39.40000000000002</c:v>
                </c:pt>
                <c:pt idx="198">
                  <c:v>39.60000000000002</c:v>
                </c:pt>
                <c:pt idx="199">
                  <c:v>39.80000000000003</c:v>
                </c:pt>
                <c:pt idx="200">
                  <c:v>40.00000000000003</c:v>
                </c:pt>
                <c:pt idx="201">
                  <c:v>40.20000000000003</c:v>
                </c:pt>
                <c:pt idx="202">
                  <c:v>40.40000000000003</c:v>
                </c:pt>
                <c:pt idx="203">
                  <c:v>40.60000000000004</c:v>
                </c:pt>
                <c:pt idx="204">
                  <c:v>40.80000000000004</c:v>
                </c:pt>
                <c:pt idx="205">
                  <c:v>41.00000000000004</c:v>
                </c:pt>
                <c:pt idx="206">
                  <c:v>41.20000000000004</c:v>
                </c:pt>
                <c:pt idx="207">
                  <c:v>41.40000000000005</c:v>
                </c:pt>
                <c:pt idx="208">
                  <c:v>41.60000000000005</c:v>
                </c:pt>
                <c:pt idx="209">
                  <c:v>41.80000000000005</c:v>
                </c:pt>
                <c:pt idx="210">
                  <c:v>42.00000000000006</c:v>
                </c:pt>
                <c:pt idx="211">
                  <c:v>42.20000000000006</c:v>
                </c:pt>
                <c:pt idx="212">
                  <c:v>42.40000000000006</c:v>
                </c:pt>
                <c:pt idx="213">
                  <c:v>42.60000000000007</c:v>
                </c:pt>
                <c:pt idx="214">
                  <c:v>42.80000000000007</c:v>
                </c:pt>
                <c:pt idx="215">
                  <c:v>43.00000000000007</c:v>
                </c:pt>
                <c:pt idx="216">
                  <c:v>43.20000000000007</c:v>
                </c:pt>
                <c:pt idx="217">
                  <c:v>43.40000000000008</c:v>
                </c:pt>
                <c:pt idx="218">
                  <c:v>43.60000000000008</c:v>
                </c:pt>
                <c:pt idx="219">
                  <c:v>43.80000000000008</c:v>
                </c:pt>
                <c:pt idx="220">
                  <c:v>44.00000000000009</c:v>
                </c:pt>
                <c:pt idx="221">
                  <c:v>44.20000000000009</c:v>
                </c:pt>
                <c:pt idx="222">
                  <c:v>44.4000000000001</c:v>
                </c:pt>
                <c:pt idx="223">
                  <c:v>44.6000000000001</c:v>
                </c:pt>
                <c:pt idx="224">
                  <c:v>44.8000000000001</c:v>
                </c:pt>
                <c:pt idx="225">
                  <c:v>45.0000000000001</c:v>
                </c:pt>
                <c:pt idx="226">
                  <c:v>45.2000000000001</c:v>
                </c:pt>
                <c:pt idx="227">
                  <c:v>45.40000000000011</c:v>
                </c:pt>
                <c:pt idx="228">
                  <c:v>45.60000000000011</c:v>
                </c:pt>
                <c:pt idx="229">
                  <c:v>45.80000000000011</c:v>
                </c:pt>
                <c:pt idx="230">
                  <c:v>46.00000000000011</c:v>
                </c:pt>
                <c:pt idx="231">
                  <c:v>46.20000000000012</c:v>
                </c:pt>
                <c:pt idx="232">
                  <c:v>46.40000000000012</c:v>
                </c:pt>
                <c:pt idx="233">
                  <c:v>46.60000000000012</c:v>
                </c:pt>
                <c:pt idx="234">
                  <c:v>46.80000000000013</c:v>
                </c:pt>
                <c:pt idx="235">
                  <c:v>47.00000000000013</c:v>
                </c:pt>
                <c:pt idx="236">
                  <c:v>47.20000000000013</c:v>
                </c:pt>
                <c:pt idx="237">
                  <c:v>47.40000000000013</c:v>
                </c:pt>
                <c:pt idx="238">
                  <c:v>47.60000000000014</c:v>
                </c:pt>
                <c:pt idx="239">
                  <c:v>47.80000000000014</c:v>
                </c:pt>
                <c:pt idx="240">
                  <c:v>48.00000000000014</c:v>
                </c:pt>
                <c:pt idx="241">
                  <c:v>48.20000000000014</c:v>
                </c:pt>
                <c:pt idx="242">
                  <c:v>48.40000000000015</c:v>
                </c:pt>
                <c:pt idx="243">
                  <c:v>48.60000000000015</c:v>
                </c:pt>
                <c:pt idx="244">
                  <c:v>48.80000000000015</c:v>
                </c:pt>
                <c:pt idx="245">
                  <c:v>49.00000000000016</c:v>
                </c:pt>
                <c:pt idx="246">
                  <c:v>49.20000000000016</c:v>
                </c:pt>
                <c:pt idx="247">
                  <c:v>49.40000000000016</c:v>
                </c:pt>
                <c:pt idx="248">
                  <c:v>49.60000000000016</c:v>
                </c:pt>
                <c:pt idx="249">
                  <c:v>49.80000000000017</c:v>
                </c:pt>
                <c:pt idx="250">
                  <c:v>50.00000000000017</c:v>
                </c:pt>
                <c:pt idx="251">
                  <c:v>50.20000000000017</c:v>
                </c:pt>
                <c:pt idx="252">
                  <c:v>50.40000000000018</c:v>
                </c:pt>
                <c:pt idx="253">
                  <c:v>50.60000000000018</c:v>
                </c:pt>
                <c:pt idx="254">
                  <c:v>50.80000000000018</c:v>
                </c:pt>
                <c:pt idx="255">
                  <c:v>51.00000000000018</c:v>
                </c:pt>
                <c:pt idx="256">
                  <c:v>51.20000000000019</c:v>
                </c:pt>
                <c:pt idx="257">
                  <c:v>51.4000000000002</c:v>
                </c:pt>
                <c:pt idx="258">
                  <c:v>51.6000000000002</c:v>
                </c:pt>
                <c:pt idx="259">
                  <c:v>51.8000000000002</c:v>
                </c:pt>
                <c:pt idx="260">
                  <c:v>52.0000000000002</c:v>
                </c:pt>
                <c:pt idx="261">
                  <c:v>52.2000000000002</c:v>
                </c:pt>
                <c:pt idx="262">
                  <c:v>52.4000000000002</c:v>
                </c:pt>
                <c:pt idx="263">
                  <c:v>52.60000000000021</c:v>
                </c:pt>
                <c:pt idx="264">
                  <c:v>52.80000000000021</c:v>
                </c:pt>
                <c:pt idx="265">
                  <c:v>53.00000000000021</c:v>
                </c:pt>
                <c:pt idx="266">
                  <c:v>53.20000000000022</c:v>
                </c:pt>
                <c:pt idx="267">
                  <c:v>53.40000000000022</c:v>
                </c:pt>
                <c:pt idx="268">
                  <c:v>53.60000000000022</c:v>
                </c:pt>
                <c:pt idx="269">
                  <c:v>53.80000000000022</c:v>
                </c:pt>
                <c:pt idx="270">
                  <c:v>54.00000000000023</c:v>
                </c:pt>
                <c:pt idx="271">
                  <c:v>54.20000000000023</c:v>
                </c:pt>
                <c:pt idx="272">
                  <c:v>54.40000000000023</c:v>
                </c:pt>
                <c:pt idx="273">
                  <c:v>54.60000000000024</c:v>
                </c:pt>
                <c:pt idx="274">
                  <c:v>54.80000000000024</c:v>
                </c:pt>
                <c:pt idx="275">
                  <c:v>55.00000000000024</c:v>
                </c:pt>
                <c:pt idx="276">
                  <c:v>55.20000000000024</c:v>
                </c:pt>
                <c:pt idx="277">
                  <c:v>55.40000000000025</c:v>
                </c:pt>
                <c:pt idx="278">
                  <c:v>55.60000000000025</c:v>
                </c:pt>
                <c:pt idx="279">
                  <c:v>55.80000000000025</c:v>
                </c:pt>
                <c:pt idx="280">
                  <c:v>56.00000000000026</c:v>
                </c:pt>
                <c:pt idx="281">
                  <c:v>56.20000000000026</c:v>
                </c:pt>
                <c:pt idx="282">
                  <c:v>56.40000000000026</c:v>
                </c:pt>
                <c:pt idx="283">
                  <c:v>56.60000000000026</c:v>
                </c:pt>
                <c:pt idx="284">
                  <c:v>56.80000000000027</c:v>
                </c:pt>
                <c:pt idx="285">
                  <c:v>57.00000000000027</c:v>
                </c:pt>
                <c:pt idx="286">
                  <c:v>57.20000000000027</c:v>
                </c:pt>
                <c:pt idx="287">
                  <c:v>57.40000000000028</c:v>
                </c:pt>
                <c:pt idx="288">
                  <c:v>57.60000000000028</c:v>
                </c:pt>
                <c:pt idx="289">
                  <c:v>57.80000000000028</c:v>
                </c:pt>
                <c:pt idx="290">
                  <c:v>58.00000000000028</c:v>
                </c:pt>
                <c:pt idx="291">
                  <c:v>58.20000000000029</c:v>
                </c:pt>
                <c:pt idx="292">
                  <c:v>58.40000000000029</c:v>
                </c:pt>
                <c:pt idx="293">
                  <c:v>58.6000000000003</c:v>
                </c:pt>
                <c:pt idx="294">
                  <c:v>58.8000000000003</c:v>
                </c:pt>
                <c:pt idx="295">
                  <c:v>59.0000000000003</c:v>
                </c:pt>
                <c:pt idx="296">
                  <c:v>59.2000000000003</c:v>
                </c:pt>
                <c:pt idx="297">
                  <c:v>59.4000000000003</c:v>
                </c:pt>
                <c:pt idx="298">
                  <c:v>59.60000000000031</c:v>
                </c:pt>
                <c:pt idx="299">
                  <c:v>59.80000000000031</c:v>
                </c:pt>
                <c:pt idx="300">
                  <c:v>60.00000000000031</c:v>
                </c:pt>
              </c:numCache>
            </c:numRef>
          </c:xVal>
          <c:yVal>
            <c:numRef>
              <c:f>Euler!$B$4:$B$304</c:f>
              <c:numCache>
                <c:formatCode>General</c:formatCode>
                <c:ptCount val="301"/>
                <c:pt idx="0">
                  <c:v>1.0</c:v>
                </c:pt>
                <c:pt idx="1">
                  <c:v>1.0</c:v>
                </c:pt>
                <c:pt idx="2">
                  <c:v>0.96</c:v>
                </c:pt>
                <c:pt idx="3">
                  <c:v>0.88</c:v>
                </c:pt>
                <c:pt idx="4">
                  <c:v>0.7616</c:v>
                </c:pt>
                <c:pt idx="5">
                  <c:v>0.608</c:v>
                </c:pt>
                <c:pt idx="6">
                  <c:v>0.423936</c:v>
                </c:pt>
                <c:pt idx="7">
                  <c:v>0.215552</c:v>
                </c:pt>
                <c:pt idx="8">
                  <c:v>-0.00978944000000015</c:v>
                </c:pt>
                <c:pt idx="9">
                  <c:v>-0.24375296</c:v>
                </c:pt>
                <c:pt idx="10">
                  <c:v>-0.4773249024</c:v>
                </c:pt>
                <c:pt idx="11">
                  <c:v>-0.7011467264</c:v>
                </c:pt>
                <c:pt idx="12">
                  <c:v>-0.905875554304</c:v>
                </c:pt>
                <c:pt idx="13">
                  <c:v>-1.082558513152</c:v>
                </c:pt>
                <c:pt idx="14">
                  <c:v>-1.22300644982784</c:v>
                </c:pt>
                <c:pt idx="15">
                  <c:v>-1.3201520459776</c:v>
                </c:pt>
                <c:pt idx="16">
                  <c:v>-1.368377384134247</c:v>
                </c:pt>
                <c:pt idx="17">
                  <c:v>-1.363796640451789</c:v>
                </c:pt>
                <c:pt idx="18">
                  <c:v>-1.304480801403961</c:v>
                </c:pt>
                <c:pt idx="19">
                  <c:v>-1.190613096738062</c:v>
                </c:pt>
                <c:pt idx="20">
                  <c:v>-1.024566160016005</c:v>
                </c:pt>
                <c:pt idx="21">
                  <c:v>-0.810894699424425</c:v>
                </c:pt>
                <c:pt idx="22">
                  <c:v>-0.556240592432204</c:v>
                </c:pt>
                <c:pt idx="23">
                  <c:v>-0.269150697463007</c:v>
                </c:pt>
                <c:pt idx="24">
                  <c:v>0.0401888212034783</c:v>
                </c:pt>
                <c:pt idx="25">
                  <c:v>0.360294367768484</c:v>
                </c:pt>
                <c:pt idx="26">
                  <c:v>0.678792361485351</c:v>
                </c:pt>
                <c:pt idx="27">
                  <c:v>0.982878580491478</c:v>
                </c:pt>
                <c:pt idx="28">
                  <c:v>1.259813105038191</c:v>
                </c:pt>
                <c:pt idx="29">
                  <c:v>1.497432486365245</c:v>
                </c:pt>
                <c:pt idx="30">
                  <c:v>1.684659343490772</c:v>
                </c:pt>
                <c:pt idx="31">
                  <c:v>1.811988901161688</c:v>
                </c:pt>
                <c:pt idx="32">
                  <c:v>1.871932085092974</c:v>
                </c:pt>
                <c:pt idx="33">
                  <c:v>1.859395712977792</c:v>
                </c:pt>
                <c:pt idx="34">
                  <c:v>1.771982057458891</c:v>
                </c:pt>
                <c:pt idx="35">
                  <c:v>1.610192573420879</c:v>
                </c:pt>
                <c:pt idx="36">
                  <c:v>1.37752380708451</c:v>
                </c:pt>
                <c:pt idx="37">
                  <c:v>1.080447337811307</c:v>
                </c:pt>
                <c:pt idx="38">
                  <c:v>0.728269916254723</c:v>
                </c:pt>
                <c:pt idx="39">
                  <c:v>0.332874601185687</c:v>
                </c:pt>
                <c:pt idx="40">
                  <c:v>-0.0916515105335376</c:v>
                </c:pt>
                <c:pt idx="41">
                  <c:v>-0.52949260630019</c:v>
                </c:pt>
                <c:pt idx="42">
                  <c:v>-0.963667641645501</c:v>
                </c:pt>
                <c:pt idx="43">
                  <c:v>-1.376662972738804</c:v>
                </c:pt>
                <c:pt idx="44">
                  <c:v>-1.751111598166287</c:v>
                </c:pt>
                <c:pt idx="45">
                  <c:v>-2.070493704684218</c:v>
                </c:pt>
                <c:pt idx="46">
                  <c:v>-2.319831347275498</c:v>
                </c:pt>
                <c:pt idx="47">
                  <c:v>-2.486349241679409</c:v>
                </c:pt>
                <c:pt idx="48">
                  <c:v>-2.5600738821923</c:v>
                </c:pt>
                <c:pt idx="49">
                  <c:v>-2.534344553038014</c:v>
                </c:pt>
                <c:pt idx="50">
                  <c:v>-2.406212268596037</c:v>
                </c:pt>
                <c:pt idx="51">
                  <c:v>-2.176706202032539</c:v>
                </c:pt>
                <c:pt idx="52">
                  <c:v>-1.850951644725199</c:v>
                </c:pt>
                <c:pt idx="53">
                  <c:v>-1.438128839336558</c:v>
                </c:pt>
                <c:pt idx="54">
                  <c:v>-0.951267968158909</c:v>
                </c:pt>
                <c:pt idx="55">
                  <c:v>-0.406881943407798</c:v>
                </c:pt>
                <c:pt idx="56">
                  <c:v>0.17555480006967</c:v>
                </c:pt>
                <c:pt idx="57">
                  <c:v>0.774266821283449</c:v>
                </c:pt>
                <c:pt idx="58">
                  <c:v>1.365956650494442</c:v>
                </c:pt>
                <c:pt idx="59">
                  <c:v>1.926675806854097</c:v>
                </c:pt>
                <c:pt idx="60">
                  <c:v>2.432756697193974</c:v>
                </c:pt>
                <c:pt idx="61">
                  <c:v>2.861770555259688</c:v>
                </c:pt>
                <c:pt idx="62">
                  <c:v>3.193474145437642</c:v>
                </c:pt>
                <c:pt idx="63">
                  <c:v>3.410706913405209</c:v>
                </c:pt>
                <c:pt idx="64">
                  <c:v>3.500200715555271</c:v>
                </c:pt>
                <c:pt idx="65">
                  <c:v>3.453266241169123</c:v>
                </c:pt>
                <c:pt idx="66">
                  <c:v>3.266323738160765</c:v>
                </c:pt>
                <c:pt idx="67">
                  <c:v>2.941250585505642</c:v>
                </c:pt>
                <c:pt idx="68">
                  <c:v>2.485524483324088</c:v>
                </c:pt>
                <c:pt idx="69">
                  <c:v>1.912148357722309</c:v>
                </c:pt>
                <c:pt idx="70">
                  <c:v>1.239351252787566</c:v>
                </c:pt>
                <c:pt idx="71">
                  <c:v>0.490068213543931</c:v>
                </c:pt>
                <c:pt idx="72">
                  <c:v>-0.308788875811207</c:v>
                </c:pt>
                <c:pt idx="73">
                  <c:v>-1.127248693708102</c:v>
                </c:pt>
                <c:pt idx="74">
                  <c:v>-1.933356956572549</c:v>
                </c:pt>
                <c:pt idx="75">
                  <c:v>-2.694375271688672</c:v>
                </c:pt>
                <c:pt idx="76">
                  <c:v>-3.378059308541893</c:v>
                </c:pt>
                <c:pt idx="77">
                  <c:v>-3.953968334527567</c:v>
                </c:pt>
                <c:pt idx="78">
                  <c:v>-4.394754988171565</c:v>
                </c:pt>
                <c:pt idx="79">
                  <c:v>-4.677382908434461</c:v>
                </c:pt>
                <c:pt idx="80">
                  <c:v>-4.784220629170494</c:v>
                </c:pt>
                <c:pt idx="81">
                  <c:v>-4.703963033569148</c:v>
                </c:pt>
                <c:pt idx="82">
                  <c:v>-4.432336612800983</c:v>
                </c:pt>
                <c:pt idx="83">
                  <c:v>-3.972551670690052</c:v>
                </c:pt>
                <c:pt idx="84">
                  <c:v>-3.335473264067081</c:v>
                </c:pt>
                <c:pt idx="85">
                  <c:v>-2.539492790616509</c:v>
                </c:pt>
                <c:pt idx="86">
                  <c:v>-1.610093386603253</c:v>
                </c:pt>
                <c:pt idx="87">
                  <c:v>-0.579114270965337</c:v>
                </c:pt>
                <c:pt idx="88">
                  <c:v>0.516268580136709</c:v>
                </c:pt>
                <c:pt idx="89">
                  <c:v>1.634816002077369</c:v>
                </c:pt>
                <c:pt idx="90">
                  <c:v>2.73271268081256</c:v>
                </c:pt>
                <c:pt idx="91">
                  <c:v>3.765216719464656</c:v>
                </c:pt>
                <c:pt idx="92">
                  <c:v>4.688412250884251</c:v>
                </c:pt>
                <c:pt idx="93">
                  <c:v>5.460999113525259</c:v>
                </c:pt>
                <c:pt idx="94">
                  <c:v>6.046049486130896</c:v>
                </c:pt>
                <c:pt idx="95">
                  <c:v>6.412659894195523</c:v>
                </c:pt>
                <c:pt idx="96">
                  <c:v>6.537428322814914</c:v>
                </c:pt>
                <c:pt idx="97">
                  <c:v>6.405690355666485</c:v>
                </c:pt>
                <c:pt idx="98">
                  <c:v>6.01245525560546</c:v>
                </c:pt>
                <c:pt idx="99">
                  <c:v>5.362992541317774</c:v>
                </c:pt>
                <c:pt idx="100">
                  <c:v>4.47303161680587</c:v>
                </c:pt>
                <c:pt idx="101">
                  <c:v>3.368550990641255</c:v>
                </c:pt>
                <c:pt idx="102">
                  <c:v>2.085149099804405</c:v>
                </c:pt>
                <c:pt idx="103">
                  <c:v>0.667005169341905</c:v>
                </c:pt>
                <c:pt idx="104">
                  <c:v>-0.834544725112771</c:v>
                </c:pt>
                <c:pt idx="105">
                  <c:v>-2.362774826341124</c:v>
                </c:pt>
                <c:pt idx="106">
                  <c:v>-3.857623138564965</c:v>
                </c:pt>
                <c:pt idx="107">
                  <c:v>-5.257960457735162</c:v>
                </c:pt>
                <c:pt idx="108">
                  <c:v>-6.50399285136276</c:v>
                </c:pt>
                <c:pt idx="109">
                  <c:v>-7.539706826680952</c:v>
                </c:pt>
                <c:pt idx="110">
                  <c:v>-8.315261087944632</c:v>
                </c:pt>
                <c:pt idx="111">
                  <c:v>-8.789227076141076</c:v>
                </c:pt>
                <c:pt idx="112">
                  <c:v>-8.930582620819732</c:v>
                </c:pt>
                <c:pt idx="113">
                  <c:v>-8.720369082452747</c:v>
                </c:pt>
                <c:pt idx="114">
                  <c:v>-8.15293223925297</c:v>
                </c:pt>
                <c:pt idx="115">
                  <c:v>-7.236680632755086</c:v>
                </c:pt>
                <c:pt idx="116">
                  <c:v>-5.994311736687083</c:v>
                </c:pt>
                <c:pt idx="117">
                  <c:v>-4.462475615308875</c:v>
                </c:pt>
                <c:pt idx="118">
                  <c:v>-2.690867024463185</c:v>
                </c:pt>
                <c:pt idx="119">
                  <c:v>-0.74075940900514</c:v>
                </c:pt>
                <c:pt idx="120">
                  <c:v>1.316982887431433</c:v>
                </c:pt>
                <c:pt idx="121">
                  <c:v>3.404355560228211</c:v>
                </c:pt>
                <c:pt idx="122">
                  <c:v>5.439048917527731</c:v>
                </c:pt>
                <c:pt idx="123">
                  <c:v>7.337568052418124</c:v>
                </c:pt>
                <c:pt idx="124">
                  <c:v>9.018525230607407</c:v>
                </c:pt>
                <c:pt idx="125">
                  <c:v>10.40597968669996</c:v>
                </c:pt>
                <c:pt idx="126">
                  <c:v>11.43269313356823</c:v>
                </c:pt>
                <c:pt idx="127">
                  <c:v>12.0431673929685</c:v>
                </c:pt>
                <c:pt idx="128">
                  <c:v>12.19633392702602</c:v>
                </c:pt>
                <c:pt idx="129">
                  <c:v>11.86777376536482</c:v>
                </c:pt>
                <c:pt idx="130">
                  <c:v>11.05136024662257</c:v>
                </c:pt>
                <c:pt idx="131">
                  <c:v>9.760235777265734</c:v>
                </c:pt>
                <c:pt idx="132">
                  <c:v>8.02705689804399</c:v>
                </c:pt>
                <c:pt idx="133">
                  <c:v>5.90346858773162</c:v>
                </c:pt>
                <c:pt idx="134">
                  <c:v>3.458798001497487</c:v>
                </c:pt>
                <c:pt idx="135">
                  <c:v>0.777988671754091</c:v>
                </c:pt>
                <c:pt idx="136">
                  <c:v>-2.041172578049205</c:v>
                </c:pt>
                <c:pt idx="137">
                  <c:v>-4.891453374722665</c:v>
                </c:pt>
                <c:pt idx="138">
                  <c:v>-7.660087268274157</c:v>
                </c:pt>
                <c:pt idx="139">
                  <c:v>-10.23306302683674</c:v>
                </c:pt>
                <c:pt idx="140">
                  <c:v>-12.49963529466836</c:v>
                </c:pt>
                <c:pt idx="141">
                  <c:v>-14.35688504142651</c:v>
                </c:pt>
                <c:pt idx="142">
                  <c:v>-15.71414937639792</c:v>
                </c:pt>
                <c:pt idx="143">
                  <c:v>-16.49713830971228</c:v>
                </c:pt>
                <c:pt idx="144">
                  <c:v>-16.65156126797071</c:v>
                </c:pt>
                <c:pt idx="145">
                  <c:v>-16.14609869384066</c:v>
                </c:pt>
                <c:pt idx="146">
                  <c:v>-14.97457366899178</c:v>
                </c:pt>
                <c:pt idx="147">
                  <c:v>-13.15720469638927</c:v>
                </c:pt>
                <c:pt idx="148">
                  <c:v>-10.74085277702709</c:v>
                </c:pt>
                <c:pt idx="149">
                  <c:v>-7.798212669809338</c:v>
                </c:pt>
                <c:pt idx="150">
                  <c:v>-4.425938451510504</c:v>
                </c:pt>
                <c:pt idx="151">
                  <c:v>-0.741735726419296</c:v>
                </c:pt>
                <c:pt idx="152">
                  <c:v>3.119504536732331</c:v>
                </c:pt>
                <c:pt idx="153">
                  <c:v>7.01041422894073</c:v>
                </c:pt>
                <c:pt idx="154">
                  <c:v>10.77654373967984</c:v>
                </c:pt>
                <c:pt idx="155">
                  <c:v>14.26225668126131</c:v>
                </c:pt>
                <c:pt idx="156">
                  <c:v>17.3169078732556</c:v>
                </c:pt>
                <c:pt idx="157">
                  <c:v>19.80106879799942</c:v>
                </c:pt>
                <c:pt idx="158">
                  <c:v>21.59255340781304</c:v>
                </c:pt>
                <c:pt idx="159">
                  <c:v>22.59199526570666</c:v>
                </c:pt>
                <c:pt idx="160">
                  <c:v>22.72773498728777</c:v>
                </c:pt>
                <c:pt idx="161">
                  <c:v>21.95979489824061</c:v>
                </c:pt>
                <c:pt idx="162">
                  <c:v>20.28274540970195</c:v>
                </c:pt>
                <c:pt idx="163">
                  <c:v>17.72730412523365</c:v>
                </c:pt>
                <c:pt idx="164">
                  <c:v>14.36055302437728</c:v>
                </c:pt>
                <c:pt idx="165">
                  <c:v>10.28470975851156</c:v>
                </c:pt>
                <c:pt idx="166">
                  <c:v>5.634444371670753</c:v>
                </c:pt>
                <c:pt idx="167">
                  <c:v>0.572790594489481</c:v>
                </c:pt>
                <c:pt idx="168">
                  <c:v>-4.714240957558621</c:v>
                </c:pt>
                <c:pt idx="169">
                  <c:v>-10.0241841333863</c:v>
                </c:pt>
                <c:pt idx="170">
                  <c:v>-15.14555767091164</c:v>
                </c:pt>
                <c:pt idx="171">
                  <c:v>-19.86596384310153</c:v>
                </c:pt>
                <c:pt idx="172">
                  <c:v>-23.98054770845494</c:v>
                </c:pt>
                <c:pt idx="173">
                  <c:v>-27.3004930200843</c:v>
                </c:pt>
                <c:pt idx="174">
                  <c:v>-29.66121642337546</c:v>
                </c:pt>
                <c:pt idx="175">
                  <c:v>-30.92992010586325</c:v>
                </c:pt>
                <c:pt idx="176">
                  <c:v>-31.01217513141602</c:v>
                </c:pt>
                <c:pt idx="177">
                  <c:v>-29.85723335273426</c:v>
                </c:pt>
                <c:pt idx="178">
                  <c:v>-27.46180456879586</c:v>
                </c:pt>
                <c:pt idx="179">
                  <c:v>-23.87208645074809</c:v>
                </c:pt>
                <c:pt idx="180">
                  <c:v>-19.18389614994848</c:v>
                </c:pt>
                <c:pt idx="181">
                  <c:v>-13.54082239111895</c:v>
                </c:pt>
                <c:pt idx="182">
                  <c:v>-7.130392786291481</c:v>
                </c:pt>
                <c:pt idx="183">
                  <c:v>-0.178330285819253</c:v>
                </c:pt>
                <c:pt idx="184">
                  <c:v>7.058947926104633</c:v>
                </c:pt>
                <c:pt idx="185">
                  <c:v>14.30335934946129</c:v>
                </c:pt>
                <c:pt idx="186">
                  <c:v>21.26541285577376</c:v>
                </c:pt>
                <c:pt idx="187">
                  <c:v>27.65533198810778</c:v>
                </c:pt>
                <c:pt idx="188">
                  <c:v>33.19463460621085</c:v>
                </c:pt>
                <c:pt idx="189">
                  <c:v>37.62772394478961</c:v>
                </c:pt>
                <c:pt idx="190">
                  <c:v>40.73302789911994</c:v>
                </c:pt>
                <c:pt idx="191">
                  <c:v>42.33322289565868</c:v>
                </c:pt>
                <c:pt idx="192">
                  <c:v>42.30409677623262</c:v>
                </c:pt>
                <c:pt idx="193">
                  <c:v>40.58164174098022</c:v>
                </c:pt>
                <c:pt idx="194">
                  <c:v>37.1670228346785</c:v>
                </c:pt>
                <c:pt idx="195">
                  <c:v>32.12913825873758</c:v>
                </c:pt>
                <c:pt idx="196">
                  <c:v>25.60457276940952</c:v>
                </c:pt>
                <c:pt idx="197">
                  <c:v>17.79484174973196</c:v>
                </c:pt>
                <c:pt idx="198">
                  <c:v>8.960927819278017</c:v>
                </c:pt>
                <c:pt idx="199">
                  <c:v>-0.584779781165203</c:v>
                </c:pt>
                <c:pt idx="200">
                  <c:v>-10.48892449437955</c:v>
                </c:pt>
                <c:pt idx="201">
                  <c:v>-20.36967801634728</c:v>
                </c:pt>
                <c:pt idx="202">
                  <c:v>-29.83087455853983</c:v>
                </c:pt>
                <c:pt idx="203">
                  <c:v>-38.4772839800785</c:v>
                </c:pt>
                <c:pt idx="204">
                  <c:v>-45.93045841927557</c:v>
                </c:pt>
                <c:pt idx="205">
                  <c:v>-51.8445414992695</c:v>
                </c:pt>
                <c:pt idx="206">
                  <c:v>-55.9214062424924</c:v>
                </c:pt>
                <c:pt idx="207">
                  <c:v>-57.92448932574453</c:v>
                </c:pt>
                <c:pt idx="208">
                  <c:v>-57.69071615929696</c:v>
                </c:pt>
                <c:pt idx="209">
                  <c:v>-55.13996341981961</c:v>
                </c:pt>
                <c:pt idx="210">
                  <c:v>-50.28158203397038</c:v>
                </c:pt>
                <c:pt idx="211">
                  <c:v>-43.21760211132836</c:v>
                </c:pt>
                <c:pt idx="212">
                  <c:v>-34.14235890732753</c:v>
                </c:pt>
                <c:pt idx="213">
                  <c:v>-23.33841161887357</c:v>
                </c:pt>
                <c:pt idx="214">
                  <c:v>-11.1687699741265</c:v>
                </c:pt>
                <c:pt idx="215">
                  <c:v>1.934408135375509</c:v>
                </c:pt>
                <c:pt idx="216">
                  <c:v>15.48433704384258</c:v>
                </c:pt>
                <c:pt idx="217">
                  <c:v>28.95688962689464</c:v>
                </c:pt>
                <c:pt idx="218">
                  <c:v>41.81006872819299</c:v>
                </c:pt>
                <c:pt idx="219">
                  <c:v>53.50497224441555</c:v>
                </c:pt>
                <c:pt idx="220">
                  <c:v>63.5274730115104</c:v>
                </c:pt>
                <c:pt idx="221">
                  <c:v>71.40977488882862</c:v>
                </c:pt>
                <c:pt idx="222">
                  <c:v>76.75097784568642</c:v>
                </c:pt>
                <c:pt idx="223">
                  <c:v>79.23578980699108</c:v>
                </c:pt>
                <c:pt idx="224">
                  <c:v>78.65056265446829</c:v>
                </c:pt>
                <c:pt idx="225">
                  <c:v>74.89590390966584</c:v>
                </c:pt>
                <c:pt idx="226">
                  <c:v>67.99522265868467</c:v>
                </c:pt>
                <c:pt idx="227">
                  <c:v>58.09870525131686</c:v>
                </c:pt>
                <c:pt idx="228">
                  <c:v>45.48237893760167</c:v>
                </c:pt>
                <c:pt idx="229">
                  <c:v>30.5421044138338</c:v>
                </c:pt>
                <c:pt idx="230">
                  <c:v>13.78253473256186</c:v>
                </c:pt>
                <c:pt idx="231">
                  <c:v>-4.19871912526343</c:v>
                </c:pt>
                <c:pt idx="232">
                  <c:v>-22.73127437239119</c:v>
                </c:pt>
                <c:pt idx="233">
                  <c:v>-41.09588085450842</c:v>
                </c:pt>
                <c:pt idx="234">
                  <c:v>-58.55123636173001</c:v>
                </c:pt>
                <c:pt idx="235">
                  <c:v>-74.36275663477124</c:v>
                </c:pt>
                <c:pt idx="236">
                  <c:v>-87.83222745334327</c:v>
                </c:pt>
                <c:pt idx="237">
                  <c:v>-98.32718800652447</c:v>
                </c:pt>
                <c:pt idx="238">
                  <c:v>-105.3088594615719</c:v>
                </c:pt>
                <c:pt idx="239">
                  <c:v>-108.3574433963584</c:v>
                </c:pt>
                <c:pt idx="240">
                  <c:v>-107.193672952682</c:v>
                </c:pt>
                <c:pt idx="241">
                  <c:v>-101.6956047731513</c:v>
                </c:pt>
                <c:pt idx="242">
                  <c:v>-91.90978967551325</c:v>
                </c:pt>
                <c:pt idx="243">
                  <c:v>-78.05615038694918</c:v>
                </c:pt>
                <c:pt idx="244">
                  <c:v>-60.52611951136458</c:v>
                </c:pt>
                <c:pt idx="245">
                  <c:v>-39.87384262030202</c:v>
                </c:pt>
                <c:pt idx="246">
                  <c:v>-16.80052094878487</c:v>
                </c:pt>
                <c:pt idx="247">
                  <c:v>7.867754427544359</c:v>
                </c:pt>
                <c:pt idx="248">
                  <c:v>33.20805064182498</c:v>
                </c:pt>
                <c:pt idx="249">
                  <c:v>58.23363667900384</c:v>
                </c:pt>
                <c:pt idx="250">
                  <c:v>81.93090069050968</c:v>
                </c:pt>
                <c:pt idx="251">
                  <c:v>103.2988192348554</c:v>
                </c:pt>
                <c:pt idx="252">
                  <c:v>121.3895017515807</c:v>
                </c:pt>
                <c:pt idx="253">
                  <c:v>135.3482314989118</c:v>
                </c:pt>
                <c:pt idx="254">
                  <c:v>144.4513811761797</c:v>
                </c:pt>
                <c:pt idx="255">
                  <c:v>148.1406015934911</c:v>
                </c:pt>
                <c:pt idx="256">
                  <c:v>146.0517667637553</c:v>
                </c:pt>
                <c:pt idx="257">
                  <c:v>138.0373078702798</c:v>
                </c:pt>
                <c:pt idx="258">
                  <c:v>124.1807783062542</c:v>
                </c:pt>
                <c:pt idx="259">
                  <c:v>104.8027564274173</c:v>
                </c:pt>
                <c:pt idx="260">
                  <c:v>80.45750341633033</c:v>
                </c:pt>
                <c:pt idx="261">
                  <c:v>51.92014014814664</c:v>
                </c:pt>
                <c:pt idx="262">
                  <c:v>20.16447674330972</c:v>
                </c:pt>
                <c:pt idx="263">
                  <c:v>-13.66799226745307</c:v>
                </c:pt>
                <c:pt idx="264">
                  <c:v>-48.30704034794825</c:v>
                </c:pt>
                <c:pt idx="265">
                  <c:v>-82.39936873774531</c:v>
                </c:pt>
                <c:pt idx="266">
                  <c:v>-114.5594155136244</c:v>
                </c:pt>
                <c:pt idx="267">
                  <c:v>-143.4234875399937</c:v>
                </c:pt>
                <c:pt idx="268">
                  <c:v>-167.7051829458181</c:v>
                </c:pt>
                <c:pt idx="269">
                  <c:v>-186.2499388500427</c:v>
                </c:pt>
                <c:pt idx="270">
                  <c:v>-198.0864874364345</c:v>
                </c:pt>
                <c:pt idx="271">
                  <c:v>-202.4730384688247</c:v>
                </c:pt>
                <c:pt idx="272">
                  <c:v>-198.9361300037575</c:v>
                </c:pt>
                <c:pt idx="273">
                  <c:v>-187.3002999999372</c:v>
                </c:pt>
                <c:pt idx="274">
                  <c:v>-167.7070247959667</c:v>
                </c:pt>
                <c:pt idx="275">
                  <c:v>-140.6217375919987</c:v>
                </c:pt>
                <c:pt idx="276">
                  <c:v>-106.8281693961921</c:v>
                </c:pt>
                <c:pt idx="277">
                  <c:v>-67.40973169670544</c:v>
                </c:pt>
                <c:pt idx="278">
                  <c:v>-23.71816722137112</c:v>
                </c:pt>
                <c:pt idx="279">
                  <c:v>22.66978652183141</c:v>
                </c:pt>
                <c:pt idx="280">
                  <c:v>70.00646695388879</c:v>
                </c:pt>
                <c:pt idx="281">
                  <c:v>116.436355925073</c:v>
                </c:pt>
                <c:pt idx="282">
                  <c:v>160.0659862181015</c:v>
                </c:pt>
                <c:pt idx="283">
                  <c:v>199.0381622741272</c:v>
                </c:pt>
                <c:pt idx="284">
                  <c:v>231.6076988814287</c:v>
                </c:pt>
                <c:pt idx="285">
                  <c:v>256.2157089977653</c:v>
                </c:pt>
                <c:pt idx="286">
                  <c:v>271.5594111588446</c:v>
                </c:pt>
                <c:pt idx="287">
                  <c:v>276.6544849600133</c:v>
                </c:pt>
                <c:pt idx="288">
                  <c:v>270.8871823148282</c:v>
                </c:pt>
                <c:pt idx="289">
                  <c:v>254.0537002712427</c:v>
                </c:pt>
                <c:pt idx="290">
                  <c:v>226.384730935064</c:v>
                </c:pt>
                <c:pt idx="291">
                  <c:v>188.5536135880356</c:v>
                </c:pt>
                <c:pt idx="292">
                  <c:v>141.6671070036046</c:v>
                </c:pt>
                <c:pt idx="293">
                  <c:v>87.23845587565219</c:v>
                </c:pt>
                <c:pt idx="294">
                  <c:v>27.1431204675556</c:v>
                </c:pt>
                <c:pt idx="295">
                  <c:v>-36.44175317556709</c:v>
                </c:pt>
                <c:pt idx="296">
                  <c:v>-101.112351637392</c:v>
                </c:pt>
                <c:pt idx="297">
                  <c:v>-164.3252799721942</c:v>
                </c:pt>
                <c:pt idx="298">
                  <c:v>-223.4937142415008</c:v>
                </c:pt>
                <c:pt idx="299">
                  <c:v>-276.0891373119196</c:v>
                </c:pt>
                <c:pt idx="300">
                  <c:v>-319.7448118126783</c:v>
                </c:pt>
              </c:numCache>
            </c:numRef>
          </c:yVal>
          <c:smooth val="1"/>
        </c:ser>
        <c:ser>
          <c:idx val="1"/>
          <c:order val="1"/>
          <c:tx>
            <c:v>LeapFrog1</c:v>
          </c:tx>
          <c:marker>
            <c:symbol val="none"/>
          </c:marker>
          <c:xVal>
            <c:numRef>
              <c:f>Leapfrog1!$A$4:$A$604</c:f>
              <c:numCache>
                <c:formatCode>General</c:formatCode>
                <c:ptCount val="6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10.29999999999998</c:v>
                </c:pt>
                <c:pt idx="104">
                  <c:v>10.39999999999998</c:v>
                </c:pt>
                <c:pt idx="105">
                  <c:v>10.49999999999998</c:v>
                </c:pt>
                <c:pt idx="106">
                  <c:v>10.59999999999998</c:v>
                </c:pt>
                <c:pt idx="107">
                  <c:v>10.69999999999998</c:v>
                </c:pt>
                <c:pt idx="108">
                  <c:v>10.79999999999998</c:v>
                </c:pt>
                <c:pt idx="109">
                  <c:v>10.89999999999998</c:v>
                </c:pt>
                <c:pt idx="110">
                  <c:v>10.99999999999998</c:v>
                </c:pt>
                <c:pt idx="111">
                  <c:v>11.09999999999998</c:v>
                </c:pt>
                <c:pt idx="112">
                  <c:v>11.19999999999998</c:v>
                </c:pt>
                <c:pt idx="113">
                  <c:v>11.29999999999998</c:v>
                </c:pt>
                <c:pt idx="114">
                  <c:v>11.39999999999998</c:v>
                </c:pt>
                <c:pt idx="115">
                  <c:v>11.49999999999998</c:v>
                </c:pt>
                <c:pt idx="116">
                  <c:v>11.59999999999997</c:v>
                </c:pt>
                <c:pt idx="117">
                  <c:v>11.69999999999997</c:v>
                </c:pt>
                <c:pt idx="118">
                  <c:v>11.79999999999997</c:v>
                </c:pt>
                <c:pt idx="119">
                  <c:v>11.89999999999997</c:v>
                </c:pt>
                <c:pt idx="120">
                  <c:v>11.99999999999997</c:v>
                </c:pt>
                <c:pt idx="121">
                  <c:v>12.09999999999997</c:v>
                </c:pt>
                <c:pt idx="122">
                  <c:v>12.19999999999997</c:v>
                </c:pt>
                <c:pt idx="123">
                  <c:v>12.29999999999997</c:v>
                </c:pt>
                <c:pt idx="124">
                  <c:v>12.39999999999997</c:v>
                </c:pt>
                <c:pt idx="125">
                  <c:v>12.49999999999997</c:v>
                </c:pt>
                <c:pt idx="126">
                  <c:v>12.59999999999997</c:v>
                </c:pt>
                <c:pt idx="127">
                  <c:v>12.69999999999997</c:v>
                </c:pt>
                <c:pt idx="128">
                  <c:v>12.79999999999997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13.09999999999997</c:v>
                </c:pt>
                <c:pt idx="132">
                  <c:v>13.19999999999997</c:v>
                </c:pt>
                <c:pt idx="133">
                  <c:v>13.29999999999997</c:v>
                </c:pt>
                <c:pt idx="134">
                  <c:v>13.39999999999997</c:v>
                </c:pt>
                <c:pt idx="135">
                  <c:v>13.49999999999997</c:v>
                </c:pt>
                <c:pt idx="136">
                  <c:v>13.59999999999997</c:v>
                </c:pt>
                <c:pt idx="137">
                  <c:v>13.69999999999997</c:v>
                </c:pt>
                <c:pt idx="138">
                  <c:v>13.79999999999997</c:v>
                </c:pt>
                <c:pt idx="139">
                  <c:v>13.89999999999997</c:v>
                </c:pt>
                <c:pt idx="140">
                  <c:v>13.99999999999997</c:v>
                </c:pt>
                <c:pt idx="141">
                  <c:v>14.09999999999997</c:v>
                </c:pt>
                <c:pt idx="142">
                  <c:v>14.19999999999997</c:v>
                </c:pt>
                <c:pt idx="143">
                  <c:v>14.29999999999997</c:v>
                </c:pt>
                <c:pt idx="144">
                  <c:v>14.39999999999996</c:v>
                </c:pt>
                <c:pt idx="145">
                  <c:v>14.49999999999996</c:v>
                </c:pt>
                <c:pt idx="146">
                  <c:v>14.59999999999996</c:v>
                </c:pt>
                <c:pt idx="147">
                  <c:v>14.69999999999996</c:v>
                </c:pt>
                <c:pt idx="148">
                  <c:v>14.79999999999996</c:v>
                </c:pt>
                <c:pt idx="149">
                  <c:v>14.89999999999996</c:v>
                </c:pt>
                <c:pt idx="150">
                  <c:v>14.99999999999996</c:v>
                </c:pt>
                <c:pt idx="151">
                  <c:v>15.09999999999996</c:v>
                </c:pt>
                <c:pt idx="152">
                  <c:v>15.19999999999996</c:v>
                </c:pt>
                <c:pt idx="153">
                  <c:v>15.29999999999996</c:v>
                </c:pt>
                <c:pt idx="154">
                  <c:v>15.39999999999996</c:v>
                </c:pt>
                <c:pt idx="155">
                  <c:v>15.49999999999996</c:v>
                </c:pt>
                <c:pt idx="156">
                  <c:v>15.59999999999996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15.89999999999996</c:v>
                </c:pt>
                <c:pt idx="160">
                  <c:v>15.99999999999996</c:v>
                </c:pt>
                <c:pt idx="161">
                  <c:v>16.09999999999996</c:v>
                </c:pt>
                <c:pt idx="162">
                  <c:v>16.19999999999996</c:v>
                </c:pt>
                <c:pt idx="163">
                  <c:v>16.29999999999996</c:v>
                </c:pt>
                <c:pt idx="164">
                  <c:v>16.39999999999996</c:v>
                </c:pt>
                <c:pt idx="165">
                  <c:v>16.49999999999996</c:v>
                </c:pt>
                <c:pt idx="166">
                  <c:v>16.59999999999997</c:v>
                </c:pt>
                <c:pt idx="167">
                  <c:v>16.69999999999997</c:v>
                </c:pt>
                <c:pt idx="168">
                  <c:v>16.79999999999997</c:v>
                </c:pt>
                <c:pt idx="169">
                  <c:v>16.89999999999997</c:v>
                </c:pt>
                <c:pt idx="170">
                  <c:v>16.99999999999997</c:v>
                </c:pt>
                <c:pt idx="171">
                  <c:v>17.09999999999997</c:v>
                </c:pt>
                <c:pt idx="172">
                  <c:v>17.19999999999997</c:v>
                </c:pt>
                <c:pt idx="173">
                  <c:v>17.29999999999998</c:v>
                </c:pt>
                <c:pt idx="174">
                  <c:v>17.39999999999998</c:v>
                </c:pt>
                <c:pt idx="175">
                  <c:v>17.49999999999998</c:v>
                </c:pt>
                <c:pt idx="176">
                  <c:v>17.59999999999998</c:v>
                </c:pt>
                <c:pt idx="177">
                  <c:v>17.69999999999998</c:v>
                </c:pt>
                <c:pt idx="178">
                  <c:v>17.79999999999998</c:v>
                </c:pt>
                <c:pt idx="179">
                  <c:v>17.89999999999998</c:v>
                </c:pt>
                <c:pt idx="180">
                  <c:v>17.99999999999999</c:v>
                </c:pt>
                <c:pt idx="181">
                  <c:v>18.09999999999999</c:v>
                </c:pt>
                <c:pt idx="182">
                  <c:v>18.19999999999999</c:v>
                </c:pt>
                <c:pt idx="183">
                  <c:v>18.29999999999999</c:v>
                </c:pt>
                <c:pt idx="184">
                  <c:v>18.39999999999999</c:v>
                </c:pt>
                <c:pt idx="185">
                  <c:v>18.49999999999999</c:v>
                </c:pt>
                <c:pt idx="186">
                  <c:v>18.59999999999999</c:v>
                </c:pt>
                <c:pt idx="187">
                  <c:v>18.7</c:v>
                </c:pt>
                <c:pt idx="188">
                  <c:v>18.8</c:v>
                </c:pt>
                <c:pt idx="189">
                  <c:v>18.9</c:v>
                </c:pt>
                <c:pt idx="190">
                  <c:v>19.0</c:v>
                </c:pt>
                <c:pt idx="191">
                  <c:v>19.1</c:v>
                </c:pt>
                <c:pt idx="192">
                  <c:v>19.2</c:v>
                </c:pt>
                <c:pt idx="193">
                  <c:v>19.3</c:v>
                </c:pt>
                <c:pt idx="194">
                  <c:v>19.40000000000001</c:v>
                </c:pt>
                <c:pt idx="195">
                  <c:v>19.50000000000001</c:v>
                </c:pt>
                <c:pt idx="196">
                  <c:v>19.60000000000001</c:v>
                </c:pt>
                <c:pt idx="197">
                  <c:v>19.70000000000001</c:v>
                </c:pt>
                <c:pt idx="198">
                  <c:v>19.80000000000001</c:v>
                </c:pt>
                <c:pt idx="199">
                  <c:v>19.90000000000001</c:v>
                </c:pt>
                <c:pt idx="200">
                  <c:v>20.00000000000001</c:v>
                </c:pt>
                <c:pt idx="201">
                  <c:v>20.10000000000002</c:v>
                </c:pt>
                <c:pt idx="202">
                  <c:v>20.20000000000002</c:v>
                </c:pt>
                <c:pt idx="203">
                  <c:v>20.30000000000002</c:v>
                </c:pt>
                <c:pt idx="204">
                  <c:v>20.40000000000002</c:v>
                </c:pt>
                <c:pt idx="205">
                  <c:v>20.50000000000002</c:v>
                </c:pt>
                <c:pt idx="206">
                  <c:v>20.60000000000002</c:v>
                </c:pt>
                <c:pt idx="207">
                  <c:v>20.70000000000002</c:v>
                </c:pt>
                <c:pt idx="208">
                  <c:v>20.80000000000003</c:v>
                </c:pt>
                <c:pt idx="209">
                  <c:v>20.90000000000003</c:v>
                </c:pt>
                <c:pt idx="210">
                  <c:v>21.00000000000003</c:v>
                </c:pt>
                <c:pt idx="211">
                  <c:v>21.10000000000003</c:v>
                </c:pt>
                <c:pt idx="212">
                  <c:v>21.20000000000003</c:v>
                </c:pt>
                <c:pt idx="213">
                  <c:v>21.30000000000003</c:v>
                </c:pt>
                <c:pt idx="214">
                  <c:v>21.40000000000003</c:v>
                </c:pt>
                <c:pt idx="215">
                  <c:v>21.50000000000004</c:v>
                </c:pt>
                <c:pt idx="216">
                  <c:v>21.60000000000004</c:v>
                </c:pt>
                <c:pt idx="217">
                  <c:v>21.70000000000004</c:v>
                </c:pt>
                <c:pt idx="218">
                  <c:v>21.80000000000004</c:v>
                </c:pt>
                <c:pt idx="219">
                  <c:v>21.90000000000004</c:v>
                </c:pt>
                <c:pt idx="220">
                  <c:v>22.00000000000004</c:v>
                </c:pt>
                <c:pt idx="221">
                  <c:v>22.10000000000004</c:v>
                </c:pt>
                <c:pt idx="222">
                  <c:v>22.20000000000005</c:v>
                </c:pt>
                <c:pt idx="223">
                  <c:v>22.30000000000005</c:v>
                </c:pt>
                <c:pt idx="224">
                  <c:v>22.40000000000005</c:v>
                </c:pt>
                <c:pt idx="225">
                  <c:v>22.50000000000005</c:v>
                </c:pt>
                <c:pt idx="226">
                  <c:v>22.60000000000005</c:v>
                </c:pt>
                <c:pt idx="227">
                  <c:v>22.70000000000005</c:v>
                </c:pt>
                <c:pt idx="228">
                  <c:v>22.80000000000005</c:v>
                </c:pt>
                <c:pt idx="229">
                  <c:v>22.90000000000006</c:v>
                </c:pt>
                <c:pt idx="230">
                  <c:v>23.00000000000006</c:v>
                </c:pt>
                <c:pt idx="231">
                  <c:v>23.10000000000006</c:v>
                </c:pt>
                <c:pt idx="232">
                  <c:v>23.20000000000006</c:v>
                </c:pt>
                <c:pt idx="233">
                  <c:v>23.30000000000006</c:v>
                </c:pt>
                <c:pt idx="234">
                  <c:v>23.40000000000006</c:v>
                </c:pt>
                <c:pt idx="235">
                  <c:v>23.50000000000006</c:v>
                </c:pt>
                <c:pt idx="236">
                  <c:v>23.60000000000007</c:v>
                </c:pt>
                <c:pt idx="237">
                  <c:v>23.70000000000007</c:v>
                </c:pt>
                <c:pt idx="238">
                  <c:v>23.80000000000007</c:v>
                </c:pt>
                <c:pt idx="239">
                  <c:v>23.90000000000007</c:v>
                </c:pt>
                <c:pt idx="240">
                  <c:v>24.00000000000007</c:v>
                </c:pt>
                <c:pt idx="241">
                  <c:v>24.10000000000007</c:v>
                </c:pt>
                <c:pt idx="242">
                  <c:v>24.20000000000007</c:v>
                </c:pt>
                <c:pt idx="243">
                  <c:v>24.30000000000008</c:v>
                </c:pt>
                <c:pt idx="244">
                  <c:v>24.40000000000008</c:v>
                </c:pt>
                <c:pt idx="245">
                  <c:v>24.50000000000008</c:v>
                </c:pt>
                <c:pt idx="246">
                  <c:v>24.60000000000008</c:v>
                </c:pt>
                <c:pt idx="247">
                  <c:v>24.70000000000008</c:v>
                </c:pt>
                <c:pt idx="248">
                  <c:v>24.80000000000008</c:v>
                </c:pt>
                <c:pt idx="249">
                  <c:v>24.90000000000008</c:v>
                </c:pt>
                <c:pt idx="250">
                  <c:v>25.00000000000009</c:v>
                </c:pt>
                <c:pt idx="251">
                  <c:v>25.10000000000009</c:v>
                </c:pt>
                <c:pt idx="252">
                  <c:v>25.20000000000009</c:v>
                </c:pt>
                <c:pt idx="253">
                  <c:v>25.30000000000009</c:v>
                </c:pt>
                <c:pt idx="254">
                  <c:v>25.40000000000009</c:v>
                </c:pt>
                <c:pt idx="255">
                  <c:v>25.50000000000009</c:v>
                </c:pt>
                <c:pt idx="256">
                  <c:v>25.60000000000009</c:v>
                </c:pt>
                <c:pt idx="257">
                  <c:v>25.7000000000001</c:v>
                </c:pt>
                <c:pt idx="258">
                  <c:v>25.8000000000001</c:v>
                </c:pt>
                <c:pt idx="259">
                  <c:v>25.9000000000001</c:v>
                </c:pt>
                <c:pt idx="260">
                  <c:v>26.0000000000001</c:v>
                </c:pt>
                <c:pt idx="261">
                  <c:v>26.1000000000001</c:v>
                </c:pt>
                <c:pt idx="262">
                  <c:v>26.2000000000001</c:v>
                </c:pt>
                <c:pt idx="263">
                  <c:v>26.3000000000001</c:v>
                </c:pt>
                <c:pt idx="264">
                  <c:v>26.40000000000011</c:v>
                </c:pt>
                <c:pt idx="265">
                  <c:v>26.50000000000011</c:v>
                </c:pt>
                <c:pt idx="266">
                  <c:v>26.60000000000011</c:v>
                </c:pt>
                <c:pt idx="267">
                  <c:v>26.70000000000011</c:v>
                </c:pt>
                <c:pt idx="268">
                  <c:v>26.80000000000011</c:v>
                </c:pt>
                <c:pt idx="269">
                  <c:v>26.90000000000011</c:v>
                </c:pt>
                <c:pt idx="270">
                  <c:v>27.00000000000011</c:v>
                </c:pt>
                <c:pt idx="271">
                  <c:v>27.10000000000012</c:v>
                </c:pt>
                <c:pt idx="272">
                  <c:v>27.20000000000012</c:v>
                </c:pt>
                <c:pt idx="273">
                  <c:v>27.30000000000012</c:v>
                </c:pt>
                <c:pt idx="274">
                  <c:v>27.40000000000012</c:v>
                </c:pt>
                <c:pt idx="275">
                  <c:v>27.50000000000012</c:v>
                </c:pt>
                <c:pt idx="276">
                  <c:v>27.60000000000012</c:v>
                </c:pt>
                <c:pt idx="277">
                  <c:v>27.70000000000012</c:v>
                </c:pt>
                <c:pt idx="278">
                  <c:v>27.80000000000013</c:v>
                </c:pt>
                <c:pt idx="279">
                  <c:v>27.90000000000013</c:v>
                </c:pt>
                <c:pt idx="280">
                  <c:v>28.00000000000013</c:v>
                </c:pt>
                <c:pt idx="281">
                  <c:v>28.10000000000013</c:v>
                </c:pt>
                <c:pt idx="282">
                  <c:v>28.20000000000013</c:v>
                </c:pt>
                <c:pt idx="283">
                  <c:v>28.30000000000013</c:v>
                </c:pt>
                <c:pt idx="284">
                  <c:v>28.40000000000013</c:v>
                </c:pt>
                <c:pt idx="285">
                  <c:v>28.50000000000014</c:v>
                </c:pt>
                <c:pt idx="286">
                  <c:v>28.60000000000014</c:v>
                </c:pt>
                <c:pt idx="287">
                  <c:v>28.70000000000014</c:v>
                </c:pt>
                <c:pt idx="288">
                  <c:v>28.80000000000014</c:v>
                </c:pt>
                <c:pt idx="289">
                  <c:v>28.90000000000014</c:v>
                </c:pt>
                <c:pt idx="290">
                  <c:v>29.00000000000014</c:v>
                </c:pt>
                <c:pt idx="291">
                  <c:v>29.10000000000014</c:v>
                </c:pt>
                <c:pt idx="292">
                  <c:v>29.20000000000014</c:v>
                </c:pt>
                <c:pt idx="293">
                  <c:v>29.30000000000015</c:v>
                </c:pt>
                <c:pt idx="294">
                  <c:v>29.40000000000015</c:v>
                </c:pt>
                <c:pt idx="295">
                  <c:v>29.50000000000015</c:v>
                </c:pt>
                <c:pt idx="296">
                  <c:v>29.60000000000015</c:v>
                </c:pt>
                <c:pt idx="297">
                  <c:v>29.70000000000015</c:v>
                </c:pt>
                <c:pt idx="298">
                  <c:v>29.80000000000015</c:v>
                </c:pt>
                <c:pt idx="299">
                  <c:v>29.90000000000015</c:v>
                </c:pt>
                <c:pt idx="300">
                  <c:v>30.00000000000016</c:v>
                </c:pt>
                <c:pt idx="301">
                  <c:v>30.10000000000016</c:v>
                </c:pt>
                <c:pt idx="302">
                  <c:v>30.20000000000016</c:v>
                </c:pt>
                <c:pt idx="303">
                  <c:v>30.30000000000016</c:v>
                </c:pt>
                <c:pt idx="304">
                  <c:v>30.40000000000016</c:v>
                </c:pt>
                <c:pt idx="305">
                  <c:v>30.50000000000016</c:v>
                </c:pt>
                <c:pt idx="306">
                  <c:v>30.60000000000016</c:v>
                </c:pt>
                <c:pt idx="307">
                  <c:v>30.70000000000017</c:v>
                </c:pt>
                <c:pt idx="308">
                  <c:v>30.80000000000017</c:v>
                </c:pt>
                <c:pt idx="309">
                  <c:v>30.90000000000017</c:v>
                </c:pt>
                <c:pt idx="310">
                  <c:v>31.00000000000017</c:v>
                </c:pt>
                <c:pt idx="311">
                  <c:v>31.10000000000017</c:v>
                </c:pt>
                <c:pt idx="312">
                  <c:v>31.20000000000017</c:v>
                </c:pt>
                <c:pt idx="313">
                  <c:v>31.30000000000017</c:v>
                </c:pt>
                <c:pt idx="314">
                  <c:v>31.40000000000018</c:v>
                </c:pt>
                <c:pt idx="315">
                  <c:v>31.50000000000018</c:v>
                </c:pt>
                <c:pt idx="316">
                  <c:v>31.60000000000018</c:v>
                </c:pt>
                <c:pt idx="317">
                  <c:v>31.70000000000018</c:v>
                </c:pt>
                <c:pt idx="318">
                  <c:v>31.80000000000018</c:v>
                </c:pt>
                <c:pt idx="319">
                  <c:v>31.90000000000018</c:v>
                </c:pt>
                <c:pt idx="320">
                  <c:v>32.00000000000018</c:v>
                </c:pt>
                <c:pt idx="321">
                  <c:v>32.10000000000019</c:v>
                </c:pt>
                <c:pt idx="322">
                  <c:v>32.20000000000019</c:v>
                </c:pt>
                <c:pt idx="323">
                  <c:v>32.30000000000019</c:v>
                </c:pt>
                <c:pt idx="324">
                  <c:v>32.4000000000002</c:v>
                </c:pt>
                <c:pt idx="325">
                  <c:v>32.5000000000002</c:v>
                </c:pt>
                <c:pt idx="326">
                  <c:v>32.6000000000002</c:v>
                </c:pt>
                <c:pt idx="327">
                  <c:v>32.7000000000002</c:v>
                </c:pt>
                <c:pt idx="328">
                  <c:v>32.8000000000002</c:v>
                </c:pt>
                <c:pt idx="329">
                  <c:v>32.9000000000002</c:v>
                </c:pt>
                <c:pt idx="330">
                  <c:v>33.0000000000002</c:v>
                </c:pt>
                <c:pt idx="331">
                  <c:v>33.1000000000002</c:v>
                </c:pt>
                <c:pt idx="332">
                  <c:v>33.2000000000002</c:v>
                </c:pt>
                <c:pt idx="333">
                  <c:v>33.3000000000002</c:v>
                </c:pt>
                <c:pt idx="334">
                  <c:v>33.4000000000002</c:v>
                </c:pt>
                <c:pt idx="335">
                  <c:v>33.50000000000021</c:v>
                </c:pt>
                <c:pt idx="336">
                  <c:v>33.60000000000021</c:v>
                </c:pt>
                <c:pt idx="337">
                  <c:v>33.70000000000021</c:v>
                </c:pt>
                <c:pt idx="338">
                  <c:v>33.80000000000021</c:v>
                </c:pt>
                <c:pt idx="339">
                  <c:v>33.90000000000021</c:v>
                </c:pt>
                <c:pt idx="340">
                  <c:v>34.00000000000021</c:v>
                </c:pt>
                <c:pt idx="341">
                  <c:v>34.10000000000021</c:v>
                </c:pt>
                <c:pt idx="342">
                  <c:v>34.20000000000022</c:v>
                </c:pt>
                <c:pt idx="343">
                  <c:v>34.30000000000022</c:v>
                </c:pt>
                <c:pt idx="344">
                  <c:v>34.40000000000022</c:v>
                </c:pt>
                <c:pt idx="345">
                  <c:v>34.50000000000022</c:v>
                </c:pt>
                <c:pt idx="346">
                  <c:v>34.60000000000022</c:v>
                </c:pt>
                <c:pt idx="347">
                  <c:v>34.70000000000022</c:v>
                </c:pt>
                <c:pt idx="348">
                  <c:v>34.80000000000022</c:v>
                </c:pt>
                <c:pt idx="349">
                  <c:v>34.90000000000023</c:v>
                </c:pt>
                <c:pt idx="350">
                  <c:v>35.00000000000023</c:v>
                </c:pt>
                <c:pt idx="351">
                  <c:v>35.10000000000023</c:v>
                </c:pt>
                <c:pt idx="352">
                  <c:v>35.20000000000023</c:v>
                </c:pt>
                <c:pt idx="353">
                  <c:v>35.30000000000023</c:v>
                </c:pt>
                <c:pt idx="354">
                  <c:v>35.40000000000023</c:v>
                </c:pt>
                <c:pt idx="355">
                  <c:v>35.50000000000023</c:v>
                </c:pt>
                <c:pt idx="356">
                  <c:v>35.60000000000024</c:v>
                </c:pt>
                <c:pt idx="357">
                  <c:v>35.70000000000024</c:v>
                </c:pt>
                <c:pt idx="358">
                  <c:v>35.80000000000024</c:v>
                </c:pt>
                <c:pt idx="359">
                  <c:v>35.90000000000024</c:v>
                </c:pt>
                <c:pt idx="360">
                  <c:v>36.00000000000024</c:v>
                </c:pt>
                <c:pt idx="361">
                  <c:v>36.10000000000024</c:v>
                </c:pt>
                <c:pt idx="362">
                  <c:v>36.20000000000024</c:v>
                </c:pt>
                <c:pt idx="363">
                  <c:v>36.30000000000025</c:v>
                </c:pt>
                <c:pt idx="364">
                  <c:v>36.40000000000025</c:v>
                </c:pt>
                <c:pt idx="365">
                  <c:v>36.50000000000025</c:v>
                </c:pt>
                <c:pt idx="366">
                  <c:v>36.60000000000025</c:v>
                </c:pt>
                <c:pt idx="367">
                  <c:v>36.70000000000025</c:v>
                </c:pt>
                <c:pt idx="368">
                  <c:v>36.80000000000025</c:v>
                </c:pt>
                <c:pt idx="369">
                  <c:v>36.90000000000025</c:v>
                </c:pt>
                <c:pt idx="370">
                  <c:v>37.00000000000026</c:v>
                </c:pt>
                <c:pt idx="371">
                  <c:v>37.10000000000026</c:v>
                </c:pt>
                <c:pt idx="372">
                  <c:v>37.20000000000026</c:v>
                </c:pt>
                <c:pt idx="373">
                  <c:v>37.30000000000026</c:v>
                </c:pt>
                <c:pt idx="374">
                  <c:v>37.40000000000026</c:v>
                </c:pt>
                <c:pt idx="375">
                  <c:v>37.50000000000026</c:v>
                </c:pt>
                <c:pt idx="376">
                  <c:v>37.60000000000026</c:v>
                </c:pt>
                <c:pt idx="377">
                  <c:v>37.70000000000027</c:v>
                </c:pt>
                <c:pt idx="378">
                  <c:v>37.80000000000027</c:v>
                </c:pt>
                <c:pt idx="379">
                  <c:v>37.90000000000027</c:v>
                </c:pt>
                <c:pt idx="380">
                  <c:v>38.00000000000027</c:v>
                </c:pt>
                <c:pt idx="381">
                  <c:v>38.10000000000027</c:v>
                </c:pt>
                <c:pt idx="382">
                  <c:v>38.20000000000027</c:v>
                </c:pt>
                <c:pt idx="383">
                  <c:v>38.30000000000027</c:v>
                </c:pt>
                <c:pt idx="384">
                  <c:v>38.40000000000028</c:v>
                </c:pt>
                <c:pt idx="385">
                  <c:v>38.50000000000028</c:v>
                </c:pt>
                <c:pt idx="386">
                  <c:v>38.60000000000028</c:v>
                </c:pt>
                <c:pt idx="387">
                  <c:v>38.70000000000028</c:v>
                </c:pt>
                <c:pt idx="388">
                  <c:v>38.80000000000028</c:v>
                </c:pt>
                <c:pt idx="389">
                  <c:v>38.90000000000028</c:v>
                </c:pt>
                <c:pt idx="390">
                  <c:v>39.00000000000028</c:v>
                </c:pt>
                <c:pt idx="391">
                  <c:v>39.10000000000029</c:v>
                </c:pt>
                <c:pt idx="392">
                  <c:v>39.20000000000029</c:v>
                </c:pt>
                <c:pt idx="393">
                  <c:v>39.30000000000029</c:v>
                </c:pt>
                <c:pt idx="394">
                  <c:v>39.40000000000029</c:v>
                </c:pt>
                <c:pt idx="395">
                  <c:v>39.5000000000003</c:v>
                </c:pt>
                <c:pt idx="396">
                  <c:v>39.6000000000003</c:v>
                </c:pt>
                <c:pt idx="397">
                  <c:v>39.7000000000003</c:v>
                </c:pt>
                <c:pt idx="398">
                  <c:v>39.8000000000003</c:v>
                </c:pt>
                <c:pt idx="399">
                  <c:v>39.9000000000003</c:v>
                </c:pt>
                <c:pt idx="400">
                  <c:v>40.0000000000003</c:v>
                </c:pt>
                <c:pt idx="401">
                  <c:v>40.1000000000003</c:v>
                </c:pt>
                <c:pt idx="402">
                  <c:v>40.2000000000003</c:v>
                </c:pt>
                <c:pt idx="403">
                  <c:v>40.3000000000003</c:v>
                </c:pt>
                <c:pt idx="404">
                  <c:v>40.4000000000003</c:v>
                </c:pt>
                <c:pt idx="405">
                  <c:v>40.50000000000031</c:v>
                </c:pt>
                <c:pt idx="406">
                  <c:v>40.60000000000031</c:v>
                </c:pt>
                <c:pt idx="407">
                  <c:v>40.70000000000031</c:v>
                </c:pt>
                <c:pt idx="408">
                  <c:v>40.80000000000031</c:v>
                </c:pt>
                <c:pt idx="409">
                  <c:v>40.90000000000031</c:v>
                </c:pt>
                <c:pt idx="410">
                  <c:v>41.00000000000031</c:v>
                </c:pt>
                <c:pt idx="411">
                  <c:v>41.10000000000031</c:v>
                </c:pt>
                <c:pt idx="412">
                  <c:v>41.20000000000032</c:v>
                </c:pt>
                <c:pt idx="413">
                  <c:v>41.30000000000032</c:v>
                </c:pt>
                <c:pt idx="414">
                  <c:v>41.40000000000032</c:v>
                </c:pt>
                <c:pt idx="415">
                  <c:v>41.50000000000032</c:v>
                </c:pt>
                <c:pt idx="416">
                  <c:v>41.60000000000032</c:v>
                </c:pt>
                <c:pt idx="417">
                  <c:v>41.70000000000032</c:v>
                </c:pt>
                <c:pt idx="418">
                  <c:v>41.80000000000032</c:v>
                </c:pt>
                <c:pt idx="419">
                  <c:v>41.90000000000033</c:v>
                </c:pt>
                <c:pt idx="420">
                  <c:v>42.00000000000033</c:v>
                </c:pt>
                <c:pt idx="421">
                  <c:v>42.10000000000033</c:v>
                </c:pt>
                <c:pt idx="422">
                  <c:v>42.20000000000033</c:v>
                </c:pt>
                <c:pt idx="423">
                  <c:v>42.30000000000033</c:v>
                </c:pt>
                <c:pt idx="424">
                  <c:v>42.40000000000033</c:v>
                </c:pt>
                <c:pt idx="425">
                  <c:v>42.50000000000033</c:v>
                </c:pt>
                <c:pt idx="426">
                  <c:v>42.60000000000034</c:v>
                </c:pt>
                <c:pt idx="427">
                  <c:v>42.70000000000034</c:v>
                </c:pt>
                <c:pt idx="428">
                  <c:v>42.80000000000034</c:v>
                </c:pt>
                <c:pt idx="429">
                  <c:v>42.90000000000034</c:v>
                </c:pt>
                <c:pt idx="430">
                  <c:v>43.00000000000034</c:v>
                </c:pt>
                <c:pt idx="431">
                  <c:v>43.10000000000034</c:v>
                </c:pt>
                <c:pt idx="432">
                  <c:v>43.20000000000034</c:v>
                </c:pt>
                <c:pt idx="433">
                  <c:v>43.30000000000035</c:v>
                </c:pt>
                <c:pt idx="434">
                  <c:v>43.40000000000035</c:v>
                </c:pt>
                <c:pt idx="435">
                  <c:v>43.50000000000035</c:v>
                </c:pt>
                <c:pt idx="436">
                  <c:v>43.60000000000035</c:v>
                </c:pt>
                <c:pt idx="437">
                  <c:v>43.70000000000035</c:v>
                </c:pt>
                <c:pt idx="438">
                  <c:v>43.80000000000035</c:v>
                </c:pt>
                <c:pt idx="439">
                  <c:v>43.90000000000035</c:v>
                </c:pt>
                <c:pt idx="440">
                  <c:v>44.00000000000036</c:v>
                </c:pt>
                <c:pt idx="441">
                  <c:v>44.10000000000036</c:v>
                </c:pt>
                <c:pt idx="442">
                  <c:v>44.20000000000036</c:v>
                </c:pt>
                <c:pt idx="443">
                  <c:v>44.30000000000036</c:v>
                </c:pt>
                <c:pt idx="444">
                  <c:v>44.40000000000036</c:v>
                </c:pt>
                <c:pt idx="445">
                  <c:v>44.50000000000036</c:v>
                </c:pt>
                <c:pt idx="446">
                  <c:v>44.60000000000036</c:v>
                </c:pt>
                <c:pt idx="447">
                  <c:v>44.70000000000037</c:v>
                </c:pt>
                <c:pt idx="448">
                  <c:v>44.80000000000037</c:v>
                </c:pt>
                <c:pt idx="449">
                  <c:v>44.90000000000037</c:v>
                </c:pt>
                <c:pt idx="450">
                  <c:v>45.00000000000037</c:v>
                </c:pt>
                <c:pt idx="451">
                  <c:v>45.10000000000037</c:v>
                </c:pt>
                <c:pt idx="452">
                  <c:v>45.20000000000037</c:v>
                </c:pt>
                <c:pt idx="453">
                  <c:v>45.30000000000037</c:v>
                </c:pt>
                <c:pt idx="454">
                  <c:v>45.40000000000038</c:v>
                </c:pt>
                <c:pt idx="455">
                  <c:v>45.50000000000038</c:v>
                </c:pt>
                <c:pt idx="456">
                  <c:v>45.60000000000038</c:v>
                </c:pt>
                <c:pt idx="457">
                  <c:v>45.70000000000038</c:v>
                </c:pt>
                <c:pt idx="458">
                  <c:v>45.80000000000038</c:v>
                </c:pt>
                <c:pt idx="459">
                  <c:v>45.90000000000038</c:v>
                </c:pt>
                <c:pt idx="460">
                  <c:v>46.00000000000038</c:v>
                </c:pt>
                <c:pt idx="461">
                  <c:v>46.10000000000039</c:v>
                </c:pt>
                <c:pt idx="462">
                  <c:v>46.20000000000039</c:v>
                </c:pt>
                <c:pt idx="463">
                  <c:v>46.30000000000039</c:v>
                </c:pt>
                <c:pt idx="464">
                  <c:v>46.40000000000039</c:v>
                </c:pt>
                <c:pt idx="465">
                  <c:v>46.5000000000004</c:v>
                </c:pt>
                <c:pt idx="466">
                  <c:v>46.6000000000004</c:v>
                </c:pt>
                <c:pt idx="467">
                  <c:v>46.7000000000004</c:v>
                </c:pt>
                <c:pt idx="468">
                  <c:v>46.8000000000004</c:v>
                </c:pt>
                <c:pt idx="469">
                  <c:v>46.9000000000004</c:v>
                </c:pt>
                <c:pt idx="470">
                  <c:v>47.0000000000004</c:v>
                </c:pt>
                <c:pt idx="471">
                  <c:v>47.1000000000004</c:v>
                </c:pt>
                <c:pt idx="472">
                  <c:v>47.2000000000004</c:v>
                </c:pt>
                <c:pt idx="473">
                  <c:v>47.3000000000004</c:v>
                </c:pt>
                <c:pt idx="474">
                  <c:v>47.4000000000004</c:v>
                </c:pt>
                <c:pt idx="475">
                  <c:v>47.50000000000041</c:v>
                </c:pt>
                <c:pt idx="476">
                  <c:v>47.60000000000041</c:v>
                </c:pt>
                <c:pt idx="477">
                  <c:v>47.70000000000041</c:v>
                </c:pt>
                <c:pt idx="478">
                  <c:v>47.80000000000041</c:v>
                </c:pt>
                <c:pt idx="479">
                  <c:v>47.90000000000041</c:v>
                </c:pt>
                <c:pt idx="480">
                  <c:v>48.00000000000041</c:v>
                </c:pt>
                <c:pt idx="481">
                  <c:v>48.10000000000041</c:v>
                </c:pt>
                <c:pt idx="482">
                  <c:v>48.20000000000041</c:v>
                </c:pt>
                <c:pt idx="483">
                  <c:v>48.30000000000042</c:v>
                </c:pt>
                <c:pt idx="484">
                  <c:v>48.40000000000042</c:v>
                </c:pt>
                <c:pt idx="485">
                  <c:v>48.50000000000042</c:v>
                </c:pt>
                <c:pt idx="486">
                  <c:v>48.60000000000042</c:v>
                </c:pt>
                <c:pt idx="487">
                  <c:v>48.70000000000042</c:v>
                </c:pt>
                <c:pt idx="488">
                  <c:v>48.80000000000042</c:v>
                </c:pt>
                <c:pt idx="489">
                  <c:v>48.90000000000042</c:v>
                </c:pt>
                <c:pt idx="490">
                  <c:v>49.00000000000043</c:v>
                </c:pt>
                <c:pt idx="491">
                  <c:v>49.10000000000043</c:v>
                </c:pt>
                <c:pt idx="492">
                  <c:v>49.20000000000043</c:v>
                </c:pt>
                <c:pt idx="493">
                  <c:v>49.30000000000043</c:v>
                </c:pt>
                <c:pt idx="494">
                  <c:v>49.40000000000043</c:v>
                </c:pt>
                <c:pt idx="495">
                  <c:v>49.50000000000043</c:v>
                </c:pt>
                <c:pt idx="496">
                  <c:v>49.60000000000043</c:v>
                </c:pt>
                <c:pt idx="497">
                  <c:v>49.70000000000044</c:v>
                </c:pt>
                <c:pt idx="498">
                  <c:v>49.80000000000044</c:v>
                </c:pt>
                <c:pt idx="499">
                  <c:v>49.90000000000044</c:v>
                </c:pt>
                <c:pt idx="500">
                  <c:v>50.00000000000044</c:v>
                </c:pt>
                <c:pt idx="501">
                  <c:v>50.10000000000044</c:v>
                </c:pt>
                <c:pt idx="502">
                  <c:v>50.20000000000044</c:v>
                </c:pt>
                <c:pt idx="503">
                  <c:v>50.30000000000044</c:v>
                </c:pt>
                <c:pt idx="504">
                  <c:v>50.40000000000045</c:v>
                </c:pt>
                <c:pt idx="505">
                  <c:v>50.50000000000045</c:v>
                </c:pt>
                <c:pt idx="506">
                  <c:v>50.60000000000045</c:v>
                </c:pt>
                <c:pt idx="507">
                  <c:v>50.70000000000045</c:v>
                </c:pt>
                <c:pt idx="508">
                  <c:v>50.80000000000045</c:v>
                </c:pt>
                <c:pt idx="509">
                  <c:v>50.90000000000045</c:v>
                </c:pt>
                <c:pt idx="510">
                  <c:v>51.00000000000045</c:v>
                </c:pt>
                <c:pt idx="511">
                  <c:v>51.10000000000046</c:v>
                </c:pt>
                <c:pt idx="512">
                  <c:v>51.20000000000046</c:v>
                </c:pt>
                <c:pt idx="513">
                  <c:v>51.30000000000046</c:v>
                </c:pt>
                <c:pt idx="514">
                  <c:v>51.40000000000046</c:v>
                </c:pt>
                <c:pt idx="515">
                  <c:v>51.50000000000046</c:v>
                </c:pt>
                <c:pt idx="516">
                  <c:v>51.60000000000046</c:v>
                </c:pt>
                <c:pt idx="517">
                  <c:v>51.70000000000046</c:v>
                </c:pt>
                <c:pt idx="518">
                  <c:v>51.80000000000047</c:v>
                </c:pt>
                <c:pt idx="519">
                  <c:v>51.90000000000047</c:v>
                </c:pt>
                <c:pt idx="520">
                  <c:v>52.00000000000047</c:v>
                </c:pt>
                <c:pt idx="521">
                  <c:v>52.10000000000047</c:v>
                </c:pt>
                <c:pt idx="522">
                  <c:v>52.20000000000047</c:v>
                </c:pt>
                <c:pt idx="523">
                  <c:v>52.30000000000047</c:v>
                </c:pt>
                <c:pt idx="524">
                  <c:v>52.40000000000047</c:v>
                </c:pt>
                <c:pt idx="525">
                  <c:v>52.50000000000048</c:v>
                </c:pt>
                <c:pt idx="526">
                  <c:v>52.60000000000048</c:v>
                </c:pt>
                <c:pt idx="527">
                  <c:v>52.70000000000048</c:v>
                </c:pt>
                <c:pt idx="528">
                  <c:v>52.80000000000048</c:v>
                </c:pt>
                <c:pt idx="529">
                  <c:v>52.90000000000048</c:v>
                </c:pt>
                <c:pt idx="530">
                  <c:v>53.00000000000048</c:v>
                </c:pt>
                <c:pt idx="531">
                  <c:v>53.10000000000048</c:v>
                </c:pt>
                <c:pt idx="532">
                  <c:v>53.20000000000049</c:v>
                </c:pt>
                <c:pt idx="533">
                  <c:v>53.30000000000049</c:v>
                </c:pt>
                <c:pt idx="534">
                  <c:v>53.40000000000049</c:v>
                </c:pt>
                <c:pt idx="535">
                  <c:v>53.5000000000005</c:v>
                </c:pt>
                <c:pt idx="536">
                  <c:v>53.6000000000005</c:v>
                </c:pt>
                <c:pt idx="537">
                  <c:v>53.7000000000005</c:v>
                </c:pt>
                <c:pt idx="538">
                  <c:v>53.80000000000049</c:v>
                </c:pt>
                <c:pt idx="539">
                  <c:v>53.9000000000005</c:v>
                </c:pt>
                <c:pt idx="540">
                  <c:v>54.0000000000005</c:v>
                </c:pt>
                <c:pt idx="541">
                  <c:v>54.1000000000005</c:v>
                </c:pt>
                <c:pt idx="542">
                  <c:v>54.2000000000005</c:v>
                </c:pt>
                <c:pt idx="543">
                  <c:v>54.3000000000005</c:v>
                </c:pt>
                <c:pt idx="544">
                  <c:v>54.4000000000005</c:v>
                </c:pt>
                <c:pt idx="545">
                  <c:v>54.5000000000005</c:v>
                </c:pt>
                <c:pt idx="546">
                  <c:v>54.60000000000051</c:v>
                </c:pt>
                <c:pt idx="547">
                  <c:v>54.70000000000051</c:v>
                </c:pt>
                <c:pt idx="548">
                  <c:v>54.80000000000051</c:v>
                </c:pt>
                <c:pt idx="549">
                  <c:v>54.90000000000051</c:v>
                </c:pt>
                <c:pt idx="550">
                  <c:v>55.00000000000051</c:v>
                </c:pt>
                <c:pt idx="551">
                  <c:v>55.10000000000051</c:v>
                </c:pt>
                <c:pt idx="552">
                  <c:v>55.20000000000051</c:v>
                </c:pt>
                <c:pt idx="553">
                  <c:v>55.30000000000052</c:v>
                </c:pt>
                <c:pt idx="554">
                  <c:v>55.40000000000052</c:v>
                </c:pt>
                <c:pt idx="555">
                  <c:v>55.50000000000052</c:v>
                </c:pt>
                <c:pt idx="556">
                  <c:v>55.60000000000052</c:v>
                </c:pt>
                <c:pt idx="557">
                  <c:v>55.70000000000052</c:v>
                </c:pt>
                <c:pt idx="558">
                  <c:v>55.80000000000052</c:v>
                </c:pt>
                <c:pt idx="559">
                  <c:v>55.90000000000052</c:v>
                </c:pt>
                <c:pt idx="560">
                  <c:v>56.00000000000053</c:v>
                </c:pt>
                <c:pt idx="561">
                  <c:v>56.10000000000053</c:v>
                </c:pt>
                <c:pt idx="562">
                  <c:v>56.20000000000053</c:v>
                </c:pt>
                <c:pt idx="563">
                  <c:v>56.30000000000053</c:v>
                </c:pt>
                <c:pt idx="564">
                  <c:v>56.40000000000053</c:v>
                </c:pt>
                <c:pt idx="565">
                  <c:v>56.50000000000053</c:v>
                </c:pt>
                <c:pt idx="566">
                  <c:v>56.60000000000053</c:v>
                </c:pt>
                <c:pt idx="567">
                  <c:v>56.70000000000054</c:v>
                </c:pt>
                <c:pt idx="568">
                  <c:v>56.80000000000054</c:v>
                </c:pt>
                <c:pt idx="569">
                  <c:v>56.90000000000054</c:v>
                </c:pt>
                <c:pt idx="570">
                  <c:v>57.00000000000054</c:v>
                </c:pt>
                <c:pt idx="571">
                  <c:v>57.10000000000054</c:v>
                </c:pt>
                <c:pt idx="572">
                  <c:v>57.20000000000054</c:v>
                </c:pt>
                <c:pt idx="573">
                  <c:v>57.30000000000054</c:v>
                </c:pt>
                <c:pt idx="574">
                  <c:v>57.40000000000055</c:v>
                </c:pt>
                <c:pt idx="575">
                  <c:v>57.50000000000055</c:v>
                </c:pt>
                <c:pt idx="576">
                  <c:v>57.60000000000055</c:v>
                </c:pt>
                <c:pt idx="577">
                  <c:v>57.70000000000055</c:v>
                </c:pt>
                <c:pt idx="578">
                  <c:v>57.80000000000055</c:v>
                </c:pt>
                <c:pt idx="579">
                  <c:v>57.90000000000055</c:v>
                </c:pt>
                <c:pt idx="580">
                  <c:v>58.00000000000055</c:v>
                </c:pt>
                <c:pt idx="581">
                  <c:v>58.10000000000056</c:v>
                </c:pt>
                <c:pt idx="582">
                  <c:v>58.20000000000056</c:v>
                </c:pt>
                <c:pt idx="583">
                  <c:v>58.30000000000056</c:v>
                </c:pt>
                <c:pt idx="584">
                  <c:v>58.40000000000056</c:v>
                </c:pt>
                <c:pt idx="585">
                  <c:v>58.50000000000056</c:v>
                </c:pt>
                <c:pt idx="586">
                  <c:v>58.60000000000056</c:v>
                </c:pt>
                <c:pt idx="587">
                  <c:v>58.70000000000056</c:v>
                </c:pt>
                <c:pt idx="588">
                  <c:v>58.80000000000057</c:v>
                </c:pt>
                <c:pt idx="589">
                  <c:v>58.90000000000057</c:v>
                </c:pt>
                <c:pt idx="590">
                  <c:v>59.00000000000057</c:v>
                </c:pt>
                <c:pt idx="591">
                  <c:v>59.10000000000057</c:v>
                </c:pt>
                <c:pt idx="592">
                  <c:v>59.20000000000057</c:v>
                </c:pt>
                <c:pt idx="593">
                  <c:v>59.30000000000057</c:v>
                </c:pt>
                <c:pt idx="594">
                  <c:v>59.40000000000057</c:v>
                </c:pt>
                <c:pt idx="595">
                  <c:v>59.50000000000058</c:v>
                </c:pt>
                <c:pt idx="596">
                  <c:v>59.60000000000058</c:v>
                </c:pt>
                <c:pt idx="597">
                  <c:v>59.70000000000058</c:v>
                </c:pt>
                <c:pt idx="598">
                  <c:v>59.80000000000058</c:v>
                </c:pt>
                <c:pt idx="599">
                  <c:v>59.90000000000058</c:v>
                </c:pt>
                <c:pt idx="600">
                  <c:v>60.00000000000058</c:v>
                </c:pt>
              </c:numCache>
            </c:numRef>
          </c:xVal>
          <c:yVal>
            <c:numRef>
              <c:f>Leapfrog1!$B$4:$B$604</c:f>
              <c:numCache>
                <c:formatCode>General</c:formatCode>
                <c:ptCount val="601"/>
                <c:pt idx="0">
                  <c:v>1.0</c:v>
                </c:pt>
                <c:pt idx="2">
                  <c:v>1.4</c:v>
                </c:pt>
                <c:pt idx="4">
                  <c:v>1.744</c:v>
                </c:pt>
                <c:pt idx="6">
                  <c:v>2.01824</c:v>
                </c:pt>
                <c:pt idx="8">
                  <c:v>2.2117504</c:v>
                </c:pt>
                <c:pt idx="10">
                  <c:v>2.316790784</c:v>
                </c:pt>
                <c:pt idx="12">
                  <c:v>2.32915953664</c:v>
                </c:pt>
                <c:pt idx="14">
                  <c:v>2.2483619078144</c:v>
                </c:pt>
                <c:pt idx="16">
                  <c:v>2.077629802676224</c:v>
                </c:pt>
                <c:pt idx="18">
                  <c:v>1.823792505430999</c:v>
                </c:pt>
                <c:pt idx="20">
                  <c:v>1.497003507968534</c:v>
                </c:pt>
                <c:pt idx="22">
                  <c:v>1.110334370187328</c:v>
                </c:pt>
                <c:pt idx="24">
                  <c:v>0.679251857598628</c:v>
                </c:pt>
                <c:pt idx="26">
                  <c:v>0.220999270705984</c:v>
                </c:pt>
                <c:pt idx="28">
                  <c:v>-0.2460932870149</c:v>
                </c:pt>
                <c:pt idx="30">
                  <c:v>-0.703342113255188</c:v>
                </c:pt>
                <c:pt idx="32">
                  <c:v>-1.132457254965269</c:v>
                </c:pt>
                <c:pt idx="34">
                  <c:v>-1.516274106476738</c:v>
                </c:pt>
                <c:pt idx="36">
                  <c:v>-1.839439993729139</c:v>
                </c:pt>
                <c:pt idx="38">
                  <c:v>-2.089028281232373</c:v>
                </c:pt>
                <c:pt idx="40">
                  <c:v>-2.255055437486313</c:v>
                </c:pt>
                <c:pt idx="42">
                  <c:v>-2.3308803762408</c:v>
                </c:pt>
                <c:pt idx="44">
                  <c:v>-2.313470099945655</c:v>
                </c:pt>
                <c:pt idx="46">
                  <c:v>-2.203521019652684</c:v>
                </c:pt>
                <c:pt idx="48">
                  <c:v>-2.005431098573606</c:v>
                </c:pt>
                <c:pt idx="50">
                  <c:v>-1.727123933551583</c:v>
                </c:pt>
                <c:pt idx="52">
                  <c:v>-1.379731811187497</c:v>
                </c:pt>
                <c:pt idx="54">
                  <c:v>-0.977150416375911</c:v>
                </c:pt>
                <c:pt idx="56">
                  <c:v>-0.535483004909289</c:v>
                </c:pt>
                <c:pt idx="58">
                  <c:v>-0.0723962732462949</c:v>
                </c:pt>
                <c:pt idx="60">
                  <c:v>0.393586309346551</c:v>
                </c:pt>
                <c:pt idx="62">
                  <c:v>0.843825439565535</c:v>
                </c:pt>
                <c:pt idx="64">
                  <c:v>1.260311552201897</c:v>
                </c:pt>
                <c:pt idx="66">
                  <c:v>1.626385202750183</c:v>
                </c:pt>
                <c:pt idx="68">
                  <c:v>1.927403445188462</c:v>
                </c:pt>
                <c:pt idx="70">
                  <c:v>2.151325549819203</c:v>
                </c:pt>
                <c:pt idx="72">
                  <c:v>2.289194632457175</c:v>
                </c:pt>
                <c:pt idx="74">
                  <c:v>2.335495929796861</c:v>
                </c:pt>
                <c:pt idx="76">
                  <c:v>2.288377389944672</c:v>
                </c:pt>
                <c:pt idx="78">
                  <c:v>2.149723754494696</c:v>
                </c:pt>
                <c:pt idx="80">
                  <c:v>1.925081168864932</c:v>
                </c:pt>
                <c:pt idx="82">
                  <c:v>1.623435336480571</c:v>
                </c:pt>
                <c:pt idx="84">
                  <c:v>1.256852090636987</c:v>
                </c:pt>
                <c:pt idx="86">
                  <c:v>0.839994761167924</c:v>
                </c:pt>
                <c:pt idx="88">
                  <c:v>0.389537641252144</c:v>
                </c:pt>
                <c:pt idx="90">
                  <c:v>-0.0765009843137224</c:v>
                </c:pt>
                <c:pt idx="92">
                  <c:v>-0.53947957050704</c:v>
                </c:pt>
                <c:pt idx="94">
                  <c:v>-0.980878973880075</c:v>
                </c:pt>
                <c:pt idx="96">
                  <c:v>-1.383043218297907</c:v>
                </c:pt>
                <c:pt idx="98">
                  <c:v>-1.729885733983824</c:v>
                </c:pt>
                <c:pt idx="100">
                  <c:v>-2.007532820310387</c:v>
                </c:pt>
                <c:pt idx="102">
                  <c:v>-2.204878593824535</c:v>
                </c:pt>
                <c:pt idx="104">
                  <c:v>-2.314029223585701</c:v>
                </c:pt>
                <c:pt idx="106">
                  <c:v>-2.33061868440344</c:v>
                </c:pt>
                <c:pt idx="108">
                  <c:v>-2.25398339784504</c:v>
                </c:pt>
                <c:pt idx="110">
                  <c:v>-2.08718877537284</c:v>
                </c:pt>
                <c:pt idx="112">
                  <c:v>-1.836906601885725</c:v>
                </c:pt>
                <c:pt idx="114">
                  <c:v>-1.513148164323181</c:v>
                </c:pt>
                <c:pt idx="116">
                  <c:v>-1.128863800187711</c:v>
                </c:pt>
                <c:pt idx="118">
                  <c:v>-0.699424884044731</c:v>
                </c:pt>
                <c:pt idx="120">
                  <c:v>-0.242008972539963</c:v>
                </c:pt>
                <c:pt idx="122">
                  <c:v>0.225087297866404</c:v>
                </c:pt>
                <c:pt idx="124">
                  <c:v>0.683180076358115</c:v>
                </c:pt>
                <c:pt idx="126">
                  <c:v>1.113945651795501</c:v>
                </c:pt>
                <c:pt idx="128">
                  <c:v>1.500153401161067</c:v>
                </c:pt>
                <c:pt idx="130">
                  <c:v>1.826355014480191</c:v>
                </c:pt>
                <c:pt idx="132">
                  <c:v>2.079502427220107</c:v>
                </c:pt>
                <c:pt idx="134">
                  <c:v>2.249469742871218</c:v>
                </c:pt>
                <c:pt idx="136">
                  <c:v>2.329458268807481</c:v>
                </c:pt>
                <c:pt idx="138">
                  <c:v>2.316268463991444</c:v>
                </c:pt>
                <c:pt idx="140">
                  <c:v>2.21042792061575</c:v>
                </c:pt>
                <c:pt idx="142">
                  <c:v>2.016170260415426</c:v>
                </c:pt>
                <c:pt idx="144">
                  <c:v>1.741265789798485</c:v>
                </c:pt>
                <c:pt idx="146">
                  <c:v>1.396710687589604</c:v>
                </c:pt>
                <c:pt idx="148">
                  <c:v>0.996287157877139</c:v>
                </c:pt>
                <c:pt idx="150">
                  <c:v>0.556012141849589</c:v>
                </c:pt>
                <c:pt idx="152">
                  <c:v>0.0934966401480549</c:v>
                </c:pt>
                <c:pt idx="154">
                  <c:v>-0.372758727159401</c:v>
                </c:pt>
                <c:pt idx="156">
                  <c:v>-0.824103745380481</c:v>
                </c:pt>
                <c:pt idx="158">
                  <c:v>-1.242484613786342</c:v>
                </c:pt>
                <c:pt idx="160">
                  <c:v>-1.611166097640749</c:v>
                </c:pt>
                <c:pt idx="162">
                  <c:v>-1.915400937589526</c:v>
                </c:pt>
                <c:pt idx="164">
                  <c:v>-2.143019740034722</c:v>
                </c:pt>
                <c:pt idx="166">
                  <c:v>-2.28491775287853</c:v>
                </c:pt>
                <c:pt idx="168">
                  <c:v>-2.335419055607195</c:v>
                </c:pt>
                <c:pt idx="170">
                  <c:v>-2.292503596111573</c:v>
                </c:pt>
                <c:pt idx="172">
                  <c:v>-2.157887992771489</c:v>
                </c:pt>
                <c:pt idx="174">
                  <c:v>-1.936956869720544</c:v>
                </c:pt>
                <c:pt idx="176">
                  <c:v>-1.638547471880778</c:v>
                </c:pt>
                <c:pt idx="178">
                  <c:v>-1.274596175165781</c:v>
                </c:pt>
                <c:pt idx="180">
                  <c:v>-0.859661031444153</c:v>
                </c:pt>
                <c:pt idx="182">
                  <c:v>-0.410339446464758</c:v>
                </c:pt>
                <c:pt idx="184">
                  <c:v>0.0553957163732268</c:v>
                </c:pt>
                <c:pt idx="186">
                  <c:v>0.518915050556283</c:v>
                </c:pt>
                <c:pt idx="188">
                  <c:v>0.961677782717087</c:v>
                </c:pt>
                <c:pt idx="190">
                  <c:v>1.365973403569208</c:v>
                </c:pt>
                <c:pt idx="192">
                  <c:v>1.71563008827856</c:v>
                </c:pt>
                <c:pt idx="194">
                  <c:v>1.996661569456771</c:v>
                </c:pt>
                <c:pt idx="196">
                  <c:v>2.19782658785671</c:v>
                </c:pt>
                <c:pt idx="198">
                  <c:v>2.311078542742381</c:v>
                </c:pt>
                <c:pt idx="200">
                  <c:v>2.331887355918357</c:v>
                </c:pt>
                <c:pt idx="202">
                  <c:v>2.259420674857598</c:v>
                </c:pt>
                <c:pt idx="204">
                  <c:v>2.096577166802536</c:v>
                </c:pt>
                <c:pt idx="206">
                  <c:v>1.849870572075372</c:v>
                </c:pt>
                <c:pt idx="208">
                  <c:v>1.529169154465193</c:v>
                </c:pt>
                <c:pt idx="210">
                  <c:v>1.147300970676406</c:v>
                </c:pt>
                <c:pt idx="212">
                  <c:v>0.719540748060563</c:v>
                </c:pt>
                <c:pt idx="214">
                  <c:v>0.262998895522298</c:v>
                </c:pt>
                <c:pt idx="216">
                  <c:v>-0.204062912836859</c:v>
                </c:pt>
                <c:pt idx="218">
                  <c:v>-0.662962204682542</c:v>
                </c:pt>
                <c:pt idx="220">
                  <c:v>-1.095343008340923</c:v>
                </c:pt>
                <c:pt idx="222">
                  <c:v>-1.483910091665667</c:v>
                </c:pt>
                <c:pt idx="224">
                  <c:v>-1.813120771323785</c:v>
                </c:pt>
                <c:pt idx="226">
                  <c:v>-2.069806620128951</c:v>
                </c:pt>
                <c:pt idx="228">
                  <c:v>-2.24370020412896</c:v>
                </c:pt>
                <c:pt idx="230">
                  <c:v>-2.327845779963809</c:v>
                </c:pt>
                <c:pt idx="232">
                  <c:v>-2.318877524600106</c:v>
                </c:pt>
                <c:pt idx="234">
                  <c:v>-2.217154168252398</c:v>
                </c:pt>
                <c:pt idx="236">
                  <c:v>-2.026744645174596</c:v>
                </c:pt>
                <c:pt idx="238">
                  <c:v>-1.755265336289809</c:v>
                </c:pt>
                <c:pt idx="240">
                  <c:v>-1.41357541395343</c:v>
                </c:pt>
                <c:pt idx="242">
                  <c:v>-1.015342475058914</c:v>
                </c:pt>
                <c:pt idx="244">
                  <c:v>-0.576495837162041</c:v>
                </c:pt>
                <c:pt idx="246">
                  <c:v>-0.114589365778686</c:v>
                </c:pt>
                <c:pt idx="248">
                  <c:v>0.351900680235816</c:v>
                </c:pt>
                <c:pt idx="250">
                  <c:v>0.804314699040885</c:v>
                </c:pt>
                <c:pt idx="252">
                  <c:v>1.22455612988432</c:v>
                </c:pt>
                <c:pt idx="254">
                  <c:v>1.595815315532381</c:v>
                </c:pt>
                <c:pt idx="256">
                  <c:v>1.903241888559147</c:v>
                </c:pt>
                <c:pt idx="258">
                  <c:v>2.134538786043547</c:v>
                </c:pt>
                <c:pt idx="260">
                  <c:v>2.280454132086205</c:v>
                </c:pt>
                <c:pt idx="262">
                  <c:v>2.335151312845415</c:v>
                </c:pt>
                <c:pt idx="264">
                  <c:v>2.296442441090809</c:v>
                </c:pt>
                <c:pt idx="266">
                  <c:v>2.16587587169257</c:v>
                </c:pt>
                <c:pt idx="268">
                  <c:v>1.948674267426628</c:v>
                </c:pt>
                <c:pt idx="270">
                  <c:v>1.653525692463621</c:v>
                </c:pt>
                <c:pt idx="272">
                  <c:v>1.292236089802069</c:v>
                </c:pt>
                <c:pt idx="274">
                  <c:v>0.879257043548435</c:v>
                </c:pt>
                <c:pt idx="276">
                  <c:v>0.431107715552863</c:v>
                </c:pt>
                <c:pt idx="278">
                  <c:v>-0.0342859210648232</c:v>
                </c:pt>
                <c:pt idx="280">
                  <c:v>-0.498308120839917</c:v>
                </c:pt>
                <c:pt idx="282">
                  <c:v>-0.942397995781414</c:v>
                </c:pt>
                <c:pt idx="284">
                  <c:v>-1.348791950891654</c:v>
                </c:pt>
                <c:pt idx="286">
                  <c:v>-1.701234227966228</c:v>
                </c:pt>
                <c:pt idx="288">
                  <c:v>-1.985627135922153</c:v>
                </c:pt>
                <c:pt idx="290">
                  <c:v>-2.190594958441191</c:v>
                </c:pt>
                <c:pt idx="292">
                  <c:v>-2.307938982622583</c:v>
                </c:pt>
                <c:pt idx="294">
                  <c:v>-2.332965447499071</c:v>
                </c:pt>
                <c:pt idx="296">
                  <c:v>-2.264673294475596</c:v>
                </c:pt>
                <c:pt idx="298">
                  <c:v>-2.105794209673097</c:v>
                </c:pt>
                <c:pt idx="300">
                  <c:v>-1.862683356483674</c:v>
                </c:pt>
                <c:pt idx="302">
                  <c:v>-1.545065169034904</c:v>
                </c:pt>
                <c:pt idx="304">
                  <c:v>-1.165644374824738</c:v>
                </c:pt>
                <c:pt idx="306">
                  <c:v>-0.739597805621583</c:v>
                </c:pt>
                <c:pt idx="308">
                  <c:v>-0.283967324193564</c:v>
                </c:pt>
                <c:pt idx="310">
                  <c:v>0.183021850202197</c:v>
                </c:pt>
                <c:pt idx="312">
                  <c:v>0.642690150589871</c:v>
                </c:pt>
                <c:pt idx="314">
                  <c:v>1.07665084495395</c:v>
                </c:pt>
                <c:pt idx="316">
                  <c:v>1.46754550551987</c:v>
                </c:pt>
                <c:pt idx="318">
                  <c:v>1.799738345864996</c:v>
                </c:pt>
                <c:pt idx="320">
                  <c:v>2.059941652375522</c:v>
                </c:pt>
                <c:pt idx="322">
                  <c:v>2.237747292791027</c:v>
                </c:pt>
                <c:pt idx="324">
                  <c:v>2.326043041494891</c:v>
                </c:pt>
                <c:pt idx="326">
                  <c:v>2.32129706853896</c:v>
                </c:pt>
                <c:pt idx="328">
                  <c:v>2.22369921284147</c:v>
                </c:pt>
                <c:pt idx="330">
                  <c:v>2.037153388630321</c:v>
                </c:pt>
                <c:pt idx="332">
                  <c:v>1.76912142887396</c:v>
                </c:pt>
                <c:pt idx="334">
                  <c:v>1.430324611962639</c:v>
                </c:pt>
                <c:pt idx="336">
                  <c:v>1.034314810572813</c:v>
                </c:pt>
                <c:pt idx="338">
                  <c:v>0.596932416760075</c:v>
                </c:pt>
                <c:pt idx="340">
                  <c:v>0.135672726276934</c:v>
                </c:pt>
                <c:pt idx="342">
                  <c:v>-0.331013873257284</c:v>
                </c:pt>
                <c:pt idx="344">
                  <c:v>-0.784459917861211</c:v>
                </c:pt>
                <c:pt idx="346">
                  <c:v>-1.20652756575069</c:v>
                </c:pt>
                <c:pt idx="348">
                  <c:v>-1.580334111010141</c:v>
                </c:pt>
                <c:pt idx="350">
                  <c:v>-1.890927291829187</c:v>
                </c:pt>
                <c:pt idx="352">
                  <c:v>-2.125883380975065</c:v>
                </c:pt>
                <c:pt idx="354">
                  <c:v>-2.27580413488194</c:v>
                </c:pt>
                <c:pt idx="356">
                  <c:v>-2.334692723393538</c:v>
                </c:pt>
                <c:pt idx="358">
                  <c:v>-2.300193602969394</c:v>
                </c:pt>
                <c:pt idx="360">
                  <c:v>-2.173686738426474</c:v>
                </c:pt>
                <c:pt idx="362">
                  <c:v>-1.960232404346496</c:v>
                </c:pt>
                <c:pt idx="364">
                  <c:v>-1.668368774092658</c:v>
                </c:pt>
                <c:pt idx="366">
                  <c:v>-1.309770392875113</c:v>
                </c:pt>
                <c:pt idx="368">
                  <c:v>-0.898781195942564</c:v>
                </c:pt>
                <c:pt idx="370">
                  <c:v>-0.451840751172313</c:v>
                </c:pt>
                <c:pt idx="372">
                  <c:v>0.0131733236448316</c:v>
                </c:pt>
                <c:pt idx="374">
                  <c:v>0.477660465516183</c:v>
                </c:pt>
                <c:pt idx="376">
                  <c:v>0.923041188766886</c:v>
                </c:pt>
                <c:pt idx="378">
                  <c:v>1.331500264466914</c:v>
                </c:pt>
                <c:pt idx="380">
                  <c:v>1.686699329588266</c:v>
                </c:pt>
                <c:pt idx="382">
                  <c:v>1.974430421526087</c:v>
                </c:pt>
                <c:pt idx="384">
                  <c:v>2.183184296602864</c:v>
                </c:pt>
                <c:pt idx="386">
                  <c:v>2.304610799815527</c:v>
                </c:pt>
                <c:pt idx="388">
                  <c:v>2.333852871035569</c:v>
                </c:pt>
                <c:pt idx="390">
                  <c:v>2.269740827414188</c:v>
                </c:pt>
                <c:pt idx="392">
                  <c:v>2.114839150696239</c:v>
                </c:pt>
                <c:pt idx="394">
                  <c:v>1.875343907950441</c:v>
                </c:pt>
                <c:pt idx="396">
                  <c:v>1.560834908886625</c:v>
                </c:pt>
                <c:pt idx="398">
                  <c:v>1.183892513467345</c:v>
                </c:pt>
                <c:pt idx="400">
                  <c:v>0.75959441750937</c:v>
                </c:pt>
                <c:pt idx="402">
                  <c:v>0.304912544851021</c:v>
                </c:pt>
                <c:pt idx="404">
                  <c:v>-0.16196582960137</c:v>
                </c:pt>
                <c:pt idx="406">
                  <c:v>-0.622365570869705</c:v>
                </c:pt>
                <c:pt idx="408">
                  <c:v>-1.057870689303252</c:v>
                </c:pt>
                <c:pt idx="410">
                  <c:v>-1.451060980164669</c:v>
                </c:pt>
                <c:pt idx="412">
                  <c:v>-1.7862088318195</c:v>
                </c:pt>
                <c:pt idx="414">
                  <c:v>-2.04990833020155</c:v>
                </c:pt>
                <c:pt idx="416">
                  <c:v>-2.231611495375538</c:v>
                </c:pt>
                <c:pt idx="418">
                  <c:v>-2.324050200734505</c:v>
                </c:pt>
                <c:pt idx="420">
                  <c:v>-2.323526898064092</c:v>
                </c:pt>
                <c:pt idx="422">
                  <c:v>-2.230062519471115</c:v>
                </c:pt>
                <c:pt idx="424">
                  <c:v>-2.047395640099293</c:v>
                </c:pt>
                <c:pt idx="426">
                  <c:v>-1.782832935123499</c:v>
                </c:pt>
                <c:pt idx="428">
                  <c:v>-1.446956912742766</c:v>
                </c:pt>
                <c:pt idx="430">
                  <c:v>-1.053202613852322</c:v>
                </c:pt>
                <c:pt idx="432">
                  <c:v>-0.617320210407785</c:v>
                </c:pt>
                <c:pt idx="434">
                  <c:v>-0.156744998546937</c:v>
                </c:pt>
                <c:pt idx="436">
                  <c:v>0.310100013255789</c:v>
                </c:pt>
                <c:pt idx="438">
                  <c:v>0.764541024528283</c:v>
                </c:pt>
                <c:pt idx="440">
                  <c:v>1.188400394819646</c:v>
                </c:pt>
                <c:pt idx="442">
                  <c:v>1.564723749318223</c:v>
                </c:pt>
                <c:pt idx="444">
                  <c:v>1.878458153844071</c:v>
                </c:pt>
                <c:pt idx="446">
                  <c:v>2.117054232216156</c:v>
                </c:pt>
                <c:pt idx="448">
                  <c:v>2.270968141299595</c:v>
                </c:pt>
                <c:pt idx="450">
                  <c:v>2.33404332473105</c:v>
                </c:pt>
                <c:pt idx="452">
                  <c:v>2.303756775173263</c:v>
                </c:pt>
                <c:pt idx="454">
                  <c:v>2.181319954608546</c:v>
                </c:pt>
                <c:pt idx="456">
                  <c:v>1.971630335859486</c:v>
                </c:pt>
                <c:pt idx="458">
                  <c:v>1.683075503676048</c:v>
                </c:pt>
                <c:pt idx="460">
                  <c:v>1.327197651345567</c:v>
                </c:pt>
                <c:pt idx="462">
                  <c:v>0.918231892961264</c:v>
                </c:pt>
                <c:pt idx="464">
                  <c:v>0.47253685885851</c:v>
                </c:pt>
                <c:pt idx="466">
                  <c:v>0.00794035040141544</c:v>
                </c:pt>
                <c:pt idx="468">
                  <c:v>-0.456973772071735</c:v>
                </c:pt>
                <c:pt idx="470">
                  <c:v>-0.903608943662017</c:v>
                </c:pt>
                <c:pt idx="472">
                  <c:v>-1.314099757505818</c:v>
                </c:pt>
                <c:pt idx="474">
                  <c:v>-1.672026581049386</c:v>
                </c:pt>
                <c:pt idx="476">
                  <c:v>-1.963072341350978</c:v>
                </c:pt>
                <c:pt idx="478">
                  <c:v>-2.175595207998532</c:v>
                </c:pt>
                <c:pt idx="480">
                  <c:v>-2.301094266326144</c:v>
                </c:pt>
                <c:pt idx="482">
                  <c:v>-2.33454955400071</c:v>
                </c:pt>
                <c:pt idx="484">
                  <c:v>-2.274622859515248</c:v>
                </c:pt>
                <c:pt idx="486">
                  <c:v>-2.123711250649176</c:v>
                </c:pt>
                <c:pt idx="488">
                  <c:v>-1.887851191757137</c:v>
                </c:pt>
                <c:pt idx="490">
                  <c:v>-1.576477085194813</c:v>
                </c:pt>
                <c:pt idx="492">
                  <c:v>-1.202043895224696</c:v>
                </c:pt>
                <c:pt idx="494">
                  <c:v>-0.779528949445591</c:v>
                </c:pt>
                <c:pt idx="496">
                  <c:v>-0.325832845688662</c:v>
                </c:pt>
                <c:pt idx="498">
                  <c:v>0.140896571895813</c:v>
                </c:pt>
                <c:pt idx="500">
                  <c:v>0.601990126604455</c:v>
                </c:pt>
                <c:pt idx="502">
                  <c:v>1.039004076248919</c:v>
                </c:pt>
                <c:pt idx="504">
                  <c:v>1.434457862843427</c:v>
                </c:pt>
                <c:pt idx="506">
                  <c:v>1.772533334924197</c:v>
                </c:pt>
                <c:pt idx="508">
                  <c:v>2.039707473608</c:v>
                </c:pt>
                <c:pt idx="510">
                  <c:v>2.225293313347482</c:v>
                </c:pt>
                <c:pt idx="512">
                  <c:v>2.321867420553065</c:v>
                </c:pt>
                <c:pt idx="514">
                  <c:v>2.325566830936526</c:v>
                </c:pt>
                <c:pt idx="516">
                  <c:v>2.236243568082525</c:v>
                </c:pt>
                <c:pt idx="518">
                  <c:v>2.057470562505224</c:v>
                </c:pt>
                <c:pt idx="520">
                  <c:v>1.796398734427714</c:v>
                </c:pt>
                <c:pt idx="522">
                  <c:v>1.463470956973095</c:v>
                </c:pt>
                <c:pt idx="524">
                  <c:v>1.072004341239552</c:v>
                </c:pt>
                <c:pt idx="526">
                  <c:v>0.637657551856427</c:v>
                </c:pt>
                <c:pt idx="528">
                  <c:v>0.177804460399045</c:v>
                </c:pt>
                <c:pt idx="530">
                  <c:v>-0.289160809474299</c:v>
                </c:pt>
                <c:pt idx="532">
                  <c:v>-0.74455964696867</c:v>
                </c:pt>
                <c:pt idx="534">
                  <c:v>-1.170176098584295</c:v>
                </c:pt>
                <c:pt idx="536">
                  <c:v>-1.548985506256549</c:v>
                </c:pt>
                <c:pt idx="538">
                  <c:v>-1.86583549367854</c:v>
                </c:pt>
                <c:pt idx="540">
                  <c:v>-2.10805206135339</c:v>
                </c:pt>
                <c:pt idx="542">
                  <c:v>-2.265946546574104</c:v>
                </c:pt>
                <c:pt idx="544">
                  <c:v>-2.333203169931854</c:v>
                </c:pt>
                <c:pt idx="546">
                  <c:v>-2.30713166649233</c:v>
                </c:pt>
                <c:pt idx="548">
                  <c:v>-2.188774896393112</c:v>
                </c:pt>
                <c:pt idx="550">
                  <c:v>-1.98286713043817</c:v>
                </c:pt>
                <c:pt idx="552">
                  <c:v>-1.697644679265701</c:v>
                </c:pt>
                <c:pt idx="554">
                  <c:v>-1.344516440922604</c:v>
                </c:pt>
                <c:pt idx="556">
                  <c:v>-0.937607544942603</c:v>
                </c:pt>
                <c:pt idx="558">
                  <c:v>-0.493194347164898</c:v>
                </c:pt>
                <c:pt idx="560">
                  <c:v>-0.0290533755005973</c:v>
                </c:pt>
                <c:pt idx="562">
                  <c:v>0.436249731183728</c:v>
                </c:pt>
                <c:pt idx="564">
                  <c:v>0.884102848620703</c:v>
                </c:pt>
                <c:pt idx="566">
                  <c:v>1.296591852112851</c:v>
                </c:pt>
                <c:pt idx="568">
                  <c:v>1.657217181520485</c:v>
                </c:pt>
                <c:pt idx="570">
                  <c:v>1.9515538236673</c:v>
                </c:pt>
                <c:pt idx="572">
                  <c:v>2.167828312867421</c:v>
                </c:pt>
                <c:pt idx="574">
                  <c:v>2.297389669552847</c:v>
                </c:pt>
                <c:pt idx="576">
                  <c:v>2.335055439456158</c:v>
                </c:pt>
                <c:pt idx="578">
                  <c:v>2.279318991781223</c:v>
                </c:pt>
                <c:pt idx="580">
                  <c:v>2.13240978443504</c:v>
                </c:pt>
                <c:pt idx="582">
                  <c:v>1.900204185711454</c:v>
                </c:pt>
                <c:pt idx="584">
                  <c:v>1.591990419559411</c:v>
                </c:pt>
                <c:pt idx="586">
                  <c:v>1.220097036624991</c:v>
                </c:pt>
                <c:pt idx="588">
                  <c:v>0.799399772225571</c:v>
                </c:pt>
                <c:pt idx="590">
                  <c:v>0.346726516937129</c:v>
                </c:pt>
                <c:pt idx="592">
                  <c:v>-0.119815799028799</c:v>
                </c:pt>
                <c:pt idx="594">
                  <c:v>-0.581565483033574</c:v>
                </c:pt>
                <c:pt idx="596">
                  <c:v>-1.020052547717007</c:v>
                </c:pt>
                <c:pt idx="598">
                  <c:v>-1.417737510491759</c:v>
                </c:pt>
                <c:pt idx="600">
                  <c:v>-1.758712972846841</c:v>
                </c:pt>
              </c:numCache>
            </c:numRef>
          </c:yVal>
          <c:smooth val="1"/>
        </c:ser>
        <c:ser>
          <c:idx val="2"/>
          <c:order val="2"/>
          <c:tx>
            <c:v>LeapFrog2</c:v>
          </c:tx>
          <c:marker>
            <c:symbol val="none"/>
          </c:marker>
          <c:xVal>
            <c:numRef>
              <c:f>Leapfrog2!$A$4:$A$304</c:f>
              <c:numCache>
                <c:formatCode>General</c:formatCode>
                <c:ptCount val="301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3.200000000000001</c:v>
                </c:pt>
                <c:pt idx="17">
                  <c:v>3.400000000000001</c:v>
                </c:pt>
                <c:pt idx="18">
                  <c:v>3.600000000000001</c:v>
                </c:pt>
                <c:pt idx="19">
                  <c:v>3.800000000000001</c:v>
                </c:pt>
                <c:pt idx="20">
                  <c:v>4.000000000000001</c:v>
                </c:pt>
                <c:pt idx="21">
                  <c:v>4.200000000000001</c:v>
                </c:pt>
                <c:pt idx="22">
                  <c:v>4.400000000000001</c:v>
                </c:pt>
                <c:pt idx="23">
                  <c:v>4.600000000000001</c:v>
                </c:pt>
                <c:pt idx="24">
                  <c:v>4.800000000000002</c:v>
                </c:pt>
                <c:pt idx="25">
                  <c:v>5.000000000000002</c:v>
                </c:pt>
                <c:pt idx="26">
                  <c:v>5.200000000000002</c:v>
                </c:pt>
                <c:pt idx="27">
                  <c:v>5.400000000000002</c:v>
                </c:pt>
                <c:pt idx="28">
                  <c:v>5.600000000000002</c:v>
                </c:pt>
                <c:pt idx="29">
                  <c:v>5.800000000000002</c:v>
                </c:pt>
                <c:pt idx="30">
                  <c:v>6.000000000000003</c:v>
                </c:pt>
                <c:pt idx="31">
                  <c:v>6.200000000000003</c:v>
                </c:pt>
                <c:pt idx="32">
                  <c:v>6.400000000000003</c:v>
                </c:pt>
                <c:pt idx="33">
                  <c:v>6.600000000000003</c:v>
                </c:pt>
                <c:pt idx="34">
                  <c:v>6.800000000000003</c:v>
                </c:pt>
                <c:pt idx="35">
                  <c:v>7.000000000000004</c:v>
                </c:pt>
                <c:pt idx="36">
                  <c:v>7.200000000000004</c:v>
                </c:pt>
                <c:pt idx="37">
                  <c:v>7.400000000000004</c:v>
                </c:pt>
                <c:pt idx="38">
                  <c:v>7.600000000000004</c:v>
                </c:pt>
                <c:pt idx="39">
                  <c:v>7.800000000000004</c:v>
                </c:pt>
                <c:pt idx="40">
                  <c:v>8.000000000000003</c:v>
                </c:pt>
                <c:pt idx="41">
                  <c:v>8.200000000000003</c:v>
                </c:pt>
                <c:pt idx="42">
                  <c:v>8.400000000000002</c:v>
                </c:pt>
                <c:pt idx="43">
                  <c:v>8.600000000000001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9.399999999999998</c:v>
                </c:pt>
                <c:pt idx="48">
                  <c:v>9.599999999999997</c:v>
                </c:pt>
                <c:pt idx="49">
                  <c:v>9.799999999999997</c:v>
                </c:pt>
                <c:pt idx="50">
                  <c:v>9.999999999999996</c:v>
                </c:pt>
                <c:pt idx="51">
                  <c:v>10.2</c:v>
                </c:pt>
                <c:pt idx="52">
                  <c:v>10.39999999999999</c:v>
                </c:pt>
                <c:pt idx="53">
                  <c:v>10.59999999999999</c:v>
                </c:pt>
                <c:pt idx="54">
                  <c:v>10.79999999999999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11.79999999999999</c:v>
                </c:pt>
                <c:pt idx="60">
                  <c:v>11.99999999999999</c:v>
                </c:pt>
                <c:pt idx="61">
                  <c:v>12.19999999999999</c:v>
                </c:pt>
                <c:pt idx="62">
                  <c:v>12.39999999999999</c:v>
                </c:pt>
                <c:pt idx="63">
                  <c:v>12.59999999999999</c:v>
                </c:pt>
                <c:pt idx="64">
                  <c:v>12.79999999999999</c:v>
                </c:pt>
                <c:pt idx="65">
                  <c:v>12.99999999999999</c:v>
                </c:pt>
                <c:pt idx="66">
                  <c:v>13.19999999999999</c:v>
                </c:pt>
                <c:pt idx="67">
                  <c:v>13.39999999999998</c:v>
                </c:pt>
                <c:pt idx="68">
                  <c:v>13.59999999999998</c:v>
                </c:pt>
                <c:pt idx="69">
                  <c:v>13.79999999999998</c:v>
                </c:pt>
                <c:pt idx="70">
                  <c:v>13.99999999999998</c:v>
                </c:pt>
                <c:pt idx="71">
                  <c:v>14.19999999999998</c:v>
                </c:pt>
                <c:pt idx="72">
                  <c:v>14.39999999999998</c:v>
                </c:pt>
                <c:pt idx="73">
                  <c:v>14.59999999999998</c:v>
                </c:pt>
                <c:pt idx="74">
                  <c:v>14.79999999999998</c:v>
                </c:pt>
                <c:pt idx="75">
                  <c:v>14.99999999999998</c:v>
                </c:pt>
                <c:pt idx="76">
                  <c:v>15.19999999999998</c:v>
                </c:pt>
                <c:pt idx="77">
                  <c:v>15.39999999999998</c:v>
                </c:pt>
                <c:pt idx="78">
                  <c:v>15.59999999999998</c:v>
                </c:pt>
                <c:pt idx="79">
                  <c:v>15.79999999999998</c:v>
                </c:pt>
                <c:pt idx="80">
                  <c:v>15.99999999999998</c:v>
                </c:pt>
                <c:pt idx="81">
                  <c:v>16.19999999999997</c:v>
                </c:pt>
                <c:pt idx="82">
                  <c:v>16.39999999999997</c:v>
                </c:pt>
                <c:pt idx="83">
                  <c:v>16.59999999999997</c:v>
                </c:pt>
                <c:pt idx="84">
                  <c:v>16.79999999999997</c:v>
                </c:pt>
                <c:pt idx="85">
                  <c:v>16.99999999999997</c:v>
                </c:pt>
                <c:pt idx="86">
                  <c:v>17.19999999999997</c:v>
                </c:pt>
                <c:pt idx="87">
                  <c:v>17.39999999999997</c:v>
                </c:pt>
                <c:pt idx="88">
                  <c:v>17.59999999999997</c:v>
                </c:pt>
                <c:pt idx="89">
                  <c:v>17.79999999999997</c:v>
                </c:pt>
                <c:pt idx="90">
                  <c:v>17.99999999999997</c:v>
                </c:pt>
                <c:pt idx="91">
                  <c:v>18.19999999999997</c:v>
                </c:pt>
                <c:pt idx="92">
                  <c:v>18.39999999999997</c:v>
                </c:pt>
                <c:pt idx="93">
                  <c:v>18.59999999999997</c:v>
                </c:pt>
                <c:pt idx="94">
                  <c:v>18.79999999999997</c:v>
                </c:pt>
                <c:pt idx="95">
                  <c:v>18.99999999999996</c:v>
                </c:pt>
                <c:pt idx="96">
                  <c:v>19.19999999999996</c:v>
                </c:pt>
                <c:pt idx="97">
                  <c:v>19.39999999999996</c:v>
                </c:pt>
                <c:pt idx="98">
                  <c:v>19.59999999999996</c:v>
                </c:pt>
                <c:pt idx="99">
                  <c:v>19.79999999999996</c:v>
                </c:pt>
                <c:pt idx="100">
                  <c:v>19.99999999999996</c:v>
                </c:pt>
                <c:pt idx="101">
                  <c:v>20.19999999999996</c:v>
                </c:pt>
                <c:pt idx="102">
                  <c:v>20.39999999999996</c:v>
                </c:pt>
                <c:pt idx="103">
                  <c:v>20.59999999999996</c:v>
                </c:pt>
                <c:pt idx="104">
                  <c:v>20.79999999999996</c:v>
                </c:pt>
                <c:pt idx="105">
                  <c:v>20.99999999999996</c:v>
                </c:pt>
                <c:pt idx="106">
                  <c:v>21.19999999999996</c:v>
                </c:pt>
                <c:pt idx="107">
                  <c:v>21.39999999999996</c:v>
                </c:pt>
                <c:pt idx="108">
                  <c:v>21.59999999999996</c:v>
                </c:pt>
                <c:pt idx="109">
                  <c:v>21.79999999999995</c:v>
                </c:pt>
                <c:pt idx="110">
                  <c:v>21.99999999999995</c:v>
                </c:pt>
                <c:pt idx="111">
                  <c:v>22.19999999999995</c:v>
                </c:pt>
                <c:pt idx="112">
                  <c:v>22.39999999999995</c:v>
                </c:pt>
                <c:pt idx="113">
                  <c:v>22.59999999999995</c:v>
                </c:pt>
                <c:pt idx="114">
                  <c:v>22.79999999999995</c:v>
                </c:pt>
                <c:pt idx="115">
                  <c:v>22.99999999999995</c:v>
                </c:pt>
                <c:pt idx="116">
                  <c:v>23.19999999999995</c:v>
                </c:pt>
                <c:pt idx="117">
                  <c:v>23.39999999999995</c:v>
                </c:pt>
                <c:pt idx="118">
                  <c:v>23.59999999999995</c:v>
                </c:pt>
                <c:pt idx="119">
                  <c:v>23.79999999999995</c:v>
                </c:pt>
                <c:pt idx="120">
                  <c:v>23.99999999999995</c:v>
                </c:pt>
                <c:pt idx="121">
                  <c:v>24.19999999999995</c:v>
                </c:pt>
                <c:pt idx="122">
                  <c:v>24.39999999999995</c:v>
                </c:pt>
                <c:pt idx="123">
                  <c:v>24.59999999999994</c:v>
                </c:pt>
                <c:pt idx="124">
                  <c:v>24.79999999999994</c:v>
                </c:pt>
                <c:pt idx="125">
                  <c:v>24.99999999999994</c:v>
                </c:pt>
                <c:pt idx="126">
                  <c:v>25.19999999999994</c:v>
                </c:pt>
                <c:pt idx="127">
                  <c:v>25.39999999999994</c:v>
                </c:pt>
                <c:pt idx="128">
                  <c:v>25.59999999999994</c:v>
                </c:pt>
                <c:pt idx="129">
                  <c:v>25.79999999999994</c:v>
                </c:pt>
                <c:pt idx="130">
                  <c:v>25.99999999999994</c:v>
                </c:pt>
                <c:pt idx="131">
                  <c:v>26.19999999999994</c:v>
                </c:pt>
                <c:pt idx="132">
                  <c:v>26.39999999999994</c:v>
                </c:pt>
                <c:pt idx="133">
                  <c:v>26.59999999999994</c:v>
                </c:pt>
                <c:pt idx="134">
                  <c:v>26.79999999999994</c:v>
                </c:pt>
                <c:pt idx="135">
                  <c:v>26.99999999999994</c:v>
                </c:pt>
                <c:pt idx="136">
                  <c:v>27.19999999999994</c:v>
                </c:pt>
                <c:pt idx="137">
                  <c:v>27.39999999999993</c:v>
                </c:pt>
                <c:pt idx="138">
                  <c:v>27.59999999999993</c:v>
                </c:pt>
                <c:pt idx="139">
                  <c:v>27.79999999999993</c:v>
                </c:pt>
                <c:pt idx="140">
                  <c:v>27.99999999999993</c:v>
                </c:pt>
                <c:pt idx="141">
                  <c:v>28.19999999999993</c:v>
                </c:pt>
                <c:pt idx="142">
                  <c:v>28.39999999999993</c:v>
                </c:pt>
                <c:pt idx="143">
                  <c:v>28.59999999999993</c:v>
                </c:pt>
                <c:pt idx="144">
                  <c:v>28.79999999999993</c:v>
                </c:pt>
                <c:pt idx="145">
                  <c:v>28.99999999999993</c:v>
                </c:pt>
                <c:pt idx="146">
                  <c:v>29.19999999999993</c:v>
                </c:pt>
                <c:pt idx="147">
                  <c:v>29.39999999999993</c:v>
                </c:pt>
                <c:pt idx="148">
                  <c:v>29.59999999999993</c:v>
                </c:pt>
                <c:pt idx="149">
                  <c:v>29.79999999999993</c:v>
                </c:pt>
                <c:pt idx="150">
                  <c:v>29.99999999999993</c:v>
                </c:pt>
                <c:pt idx="151">
                  <c:v>30.19999999999992</c:v>
                </c:pt>
                <c:pt idx="152">
                  <c:v>30.39999999999992</c:v>
                </c:pt>
                <c:pt idx="153">
                  <c:v>30.59999999999992</c:v>
                </c:pt>
                <c:pt idx="154">
                  <c:v>30.79999999999992</c:v>
                </c:pt>
                <c:pt idx="155">
                  <c:v>30.99999999999992</c:v>
                </c:pt>
                <c:pt idx="156">
                  <c:v>31.19999999999992</c:v>
                </c:pt>
                <c:pt idx="157">
                  <c:v>31.39999999999992</c:v>
                </c:pt>
                <c:pt idx="158">
                  <c:v>31.59999999999992</c:v>
                </c:pt>
                <c:pt idx="159">
                  <c:v>31.79999999999992</c:v>
                </c:pt>
                <c:pt idx="160">
                  <c:v>31.99999999999992</c:v>
                </c:pt>
                <c:pt idx="161">
                  <c:v>32.19999999999991</c:v>
                </c:pt>
                <c:pt idx="162">
                  <c:v>32.39999999999992</c:v>
                </c:pt>
                <c:pt idx="163">
                  <c:v>32.59999999999992</c:v>
                </c:pt>
                <c:pt idx="164">
                  <c:v>32.79999999999992</c:v>
                </c:pt>
                <c:pt idx="165">
                  <c:v>32.99999999999992</c:v>
                </c:pt>
                <c:pt idx="166">
                  <c:v>33.19999999999993</c:v>
                </c:pt>
                <c:pt idx="167">
                  <c:v>33.39999999999993</c:v>
                </c:pt>
                <c:pt idx="168">
                  <c:v>33.59999999999993</c:v>
                </c:pt>
                <c:pt idx="169">
                  <c:v>33.79999999999994</c:v>
                </c:pt>
                <c:pt idx="170">
                  <c:v>33.99999999999994</c:v>
                </c:pt>
                <c:pt idx="171">
                  <c:v>34.19999999999994</c:v>
                </c:pt>
                <c:pt idx="172">
                  <c:v>34.39999999999994</c:v>
                </c:pt>
                <c:pt idx="173">
                  <c:v>34.59999999999995</c:v>
                </c:pt>
                <c:pt idx="174">
                  <c:v>34.79999999999995</c:v>
                </c:pt>
                <c:pt idx="175">
                  <c:v>34.99999999999995</c:v>
                </c:pt>
                <c:pt idx="176">
                  <c:v>35.19999999999996</c:v>
                </c:pt>
                <c:pt idx="177">
                  <c:v>35.39999999999996</c:v>
                </c:pt>
                <c:pt idx="178">
                  <c:v>35.59999999999996</c:v>
                </c:pt>
                <c:pt idx="179">
                  <c:v>35.79999999999996</c:v>
                </c:pt>
                <c:pt idx="180">
                  <c:v>35.99999999999997</c:v>
                </c:pt>
                <c:pt idx="181">
                  <c:v>36.19999999999997</c:v>
                </c:pt>
                <c:pt idx="182">
                  <c:v>36.39999999999997</c:v>
                </c:pt>
                <c:pt idx="183">
                  <c:v>36.59999999999998</c:v>
                </c:pt>
                <c:pt idx="184">
                  <c:v>36.79999999999998</c:v>
                </c:pt>
                <c:pt idx="185">
                  <c:v>36.99999999999998</c:v>
                </c:pt>
                <c:pt idx="186">
                  <c:v>37.19999999999998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38.0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38.60000000000001</c:v>
                </c:pt>
                <c:pt idx="194">
                  <c:v>38.80000000000001</c:v>
                </c:pt>
                <c:pt idx="195">
                  <c:v>39.00000000000001</c:v>
                </c:pt>
                <c:pt idx="196">
                  <c:v>39.20000000000002</c:v>
                </c:pt>
                <c:pt idx="197">
                  <c:v>39.40000000000002</c:v>
                </c:pt>
                <c:pt idx="198">
                  <c:v>39.60000000000002</c:v>
                </c:pt>
                <c:pt idx="199">
                  <c:v>39.80000000000003</c:v>
                </c:pt>
                <c:pt idx="200">
                  <c:v>40.00000000000003</c:v>
                </c:pt>
                <c:pt idx="201">
                  <c:v>40.20000000000003</c:v>
                </c:pt>
                <c:pt idx="202">
                  <c:v>40.40000000000003</c:v>
                </c:pt>
                <c:pt idx="203">
                  <c:v>40.60000000000004</c:v>
                </c:pt>
                <c:pt idx="204">
                  <c:v>40.80000000000004</c:v>
                </c:pt>
                <c:pt idx="205">
                  <c:v>41.00000000000004</c:v>
                </c:pt>
                <c:pt idx="206">
                  <c:v>41.20000000000004</c:v>
                </c:pt>
                <c:pt idx="207">
                  <c:v>41.40000000000005</c:v>
                </c:pt>
                <c:pt idx="208">
                  <c:v>41.60000000000005</c:v>
                </c:pt>
                <c:pt idx="209">
                  <c:v>41.80000000000005</c:v>
                </c:pt>
                <c:pt idx="210">
                  <c:v>42.00000000000006</c:v>
                </c:pt>
                <c:pt idx="211">
                  <c:v>42.20000000000006</c:v>
                </c:pt>
                <c:pt idx="212">
                  <c:v>42.40000000000006</c:v>
                </c:pt>
                <c:pt idx="213">
                  <c:v>42.60000000000007</c:v>
                </c:pt>
                <c:pt idx="214">
                  <c:v>42.80000000000007</c:v>
                </c:pt>
                <c:pt idx="215">
                  <c:v>43.00000000000007</c:v>
                </c:pt>
                <c:pt idx="216">
                  <c:v>43.20000000000007</c:v>
                </c:pt>
                <c:pt idx="217">
                  <c:v>43.40000000000008</c:v>
                </c:pt>
                <c:pt idx="218">
                  <c:v>43.60000000000008</c:v>
                </c:pt>
                <c:pt idx="219">
                  <c:v>43.80000000000008</c:v>
                </c:pt>
                <c:pt idx="220">
                  <c:v>44.00000000000009</c:v>
                </c:pt>
                <c:pt idx="221">
                  <c:v>44.20000000000009</c:v>
                </c:pt>
                <c:pt idx="222">
                  <c:v>44.4000000000001</c:v>
                </c:pt>
                <c:pt idx="223">
                  <c:v>44.6000000000001</c:v>
                </c:pt>
                <c:pt idx="224">
                  <c:v>44.8000000000001</c:v>
                </c:pt>
                <c:pt idx="225">
                  <c:v>45.0000000000001</c:v>
                </c:pt>
                <c:pt idx="226">
                  <c:v>45.2000000000001</c:v>
                </c:pt>
                <c:pt idx="227">
                  <c:v>45.40000000000011</c:v>
                </c:pt>
                <c:pt idx="228">
                  <c:v>45.60000000000011</c:v>
                </c:pt>
                <c:pt idx="229">
                  <c:v>45.80000000000011</c:v>
                </c:pt>
                <c:pt idx="230">
                  <c:v>46.00000000000011</c:v>
                </c:pt>
                <c:pt idx="231">
                  <c:v>46.20000000000012</c:v>
                </c:pt>
                <c:pt idx="232">
                  <c:v>46.40000000000012</c:v>
                </c:pt>
                <c:pt idx="233">
                  <c:v>46.60000000000012</c:v>
                </c:pt>
                <c:pt idx="234">
                  <c:v>46.80000000000013</c:v>
                </c:pt>
                <c:pt idx="235">
                  <c:v>47.00000000000013</c:v>
                </c:pt>
                <c:pt idx="236">
                  <c:v>47.20000000000013</c:v>
                </c:pt>
                <c:pt idx="237">
                  <c:v>47.40000000000013</c:v>
                </c:pt>
                <c:pt idx="238">
                  <c:v>47.60000000000014</c:v>
                </c:pt>
                <c:pt idx="239">
                  <c:v>47.80000000000014</c:v>
                </c:pt>
                <c:pt idx="240">
                  <c:v>48.00000000000014</c:v>
                </c:pt>
                <c:pt idx="241">
                  <c:v>48.20000000000014</c:v>
                </c:pt>
                <c:pt idx="242">
                  <c:v>48.40000000000015</c:v>
                </c:pt>
                <c:pt idx="243">
                  <c:v>48.60000000000015</c:v>
                </c:pt>
                <c:pt idx="244">
                  <c:v>48.80000000000015</c:v>
                </c:pt>
                <c:pt idx="245">
                  <c:v>49.00000000000016</c:v>
                </c:pt>
                <c:pt idx="246">
                  <c:v>49.20000000000016</c:v>
                </c:pt>
                <c:pt idx="247">
                  <c:v>49.40000000000016</c:v>
                </c:pt>
                <c:pt idx="248">
                  <c:v>49.60000000000016</c:v>
                </c:pt>
                <c:pt idx="249">
                  <c:v>49.80000000000017</c:v>
                </c:pt>
                <c:pt idx="250">
                  <c:v>50.00000000000017</c:v>
                </c:pt>
                <c:pt idx="251">
                  <c:v>50.20000000000017</c:v>
                </c:pt>
                <c:pt idx="252">
                  <c:v>50.40000000000018</c:v>
                </c:pt>
                <c:pt idx="253">
                  <c:v>50.60000000000018</c:v>
                </c:pt>
                <c:pt idx="254">
                  <c:v>50.80000000000018</c:v>
                </c:pt>
                <c:pt idx="255">
                  <c:v>51.00000000000018</c:v>
                </c:pt>
                <c:pt idx="256">
                  <c:v>51.20000000000019</c:v>
                </c:pt>
                <c:pt idx="257">
                  <c:v>51.4000000000002</c:v>
                </c:pt>
                <c:pt idx="258">
                  <c:v>51.6000000000002</c:v>
                </c:pt>
                <c:pt idx="259">
                  <c:v>51.8000000000002</c:v>
                </c:pt>
                <c:pt idx="260">
                  <c:v>52.0000000000002</c:v>
                </c:pt>
                <c:pt idx="261">
                  <c:v>52.2000000000002</c:v>
                </c:pt>
                <c:pt idx="262">
                  <c:v>52.4000000000002</c:v>
                </c:pt>
                <c:pt idx="263">
                  <c:v>52.60000000000021</c:v>
                </c:pt>
                <c:pt idx="264">
                  <c:v>52.80000000000021</c:v>
                </c:pt>
                <c:pt idx="265">
                  <c:v>53.00000000000021</c:v>
                </c:pt>
                <c:pt idx="266">
                  <c:v>53.20000000000022</c:v>
                </c:pt>
                <c:pt idx="267">
                  <c:v>53.40000000000022</c:v>
                </c:pt>
                <c:pt idx="268">
                  <c:v>53.60000000000022</c:v>
                </c:pt>
                <c:pt idx="269">
                  <c:v>53.80000000000022</c:v>
                </c:pt>
                <c:pt idx="270">
                  <c:v>54.00000000000023</c:v>
                </c:pt>
                <c:pt idx="271">
                  <c:v>54.20000000000023</c:v>
                </c:pt>
                <c:pt idx="272">
                  <c:v>54.40000000000023</c:v>
                </c:pt>
                <c:pt idx="273">
                  <c:v>54.60000000000024</c:v>
                </c:pt>
                <c:pt idx="274">
                  <c:v>54.80000000000024</c:v>
                </c:pt>
                <c:pt idx="275">
                  <c:v>55.00000000000024</c:v>
                </c:pt>
                <c:pt idx="276">
                  <c:v>55.20000000000024</c:v>
                </c:pt>
                <c:pt idx="277">
                  <c:v>55.40000000000025</c:v>
                </c:pt>
                <c:pt idx="278">
                  <c:v>55.60000000000025</c:v>
                </c:pt>
                <c:pt idx="279">
                  <c:v>55.80000000000025</c:v>
                </c:pt>
                <c:pt idx="280">
                  <c:v>56.00000000000026</c:v>
                </c:pt>
                <c:pt idx="281">
                  <c:v>56.20000000000026</c:v>
                </c:pt>
                <c:pt idx="282">
                  <c:v>56.40000000000026</c:v>
                </c:pt>
                <c:pt idx="283">
                  <c:v>56.60000000000026</c:v>
                </c:pt>
                <c:pt idx="284">
                  <c:v>56.80000000000027</c:v>
                </c:pt>
                <c:pt idx="285">
                  <c:v>57.00000000000027</c:v>
                </c:pt>
                <c:pt idx="286">
                  <c:v>57.20000000000027</c:v>
                </c:pt>
                <c:pt idx="287">
                  <c:v>57.40000000000028</c:v>
                </c:pt>
                <c:pt idx="288">
                  <c:v>57.60000000000028</c:v>
                </c:pt>
                <c:pt idx="289">
                  <c:v>57.80000000000028</c:v>
                </c:pt>
                <c:pt idx="290">
                  <c:v>58.00000000000028</c:v>
                </c:pt>
                <c:pt idx="291">
                  <c:v>58.20000000000029</c:v>
                </c:pt>
                <c:pt idx="292">
                  <c:v>58.40000000000029</c:v>
                </c:pt>
                <c:pt idx="293">
                  <c:v>58.6000000000003</c:v>
                </c:pt>
                <c:pt idx="294">
                  <c:v>58.8000000000003</c:v>
                </c:pt>
                <c:pt idx="295">
                  <c:v>59.0000000000003</c:v>
                </c:pt>
                <c:pt idx="296">
                  <c:v>59.2000000000003</c:v>
                </c:pt>
                <c:pt idx="297">
                  <c:v>59.4000000000003</c:v>
                </c:pt>
                <c:pt idx="298">
                  <c:v>59.60000000000031</c:v>
                </c:pt>
                <c:pt idx="299">
                  <c:v>59.80000000000031</c:v>
                </c:pt>
                <c:pt idx="300">
                  <c:v>60.00000000000031</c:v>
                </c:pt>
              </c:numCache>
            </c:numRef>
          </c:xVal>
          <c:yVal>
            <c:numRef>
              <c:f>Leapfrog2!$B$4:$B$304</c:f>
              <c:numCache>
                <c:formatCode>General</c:formatCode>
                <c:ptCount val="301"/>
                <c:pt idx="0">
                  <c:v>1.0</c:v>
                </c:pt>
                <c:pt idx="1">
                  <c:v>0.98</c:v>
                </c:pt>
                <c:pt idx="2">
                  <c:v>0.9208</c:v>
                </c:pt>
                <c:pt idx="3">
                  <c:v>0.824768</c:v>
                </c:pt>
                <c:pt idx="4">
                  <c:v>0.69574528</c:v>
                </c:pt>
                <c:pt idx="5">
                  <c:v>0.5388927488</c:v>
                </c:pt>
                <c:pt idx="6">
                  <c:v>0.360484507648</c:v>
                </c:pt>
                <c:pt idx="7">
                  <c:v>0.16765688619008</c:v>
                </c:pt>
                <c:pt idx="8">
                  <c:v>-0.0318770107154431</c:v>
                </c:pt>
                <c:pt idx="9">
                  <c:v>-0.230135827192349</c:v>
                </c:pt>
                <c:pt idx="10">
                  <c:v>-0.41918921058156</c:v>
                </c:pt>
                <c:pt idx="11">
                  <c:v>-0.591475025547509</c:v>
                </c:pt>
                <c:pt idx="12">
                  <c:v>-0.740101839491558</c:v>
                </c:pt>
                <c:pt idx="13">
                  <c:v>-0.859124579855945</c:v>
                </c:pt>
                <c:pt idx="14">
                  <c:v>-0.943782337026093</c:v>
                </c:pt>
                <c:pt idx="15">
                  <c:v>-0.990688800715198</c:v>
                </c:pt>
                <c:pt idx="16">
                  <c:v>-0.997967712375695</c:v>
                </c:pt>
                <c:pt idx="17">
                  <c:v>-0.965327915541164</c:v>
                </c:pt>
                <c:pt idx="18">
                  <c:v>-0.894075002084987</c:v>
                </c:pt>
                <c:pt idx="19">
                  <c:v>-0.78705908854541</c:v>
                </c:pt>
                <c:pt idx="20">
                  <c:v>-0.648560811464017</c:v>
                </c:pt>
                <c:pt idx="21">
                  <c:v>-0.484120101924063</c:v>
                </c:pt>
                <c:pt idx="22">
                  <c:v>-0.300314588307146</c:v>
                </c:pt>
                <c:pt idx="23">
                  <c:v>-0.104496491157944</c:v>
                </c:pt>
                <c:pt idx="24">
                  <c:v>0.095501465637576</c:v>
                </c:pt>
                <c:pt idx="25">
                  <c:v>0.291679363807593</c:v>
                </c:pt>
                <c:pt idx="26">
                  <c:v>0.476190087425306</c:v>
                </c:pt>
                <c:pt idx="27">
                  <c:v>0.641653207546007</c:v>
                </c:pt>
                <c:pt idx="28">
                  <c:v>0.781450199364868</c:v>
                </c:pt>
                <c:pt idx="29">
                  <c:v>0.889989183209134</c:v>
                </c:pt>
                <c:pt idx="30">
                  <c:v>0.962928599725035</c:v>
                </c:pt>
                <c:pt idx="31">
                  <c:v>0.997350872251934</c:v>
                </c:pt>
                <c:pt idx="32">
                  <c:v>0.991879109888756</c:v>
                </c:pt>
                <c:pt idx="33">
                  <c:v>0.946732183130028</c:v>
                </c:pt>
                <c:pt idx="34">
                  <c:v>0.863715969046098</c:v>
                </c:pt>
                <c:pt idx="35">
                  <c:v>0.746151116200325</c:v>
                </c:pt>
                <c:pt idx="36">
                  <c:v>0.598740218706538</c:v>
                </c:pt>
                <c:pt idx="37">
                  <c:v>0.42737971246449</c:v>
                </c:pt>
                <c:pt idx="38">
                  <c:v>0.238924017723863</c:v>
                </c:pt>
                <c:pt idx="39">
                  <c:v>0.0409113622742808</c:v>
                </c:pt>
                <c:pt idx="40">
                  <c:v>-0.158737747666273</c:v>
                </c:pt>
                <c:pt idx="41">
                  <c:v>-0.352037347700175</c:v>
                </c:pt>
                <c:pt idx="42">
                  <c:v>-0.53125545382607</c:v>
                </c:pt>
                <c:pt idx="43">
                  <c:v>-0.689223341798923</c:v>
                </c:pt>
                <c:pt idx="44">
                  <c:v>-0.819622296099819</c:v>
                </c:pt>
                <c:pt idx="45">
                  <c:v>-0.917236358556722</c:v>
                </c:pt>
                <c:pt idx="46">
                  <c:v>-0.978160966671356</c:v>
                </c:pt>
                <c:pt idx="47">
                  <c:v>-0.999959136119136</c:v>
                </c:pt>
                <c:pt idx="48">
                  <c:v>-0.98175894012215</c:v>
                </c:pt>
                <c:pt idx="49">
                  <c:v>-0.924288386520278</c:v>
                </c:pt>
                <c:pt idx="50">
                  <c:v>-0.829846297457596</c:v>
                </c:pt>
                <c:pt idx="51">
                  <c:v>-0.702210356496609</c:v>
                </c:pt>
                <c:pt idx="52">
                  <c:v>-0.546486001275758</c:v>
                </c:pt>
                <c:pt idx="53">
                  <c:v>-0.368902206003877</c:v>
                </c:pt>
                <c:pt idx="54">
                  <c:v>-0.176562322491841</c:v>
                </c:pt>
                <c:pt idx="55">
                  <c:v>0.0228400539198694</c:v>
                </c:pt>
                <c:pt idx="56">
                  <c:v>0.221328828174785</c:v>
                </c:pt>
                <c:pt idx="57">
                  <c:v>0.410964449302708</c:v>
                </c:pt>
                <c:pt idx="58">
                  <c:v>0.584161492458524</c:v>
                </c:pt>
                <c:pt idx="59">
                  <c:v>0.733992075915998</c:v>
                </c:pt>
                <c:pt idx="60">
                  <c:v>0.854462976336833</c:v>
                </c:pt>
                <c:pt idx="61">
                  <c:v>0.940755357704194</c:v>
                </c:pt>
                <c:pt idx="62">
                  <c:v>0.989417524763388</c:v>
                </c:pt>
                <c:pt idx="63">
                  <c:v>0.998502990832046</c:v>
                </c:pt>
                <c:pt idx="64">
                  <c:v>0.967648337267422</c:v>
                </c:pt>
                <c:pt idx="65">
                  <c:v>0.898087750212101</c:v>
                </c:pt>
                <c:pt idx="66">
                  <c:v>0.792603653148296</c:v>
                </c:pt>
                <c:pt idx="67">
                  <c:v>0.65541540995856</c:v>
                </c:pt>
                <c:pt idx="68">
                  <c:v>0.492010550370481</c:v>
                </c:pt>
                <c:pt idx="69">
                  <c:v>0.308925268767582</c:v>
                </c:pt>
                <c:pt idx="70">
                  <c:v>0.113482976413981</c:v>
                </c:pt>
                <c:pt idx="71">
                  <c:v>-0.0864986349961799</c:v>
                </c:pt>
                <c:pt idx="72">
                  <c:v>-0.283020301006493</c:v>
                </c:pt>
                <c:pt idx="73">
                  <c:v>-0.468221154976547</c:v>
                </c:pt>
                <c:pt idx="74">
                  <c:v>-0.634693162747539</c:v>
                </c:pt>
                <c:pt idx="75">
                  <c:v>-0.77577744400863</c:v>
                </c:pt>
                <c:pt idx="76">
                  <c:v>-0.885830627509375</c:v>
                </c:pt>
                <c:pt idx="77">
                  <c:v>-0.960450585909745</c:v>
                </c:pt>
                <c:pt idx="78">
                  <c:v>-0.996652520873726</c:v>
                </c:pt>
                <c:pt idx="79">
                  <c:v>-0.992988355002757</c:v>
                </c:pt>
                <c:pt idx="80">
                  <c:v>-0.949604654931678</c:v>
                </c:pt>
                <c:pt idx="81">
                  <c:v>-0.868236768663332</c:v>
                </c:pt>
                <c:pt idx="82">
                  <c:v>-0.752139411648452</c:v>
                </c:pt>
                <c:pt idx="83">
                  <c:v>-0.605956478167635</c:v>
                </c:pt>
                <c:pt idx="84">
                  <c:v>-0.435535285560112</c:v>
                </c:pt>
                <c:pt idx="85">
                  <c:v>-0.247692681530185</c:v>
                </c:pt>
                <c:pt idx="86">
                  <c:v>-0.0499423702390501</c:v>
                </c:pt>
                <c:pt idx="87">
                  <c:v>0.149805635861647</c:v>
                </c:pt>
                <c:pt idx="88">
                  <c:v>0.343561416527877</c:v>
                </c:pt>
                <c:pt idx="89">
                  <c:v>0.523574740532993</c:v>
                </c:pt>
                <c:pt idx="90">
                  <c:v>0.682645074916789</c:v>
                </c:pt>
                <c:pt idx="91">
                  <c:v>0.814409606303914</c:v>
                </c:pt>
                <c:pt idx="92">
                  <c:v>0.913597753438882</c:v>
                </c:pt>
                <c:pt idx="93">
                  <c:v>0.976241990436295</c:v>
                </c:pt>
                <c:pt idx="94">
                  <c:v>0.999836547816255</c:v>
                </c:pt>
                <c:pt idx="95">
                  <c:v>0.983437643283566</c:v>
                </c:pt>
                <c:pt idx="96">
                  <c:v>0.927701233019534</c:v>
                </c:pt>
                <c:pt idx="97">
                  <c:v>0.834856773434721</c:v>
                </c:pt>
                <c:pt idx="98">
                  <c:v>0.708618042912518</c:v>
                </c:pt>
                <c:pt idx="99">
                  <c:v>0.554034590673815</c:v>
                </c:pt>
                <c:pt idx="100">
                  <c:v>0.37728975480816</c:v>
                </c:pt>
                <c:pt idx="101">
                  <c:v>0.185453328750178</c:v>
                </c:pt>
                <c:pt idx="102">
                  <c:v>-0.0138012304578111</c:v>
                </c:pt>
                <c:pt idx="103">
                  <c:v>-0.212503740447488</c:v>
                </c:pt>
                <c:pt idx="104">
                  <c:v>-0.402706100819265</c:v>
                </c:pt>
                <c:pt idx="105">
                  <c:v>-0.576800217158271</c:v>
                </c:pt>
                <c:pt idx="106">
                  <c:v>-0.727822324810947</c:v>
                </c:pt>
                <c:pt idx="107">
                  <c:v>-0.849731539471185</c:v>
                </c:pt>
                <c:pt idx="108">
                  <c:v>-0.937651492552575</c:v>
                </c:pt>
                <c:pt idx="109">
                  <c:v>-0.988065385931863</c:v>
                </c:pt>
                <c:pt idx="110">
                  <c:v>-0.998956663873875</c:v>
                </c:pt>
                <c:pt idx="111">
                  <c:v>-0.969889675260933</c:v>
                </c:pt>
                <c:pt idx="112">
                  <c:v>-0.902027099637554</c:v>
                </c:pt>
                <c:pt idx="113">
                  <c:v>-0.798083440028672</c:v>
                </c:pt>
                <c:pt idx="114">
                  <c:v>-0.662216442818644</c:v>
                </c:pt>
                <c:pt idx="115">
                  <c:v>-0.499860787895869</c:v>
                </c:pt>
                <c:pt idx="116">
                  <c:v>-0.31751070145726</c:v>
                </c:pt>
                <c:pt idx="117">
                  <c:v>-0.122460186960361</c:v>
                </c:pt>
                <c:pt idx="118">
                  <c:v>0.0774887350149532</c:v>
                </c:pt>
                <c:pt idx="119">
                  <c:v>0.274338107589669</c:v>
                </c:pt>
                <c:pt idx="120">
                  <c:v>0.460213955860798</c:v>
                </c:pt>
                <c:pt idx="121">
                  <c:v>0.627681245897495</c:v>
                </c:pt>
                <c:pt idx="122">
                  <c:v>0.770041286098293</c:v>
                </c:pt>
                <c:pt idx="123">
                  <c:v>0.881599674855158</c:v>
                </c:pt>
                <c:pt idx="124">
                  <c:v>0.957894076617817</c:v>
                </c:pt>
                <c:pt idx="125">
                  <c:v>0.995872715315764</c:v>
                </c:pt>
                <c:pt idx="126">
                  <c:v>0.99401644540108</c:v>
                </c:pt>
                <c:pt idx="127">
                  <c:v>0.952399517670352</c:v>
                </c:pt>
                <c:pt idx="128">
                  <c:v>0.872686609232811</c:v>
                </c:pt>
                <c:pt idx="129">
                  <c:v>0.758066236425957</c:v>
                </c:pt>
                <c:pt idx="130">
                  <c:v>0.613123214162065</c:v>
                </c:pt>
                <c:pt idx="131">
                  <c:v>0.443655263331691</c:v>
                </c:pt>
                <c:pt idx="132">
                  <c:v>0.256441101968049</c:v>
                </c:pt>
                <c:pt idx="133">
                  <c:v>0.0589692965256843</c:v>
                </c:pt>
                <c:pt idx="134">
                  <c:v>-0.140861280777707</c:v>
                </c:pt>
                <c:pt idx="135">
                  <c:v>-0.335057406849991</c:v>
                </c:pt>
                <c:pt idx="136">
                  <c:v>-0.515851236648274</c:v>
                </c:pt>
                <c:pt idx="137">
                  <c:v>-0.676011016980627</c:v>
                </c:pt>
                <c:pt idx="138">
                  <c:v>-0.809130356633754</c:v>
                </c:pt>
                <c:pt idx="139">
                  <c:v>-0.909884482021532</c:v>
                </c:pt>
                <c:pt idx="140">
                  <c:v>-0.974243228128448</c:v>
                </c:pt>
                <c:pt idx="141">
                  <c:v>-0.999632245110226</c:v>
                </c:pt>
                <c:pt idx="142">
                  <c:v>-0.985035972287596</c:v>
                </c:pt>
                <c:pt idx="143">
                  <c:v>-0.931038260573461</c:v>
                </c:pt>
                <c:pt idx="144">
                  <c:v>-0.839799018436388</c:v>
                </c:pt>
                <c:pt idx="145">
                  <c:v>-0.714967815561859</c:v>
                </c:pt>
                <c:pt idx="146">
                  <c:v>-0.561537900064856</c:v>
                </c:pt>
                <c:pt idx="147">
                  <c:v>-0.385646468565259</c:v>
                </c:pt>
                <c:pt idx="148">
                  <c:v>-0.194329178323051</c:v>
                </c:pt>
                <c:pt idx="149">
                  <c:v>0.0047612790520783</c:v>
                </c:pt>
                <c:pt idx="150">
                  <c:v>0.203661285265125</c:v>
                </c:pt>
                <c:pt idx="151">
                  <c:v>0.394414840067566</c:v>
                </c:pt>
                <c:pt idx="152">
                  <c:v>0.569391801267305</c:v>
                </c:pt>
                <c:pt idx="153">
                  <c:v>0.721593090416352</c:v>
                </c:pt>
                <c:pt idx="154">
                  <c:v>0.844930655948744</c:v>
                </c:pt>
                <c:pt idx="155">
                  <c:v>0.934470995243187</c:v>
                </c:pt>
                <c:pt idx="156">
                  <c:v>0.986632494727903</c:v>
                </c:pt>
                <c:pt idx="157">
                  <c:v>0.999328694423502</c:v>
                </c:pt>
                <c:pt idx="158">
                  <c:v>0.972051746342161</c:v>
                </c:pt>
                <c:pt idx="159">
                  <c:v>0.905892728407134</c:v>
                </c:pt>
                <c:pt idx="160">
                  <c:v>0.803498001335821</c:v>
                </c:pt>
                <c:pt idx="161">
                  <c:v>0.668963354211075</c:v>
                </c:pt>
                <c:pt idx="162">
                  <c:v>0.507670172917887</c:v>
                </c:pt>
                <c:pt idx="163">
                  <c:v>0.326070184707983</c:v>
                </c:pt>
                <c:pt idx="164">
                  <c:v>0.13142738910976</c:v>
                </c:pt>
                <c:pt idx="165">
                  <c:v>-0.0684725020528541</c:v>
                </c:pt>
                <c:pt idx="166">
                  <c:v>-0.265633493133354</c:v>
                </c:pt>
                <c:pt idx="167">
                  <c:v>-0.452169144488519</c:v>
                </c:pt>
                <c:pt idx="168">
                  <c:v>-0.620618030064144</c:v>
                </c:pt>
                <c:pt idx="169">
                  <c:v>-0.764242194437202</c:v>
                </c:pt>
                <c:pt idx="170">
                  <c:v>-0.877296671032773</c:v>
                </c:pt>
                <c:pt idx="171">
                  <c:v>-0.955259280787033</c:v>
                </c:pt>
                <c:pt idx="172">
                  <c:v>-0.995011519309811</c:v>
                </c:pt>
                <c:pt idx="173">
                  <c:v>-0.994963297060197</c:v>
                </c:pt>
                <c:pt idx="174">
                  <c:v>-0.955116542928176</c:v>
                </c:pt>
                <c:pt idx="175">
                  <c:v>-0.877065127079027</c:v>
                </c:pt>
                <c:pt idx="176">
                  <c:v>-0.763931106146717</c:v>
                </c:pt>
                <c:pt idx="177">
                  <c:v>-0.620239840968538</c:v>
                </c:pt>
                <c:pt idx="178">
                  <c:v>-0.451738982151618</c:v>
                </c:pt>
                <c:pt idx="179">
                  <c:v>-0.265168564048633</c:v>
                </c:pt>
                <c:pt idx="180">
                  <c:v>-0.0679914033837029</c:v>
                </c:pt>
                <c:pt idx="181">
                  <c:v>0.131905413416575</c:v>
                </c:pt>
                <c:pt idx="182">
                  <c:v>0.326526013680191</c:v>
                </c:pt>
                <c:pt idx="183">
                  <c:v>0.508085573396598</c:v>
                </c:pt>
                <c:pt idx="184">
                  <c:v>0.669321710177142</c:v>
                </c:pt>
                <c:pt idx="185">
                  <c:v>0.8037849785506</c:v>
                </c:pt>
                <c:pt idx="186">
                  <c:v>0.906096847782034</c:v>
                </c:pt>
                <c:pt idx="187">
                  <c:v>0.972164843102187</c:v>
                </c:pt>
                <c:pt idx="188">
                  <c:v>0.999346244698252</c:v>
                </c:pt>
                <c:pt idx="189">
                  <c:v>0.986553796506387</c:v>
                </c:pt>
                <c:pt idx="190">
                  <c:v>0.934299196454267</c:v>
                </c:pt>
                <c:pt idx="191">
                  <c:v>0.844672628543976</c:v>
                </c:pt>
                <c:pt idx="192">
                  <c:v>0.721259155491926</c:v>
                </c:pt>
                <c:pt idx="193">
                  <c:v>0.568995316220199</c:v>
                </c:pt>
                <c:pt idx="194">
                  <c:v>0.393971664299663</c:v>
                </c:pt>
                <c:pt idx="195">
                  <c:v>0.203189145807142</c:v>
                </c:pt>
                <c:pt idx="196">
                  <c:v>0.0042790614823344</c:v>
                </c:pt>
                <c:pt idx="197">
                  <c:v>-0.194802185301766</c:v>
                </c:pt>
                <c:pt idx="198">
                  <c:v>-0.386091344673796</c:v>
                </c:pt>
                <c:pt idx="199">
                  <c:v>-0.561936850258875</c:v>
                </c:pt>
                <c:pt idx="200">
                  <c:v>-0.715304881833598</c:v>
                </c:pt>
                <c:pt idx="201">
                  <c:v>-0.840060718134977</c:v>
                </c:pt>
                <c:pt idx="202">
                  <c:v>-0.931214125710957</c:v>
                </c:pt>
                <c:pt idx="203">
                  <c:v>-0.9851189682585</c:v>
                </c:pt>
                <c:pt idx="204">
                  <c:v>-0.999619052075701</c:v>
                </c:pt>
                <c:pt idx="205">
                  <c:v>-0.974134373809875</c:v>
                </c:pt>
                <c:pt idx="206">
                  <c:v>-0.909684320591654</c:v>
                </c:pt>
                <c:pt idx="207">
                  <c:v>-0.808846894549767</c:v>
                </c:pt>
                <c:pt idx="208">
                  <c:v>-0.675655592725889</c:v>
                </c:pt>
                <c:pt idx="209">
                  <c:v>-0.515438067192975</c:v>
                </c:pt>
                <c:pt idx="210">
                  <c:v>-0.334603018972343</c:v>
                </c:pt>
                <c:pt idx="211">
                  <c:v>-0.140383849992816</c:v>
                </c:pt>
                <c:pt idx="212">
                  <c:v>0.0594506729864225</c:v>
                </c:pt>
                <c:pt idx="213">
                  <c:v>0.256907169046205</c:v>
                </c:pt>
                <c:pt idx="214">
                  <c:v>0.444087378344138</c:v>
                </c:pt>
                <c:pt idx="215">
                  <c:v>0.613504092508307</c:v>
                </c:pt>
                <c:pt idx="216">
                  <c:v>0.758380642972143</c:v>
                </c:pt>
                <c:pt idx="217">
                  <c:v>0.872921967717093</c:v>
                </c:pt>
                <c:pt idx="218">
                  <c:v>0.95254641375336</c:v>
                </c:pt>
                <c:pt idx="219">
                  <c:v>0.994069003239492</c:v>
                </c:pt>
                <c:pt idx="220">
                  <c:v>0.995828832596044</c:v>
                </c:pt>
                <c:pt idx="221">
                  <c:v>0.957755508648755</c:v>
                </c:pt>
                <c:pt idx="222">
                  <c:v>0.881371964355516</c:v>
                </c:pt>
                <c:pt idx="223">
                  <c:v>0.769733541488055</c:v>
                </c:pt>
                <c:pt idx="224">
                  <c:v>0.627305776961073</c:v>
                </c:pt>
                <c:pt idx="225">
                  <c:v>0.459785781355648</c:v>
                </c:pt>
                <c:pt idx="226">
                  <c:v>0.273874354495997</c:v>
                </c:pt>
                <c:pt idx="227">
                  <c:v>0.0770079534565056</c:v>
                </c:pt>
                <c:pt idx="228">
                  <c:v>-0.122938765721246</c:v>
                </c:pt>
                <c:pt idx="229">
                  <c:v>-0.317967934270147</c:v>
                </c:pt>
                <c:pt idx="230">
                  <c:v>-0.500278385448243</c:v>
                </c:pt>
                <c:pt idx="231">
                  <c:v>-0.662577701208408</c:v>
                </c:pt>
                <c:pt idx="232">
                  <c:v>-0.798373908920238</c:v>
                </c:pt>
                <c:pt idx="233">
                  <c:v>-0.902235160275258</c:v>
                </c:pt>
                <c:pt idx="234">
                  <c:v>-0.970007005219268</c:v>
                </c:pt>
                <c:pt idx="235">
                  <c:v>-0.998978569954506</c:v>
                </c:pt>
                <c:pt idx="236">
                  <c:v>-0.987990991891565</c:v>
                </c:pt>
                <c:pt idx="237">
                  <c:v>-0.937483774152961</c:v>
                </c:pt>
                <c:pt idx="238">
                  <c:v>-0.849477205448239</c:v>
                </c:pt>
                <c:pt idx="239">
                  <c:v>-0.727491548525587</c:v>
                </c:pt>
                <c:pt idx="240">
                  <c:v>-0.576406229661911</c:v>
                </c:pt>
                <c:pt idx="241">
                  <c:v>-0.40226466161176</c:v>
                </c:pt>
                <c:pt idx="242">
                  <c:v>-0.212032507097137</c:v>
                </c:pt>
                <c:pt idx="243">
                  <c:v>-0.0133190522986296</c:v>
                </c:pt>
                <c:pt idx="244">
                  <c:v>0.185927164591823</c:v>
                </c:pt>
                <c:pt idx="245">
                  <c:v>0.377736294898603</c:v>
                </c:pt>
                <c:pt idx="246">
                  <c:v>0.554435973409439</c:v>
                </c:pt>
                <c:pt idx="247">
                  <c:v>0.708958212983898</c:v>
                </c:pt>
                <c:pt idx="248">
                  <c:v>0.835122124039</c:v>
                </c:pt>
                <c:pt idx="249">
                  <c:v>0.927881150132542</c:v>
                </c:pt>
                <c:pt idx="250">
                  <c:v>0.983524930220783</c:v>
                </c:pt>
                <c:pt idx="251">
                  <c:v>0.999827713100192</c:v>
                </c:pt>
                <c:pt idx="252">
                  <c:v>0.976137387455594</c:v>
                </c:pt>
                <c:pt idx="253">
                  <c:v>0.913401566312772</c:v>
                </c:pt>
                <c:pt idx="254">
                  <c:v>0.814129682517439</c:v>
                </c:pt>
                <c:pt idx="255">
                  <c:v>0.682292611421408</c:v>
                </c:pt>
                <c:pt idx="256">
                  <c:v>0.523163835868522</c:v>
                </c:pt>
                <c:pt idx="257">
                  <c:v>0.343108506880894</c:v>
                </c:pt>
                <c:pt idx="258">
                  <c:v>0.14932883761803</c:v>
                </c:pt>
                <c:pt idx="259">
                  <c:v>-0.0504239851495543</c:v>
                </c:pt>
                <c:pt idx="260">
                  <c:v>-0.248159848511157</c:v>
                </c:pt>
                <c:pt idx="261">
                  <c:v>-0.435969317932313</c:v>
                </c:pt>
                <c:pt idx="262">
                  <c:v>-0.606340014636177</c:v>
                </c:pt>
                <c:pt idx="263">
                  <c:v>-0.752457110754593</c:v>
                </c:pt>
                <c:pt idx="264">
                  <c:v>-0.868475922442826</c:v>
                </c:pt>
                <c:pt idx="265">
                  <c:v>-0.949755697233346</c:v>
                </c:pt>
                <c:pt idx="266">
                  <c:v>-0.993045244134532</c:v>
                </c:pt>
                <c:pt idx="267">
                  <c:v>-0.996612981270337</c:v>
                </c:pt>
                <c:pt idx="268">
                  <c:v>-0.960316199155328</c:v>
                </c:pt>
                <c:pt idx="269">
                  <c:v>-0.885606769074106</c:v>
                </c:pt>
                <c:pt idx="270">
                  <c:v>-0.77547306822992</c:v>
                </c:pt>
                <c:pt idx="271">
                  <c:v>-0.634320444656537</c:v>
                </c:pt>
                <c:pt idx="272">
                  <c:v>-0.467795003296892</c:v>
                </c:pt>
                <c:pt idx="273">
                  <c:v>-0.282557761805372</c:v>
                </c:pt>
                <c:pt idx="274">
                  <c:v>-0.0860182098416373</c:v>
                </c:pt>
                <c:pt idx="275">
                  <c:v>0.113962070515763</c:v>
                </c:pt>
                <c:pt idx="276">
                  <c:v>0.309383868052533</c:v>
                </c:pt>
                <c:pt idx="277">
                  <c:v>0.492430310867202</c:v>
                </c:pt>
                <c:pt idx="278">
                  <c:v>0.655779541247182</c:v>
                </c:pt>
                <c:pt idx="279">
                  <c:v>0.792897589977276</c:v>
                </c:pt>
                <c:pt idx="280">
                  <c:v>0.898299735108278</c:v>
                </c:pt>
                <c:pt idx="281">
                  <c:v>0.967769890834949</c:v>
                </c:pt>
                <c:pt idx="282">
                  <c:v>0.998529250928222</c:v>
                </c:pt>
                <c:pt idx="283">
                  <c:v>0.989347440984366</c:v>
                </c:pt>
                <c:pt idx="284">
                  <c:v>0.940591733401136</c:v>
                </c:pt>
                <c:pt idx="285">
                  <c:v>0.85421235648186</c:v>
                </c:pt>
                <c:pt idx="286">
                  <c:v>0.73366448530331</c:v>
                </c:pt>
                <c:pt idx="287">
                  <c:v>0.583770034712627</c:v>
                </c:pt>
                <c:pt idx="288">
                  <c:v>0.410524782733439</c:v>
                </c:pt>
                <c:pt idx="289">
                  <c:v>0.220858539444914</c:v>
                </c:pt>
                <c:pt idx="290">
                  <c:v>0.0223579545785923</c:v>
                </c:pt>
                <c:pt idx="291">
                  <c:v>-0.177036948470873</c:v>
                </c:pt>
                <c:pt idx="292">
                  <c:v>-0.369350373581504</c:v>
                </c:pt>
                <c:pt idx="293">
                  <c:v>-0.546889783748874</c:v>
                </c:pt>
                <c:pt idx="294">
                  <c:v>-0.70255360256629</c:v>
                </c:pt>
                <c:pt idx="295">
                  <c:v>-0.830115277281054</c:v>
                </c:pt>
                <c:pt idx="296">
                  <c:v>-0.924472340904576</c:v>
                </c:pt>
                <c:pt idx="297">
                  <c:v>-0.981850510891914</c:v>
                </c:pt>
                <c:pt idx="298">
                  <c:v>-0.999954660443576</c:v>
                </c:pt>
                <c:pt idx="299">
                  <c:v>-0.978060623577496</c:v>
                </c:pt>
                <c:pt idx="300">
                  <c:v>-0.917044161768315</c:v>
                </c:pt>
              </c:numCache>
            </c:numRef>
          </c:yVal>
          <c:smooth val="1"/>
        </c:ser>
        <c:ser>
          <c:idx val="3"/>
          <c:order val="3"/>
          <c:tx>
            <c:v>Velocity Verlet</c:v>
          </c:tx>
          <c:marker>
            <c:symbol val="none"/>
          </c:marker>
          <c:xVal>
            <c:numRef>
              <c:f>'Velocity Verlet'!$A$4:$A$304</c:f>
              <c:numCache>
                <c:formatCode>General</c:formatCode>
                <c:ptCount val="301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3.200000000000001</c:v>
                </c:pt>
                <c:pt idx="17">
                  <c:v>3.400000000000001</c:v>
                </c:pt>
                <c:pt idx="18">
                  <c:v>3.600000000000001</c:v>
                </c:pt>
                <c:pt idx="19">
                  <c:v>3.800000000000001</c:v>
                </c:pt>
                <c:pt idx="20">
                  <c:v>4.000000000000001</c:v>
                </c:pt>
                <c:pt idx="21">
                  <c:v>4.200000000000001</c:v>
                </c:pt>
                <c:pt idx="22">
                  <c:v>4.400000000000001</c:v>
                </c:pt>
                <c:pt idx="23">
                  <c:v>4.600000000000001</c:v>
                </c:pt>
                <c:pt idx="24">
                  <c:v>4.800000000000002</c:v>
                </c:pt>
                <c:pt idx="25">
                  <c:v>5.000000000000002</c:v>
                </c:pt>
                <c:pt idx="26">
                  <c:v>5.200000000000002</c:v>
                </c:pt>
                <c:pt idx="27">
                  <c:v>5.400000000000002</c:v>
                </c:pt>
                <c:pt idx="28">
                  <c:v>5.600000000000002</c:v>
                </c:pt>
                <c:pt idx="29">
                  <c:v>5.800000000000002</c:v>
                </c:pt>
                <c:pt idx="30">
                  <c:v>6.000000000000003</c:v>
                </c:pt>
                <c:pt idx="31">
                  <c:v>6.200000000000003</c:v>
                </c:pt>
                <c:pt idx="32">
                  <c:v>6.400000000000003</c:v>
                </c:pt>
                <c:pt idx="33">
                  <c:v>6.600000000000003</c:v>
                </c:pt>
                <c:pt idx="34">
                  <c:v>6.800000000000003</c:v>
                </c:pt>
                <c:pt idx="35">
                  <c:v>7.000000000000004</c:v>
                </c:pt>
                <c:pt idx="36">
                  <c:v>7.200000000000004</c:v>
                </c:pt>
                <c:pt idx="37">
                  <c:v>7.400000000000004</c:v>
                </c:pt>
                <c:pt idx="38">
                  <c:v>7.600000000000004</c:v>
                </c:pt>
                <c:pt idx="39">
                  <c:v>7.800000000000004</c:v>
                </c:pt>
                <c:pt idx="40">
                  <c:v>8.000000000000003</c:v>
                </c:pt>
                <c:pt idx="41">
                  <c:v>8.200000000000003</c:v>
                </c:pt>
                <c:pt idx="42">
                  <c:v>8.400000000000002</c:v>
                </c:pt>
                <c:pt idx="43">
                  <c:v>8.600000000000001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9.399999999999998</c:v>
                </c:pt>
                <c:pt idx="48">
                  <c:v>9.599999999999997</c:v>
                </c:pt>
                <c:pt idx="49">
                  <c:v>9.799999999999997</c:v>
                </c:pt>
                <c:pt idx="50">
                  <c:v>9.999999999999996</c:v>
                </c:pt>
                <c:pt idx="51">
                  <c:v>10.2</c:v>
                </c:pt>
                <c:pt idx="52">
                  <c:v>10.39999999999999</c:v>
                </c:pt>
                <c:pt idx="53">
                  <c:v>10.59999999999999</c:v>
                </c:pt>
                <c:pt idx="54">
                  <c:v>10.79999999999999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11.79999999999999</c:v>
                </c:pt>
                <c:pt idx="60">
                  <c:v>11.99999999999999</c:v>
                </c:pt>
                <c:pt idx="61">
                  <c:v>12.19999999999999</c:v>
                </c:pt>
                <c:pt idx="62">
                  <c:v>12.39999999999999</c:v>
                </c:pt>
                <c:pt idx="63">
                  <c:v>12.59999999999999</c:v>
                </c:pt>
                <c:pt idx="64">
                  <c:v>12.79999999999999</c:v>
                </c:pt>
                <c:pt idx="65">
                  <c:v>12.99999999999999</c:v>
                </c:pt>
                <c:pt idx="66">
                  <c:v>13.19999999999999</c:v>
                </c:pt>
                <c:pt idx="67">
                  <c:v>13.39999999999998</c:v>
                </c:pt>
                <c:pt idx="68">
                  <c:v>13.59999999999998</c:v>
                </c:pt>
                <c:pt idx="69">
                  <c:v>13.79999999999998</c:v>
                </c:pt>
                <c:pt idx="70">
                  <c:v>13.99999999999998</c:v>
                </c:pt>
                <c:pt idx="71">
                  <c:v>14.19999999999998</c:v>
                </c:pt>
                <c:pt idx="72">
                  <c:v>14.39999999999998</c:v>
                </c:pt>
                <c:pt idx="73">
                  <c:v>14.59999999999998</c:v>
                </c:pt>
                <c:pt idx="74">
                  <c:v>14.79999999999998</c:v>
                </c:pt>
                <c:pt idx="75">
                  <c:v>14.99999999999998</c:v>
                </c:pt>
                <c:pt idx="76">
                  <c:v>15.19999999999998</c:v>
                </c:pt>
                <c:pt idx="77">
                  <c:v>15.39999999999998</c:v>
                </c:pt>
                <c:pt idx="78">
                  <c:v>15.59999999999998</c:v>
                </c:pt>
                <c:pt idx="79">
                  <c:v>15.79999999999998</c:v>
                </c:pt>
                <c:pt idx="80">
                  <c:v>15.99999999999998</c:v>
                </c:pt>
                <c:pt idx="81">
                  <c:v>16.19999999999997</c:v>
                </c:pt>
                <c:pt idx="82">
                  <c:v>16.39999999999997</c:v>
                </c:pt>
                <c:pt idx="83">
                  <c:v>16.59999999999997</c:v>
                </c:pt>
                <c:pt idx="84">
                  <c:v>16.79999999999997</c:v>
                </c:pt>
                <c:pt idx="85">
                  <c:v>16.99999999999997</c:v>
                </c:pt>
                <c:pt idx="86">
                  <c:v>17.19999999999997</c:v>
                </c:pt>
                <c:pt idx="87">
                  <c:v>17.39999999999997</c:v>
                </c:pt>
                <c:pt idx="88">
                  <c:v>17.59999999999997</c:v>
                </c:pt>
                <c:pt idx="89">
                  <c:v>17.79999999999997</c:v>
                </c:pt>
                <c:pt idx="90">
                  <c:v>17.99999999999997</c:v>
                </c:pt>
                <c:pt idx="91">
                  <c:v>18.19999999999997</c:v>
                </c:pt>
                <c:pt idx="92">
                  <c:v>18.39999999999997</c:v>
                </c:pt>
                <c:pt idx="93">
                  <c:v>18.59999999999997</c:v>
                </c:pt>
                <c:pt idx="94">
                  <c:v>18.79999999999997</c:v>
                </c:pt>
                <c:pt idx="95">
                  <c:v>18.99999999999996</c:v>
                </c:pt>
                <c:pt idx="96">
                  <c:v>19.19999999999996</c:v>
                </c:pt>
                <c:pt idx="97">
                  <c:v>19.39999999999996</c:v>
                </c:pt>
                <c:pt idx="98">
                  <c:v>19.59999999999996</c:v>
                </c:pt>
                <c:pt idx="99">
                  <c:v>19.79999999999996</c:v>
                </c:pt>
                <c:pt idx="100">
                  <c:v>19.99999999999996</c:v>
                </c:pt>
                <c:pt idx="101">
                  <c:v>20.19999999999996</c:v>
                </c:pt>
                <c:pt idx="102">
                  <c:v>20.39999999999996</c:v>
                </c:pt>
                <c:pt idx="103">
                  <c:v>20.59999999999996</c:v>
                </c:pt>
                <c:pt idx="104">
                  <c:v>20.79999999999996</c:v>
                </c:pt>
                <c:pt idx="105">
                  <c:v>20.99999999999996</c:v>
                </c:pt>
                <c:pt idx="106">
                  <c:v>21.19999999999996</c:v>
                </c:pt>
                <c:pt idx="107">
                  <c:v>21.39999999999996</c:v>
                </c:pt>
                <c:pt idx="108">
                  <c:v>21.59999999999996</c:v>
                </c:pt>
                <c:pt idx="109">
                  <c:v>21.79999999999995</c:v>
                </c:pt>
                <c:pt idx="110">
                  <c:v>21.99999999999995</c:v>
                </c:pt>
                <c:pt idx="111">
                  <c:v>22.19999999999995</c:v>
                </c:pt>
                <c:pt idx="112">
                  <c:v>22.39999999999995</c:v>
                </c:pt>
                <c:pt idx="113">
                  <c:v>22.59999999999995</c:v>
                </c:pt>
                <c:pt idx="114">
                  <c:v>22.79999999999995</c:v>
                </c:pt>
                <c:pt idx="115">
                  <c:v>22.99999999999995</c:v>
                </c:pt>
                <c:pt idx="116">
                  <c:v>23.19999999999995</c:v>
                </c:pt>
                <c:pt idx="117">
                  <c:v>23.39999999999995</c:v>
                </c:pt>
                <c:pt idx="118">
                  <c:v>23.59999999999995</c:v>
                </c:pt>
                <c:pt idx="119">
                  <c:v>23.79999999999995</c:v>
                </c:pt>
                <c:pt idx="120">
                  <c:v>23.99999999999995</c:v>
                </c:pt>
                <c:pt idx="121">
                  <c:v>24.19999999999995</c:v>
                </c:pt>
                <c:pt idx="122">
                  <c:v>24.39999999999995</c:v>
                </c:pt>
                <c:pt idx="123">
                  <c:v>24.59999999999994</c:v>
                </c:pt>
                <c:pt idx="124">
                  <c:v>24.79999999999994</c:v>
                </c:pt>
                <c:pt idx="125">
                  <c:v>24.99999999999994</c:v>
                </c:pt>
                <c:pt idx="126">
                  <c:v>25.19999999999994</c:v>
                </c:pt>
                <c:pt idx="127">
                  <c:v>25.39999999999994</c:v>
                </c:pt>
                <c:pt idx="128">
                  <c:v>25.59999999999994</c:v>
                </c:pt>
                <c:pt idx="129">
                  <c:v>25.79999999999994</c:v>
                </c:pt>
                <c:pt idx="130">
                  <c:v>25.99999999999994</c:v>
                </c:pt>
                <c:pt idx="131">
                  <c:v>26.19999999999994</c:v>
                </c:pt>
                <c:pt idx="132">
                  <c:v>26.39999999999994</c:v>
                </c:pt>
                <c:pt idx="133">
                  <c:v>26.59999999999994</c:v>
                </c:pt>
                <c:pt idx="134">
                  <c:v>26.79999999999994</c:v>
                </c:pt>
                <c:pt idx="135">
                  <c:v>26.99999999999994</c:v>
                </c:pt>
                <c:pt idx="136">
                  <c:v>27.19999999999994</c:v>
                </c:pt>
                <c:pt idx="137">
                  <c:v>27.39999999999993</c:v>
                </c:pt>
                <c:pt idx="138">
                  <c:v>27.59999999999993</c:v>
                </c:pt>
                <c:pt idx="139">
                  <c:v>27.79999999999993</c:v>
                </c:pt>
                <c:pt idx="140">
                  <c:v>27.99999999999993</c:v>
                </c:pt>
                <c:pt idx="141">
                  <c:v>28.19999999999993</c:v>
                </c:pt>
                <c:pt idx="142">
                  <c:v>28.39999999999993</c:v>
                </c:pt>
                <c:pt idx="143">
                  <c:v>28.59999999999993</c:v>
                </c:pt>
                <c:pt idx="144">
                  <c:v>28.79999999999993</c:v>
                </c:pt>
                <c:pt idx="145">
                  <c:v>28.99999999999993</c:v>
                </c:pt>
                <c:pt idx="146">
                  <c:v>29.19999999999993</c:v>
                </c:pt>
                <c:pt idx="147">
                  <c:v>29.39999999999993</c:v>
                </c:pt>
                <c:pt idx="148">
                  <c:v>29.59999999999993</c:v>
                </c:pt>
                <c:pt idx="149">
                  <c:v>29.79999999999993</c:v>
                </c:pt>
                <c:pt idx="150">
                  <c:v>29.99999999999993</c:v>
                </c:pt>
                <c:pt idx="151">
                  <c:v>30.19999999999992</c:v>
                </c:pt>
                <c:pt idx="152">
                  <c:v>30.39999999999992</c:v>
                </c:pt>
                <c:pt idx="153">
                  <c:v>30.59999999999992</c:v>
                </c:pt>
                <c:pt idx="154">
                  <c:v>30.79999999999992</c:v>
                </c:pt>
                <c:pt idx="155">
                  <c:v>30.99999999999992</c:v>
                </c:pt>
                <c:pt idx="156">
                  <c:v>31.19999999999992</c:v>
                </c:pt>
                <c:pt idx="157">
                  <c:v>31.39999999999992</c:v>
                </c:pt>
                <c:pt idx="158">
                  <c:v>31.59999999999992</c:v>
                </c:pt>
                <c:pt idx="159">
                  <c:v>31.79999999999992</c:v>
                </c:pt>
                <c:pt idx="160">
                  <c:v>31.99999999999992</c:v>
                </c:pt>
                <c:pt idx="161">
                  <c:v>32.19999999999991</c:v>
                </c:pt>
                <c:pt idx="162">
                  <c:v>32.39999999999992</c:v>
                </c:pt>
                <c:pt idx="163">
                  <c:v>32.59999999999992</c:v>
                </c:pt>
                <c:pt idx="164">
                  <c:v>32.79999999999992</c:v>
                </c:pt>
                <c:pt idx="165">
                  <c:v>32.99999999999992</c:v>
                </c:pt>
                <c:pt idx="166">
                  <c:v>33.19999999999993</c:v>
                </c:pt>
                <c:pt idx="167">
                  <c:v>33.39999999999993</c:v>
                </c:pt>
                <c:pt idx="168">
                  <c:v>33.59999999999993</c:v>
                </c:pt>
                <c:pt idx="169">
                  <c:v>33.79999999999994</c:v>
                </c:pt>
                <c:pt idx="170">
                  <c:v>33.99999999999994</c:v>
                </c:pt>
                <c:pt idx="171">
                  <c:v>34.19999999999994</c:v>
                </c:pt>
                <c:pt idx="172">
                  <c:v>34.39999999999994</c:v>
                </c:pt>
                <c:pt idx="173">
                  <c:v>34.59999999999995</c:v>
                </c:pt>
                <c:pt idx="174">
                  <c:v>34.79999999999995</c:v>
                </c:pt>
                <c:pt idx="175">
                  <c:v>34.99999999999995</c:v>
                </c:pt>
                <c:pt idx="176">
                  <c:v>35.19999999999996</c:v>
                </c:pt>
                <c:pt idx="177">
                  <c:v>35.39999999999996</c:v>
                </c:pt>
                <c:pt idx="178">
                  <c:v>35.59999999999996</c:v>
                </c:pt>
                <c:pt idx="179">
                  <c:v>35.79999999999996</c:v>
                </c:pt>
                <c:pt idx="180">
                  <c:v>35.99999999999997</c:v>
                </c:pt>
                <c:pt idx="181">
                  <c:v>36.19999999999997</c:v>
                </c:pt>
                <c:pt idx="182">
                  <c:v>36.39999999999997</c:v>
                </c:pt>
                <c:pt idx="183">
                  <c:v>36.59999999999998</c:v>
                </c:pt>
                <c:pt idx="184">
                  <c:v>36.79999999999998</c:v>
                </c:pt>
                <c:pt idx="185">
                  <c:v>36.99999999999998</c:v>
                </c:pt>
                <c:pt idx="186">
                  <c:v>37.19999999999998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38.0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38.60000000000001</c:v>
                </c:pt>
                <c:pt idx="194">
                  <c:v>38.80000000000001</c:v>
                </c:pt>
                <c:pt idx="195">
                  <c:v>39.00000000000001</c:v>
                </c:pt>
                <c:pt idx="196">
                  <c:v>39.20000000000002</c:v>
                </c:pt>
                <c:pt idx="197">
                  <c:v>39.40000000000002</c:v>
                </c:pt>
                <c:pt idx="198">
                  <c:v>39.60000000000002</c:v>
                </c:pt>
                <c:pt idx="199">
                  <c:v>39.80000000000003</c:v>
                </c:pt>
                <c:pt idx="200">
                  <c:v>40.00000000000003</c:v>
                </c:pt>
                <c:pt idx="201">
                  <c:v>40.20000000000003</c:v>
                </c:pt>
                <c:pt idx="202">
                  <c:v>40.40000000000003</c:v>
                </c:pt>
                <c:pt idx="203">
                  <c:v>40.60000000000004</c:v>
                </c:pt>
                <c:pt idx="204">
                  <c:v>40.80000000000004</c:v>
                </c:pt>
                <c:pt idx="205">
                  <c:v>41.00000000000004</c:v>
                </c:pt>
                <c:pt idx="206">
                  <c:v>41.20000000000004</c:v>
                </c:pt>
                <c:pt idx="207">
                  <c:v>41.40000000000005</c:v>
                </c:pt>
                <c:pt idx="208">
                  <c:v>41.60000000000005</c:v>
                </c:pt>
                <c:pt idx="209">
                  <c:v>41.80000000000005</c:v>
                </c:pt>
                <c:pt idx="210">
                  <c:v>42.00000000000006</c:v>
                </c:pt>
                <c:pt idx="211">
                  <c:v>42.20000000000006</c:v>
                </c:pt>
                <c:pt idx="212">
                  <c:v>42.40000000000006</c:v>
                </c:pt>
                <c:pt idx="213">
                  <c:v>42.60000000000007</c:v>
                </c:pt>
                <c:pt idx="214">
                  <c:v>42.80000000000007</c:v>
                </c:pt>
                <c:pt idx="215">
                  <c:v>43.00000000000007</c:v>
                </c:pt>
                <c:pt idx="216">
                  <c:v>43.20000000000007</c:v>
                </c:pt>
                <c:pt idx="217">
                  <c:v>43.40000000000008</c:v>
                </c:pt>
                <c:pt idx="218">
                  <c:v>43.60000000000008</c:v>
                </c:pt>
                <c:pt idx="219">
                  <c:v>43.80000000000008</c:v>
                </c:pt>
                <c:pt idx="220">
                  <c:v>44.00000000000009</c:v>
                </c:pt>
                <c:pt idx="221">
                  <c:v>44.20000000000009</c:v>
                </c:pt>
                <c:pt idx="222">
                  <c:v>44.4000000000001</c:v>
                </c:pt>
                <c:pt idx="223">
                  <c:v>44.6000000000001</c:v>
                </c:pt>
                <c:pt idx="224">
                  <c:v>44.8000000000001</c:v>
                </c:pt>
                <c:pt idx="225">
                  <c:v>45.0000000000001</c:v>
                </c:pt>
                <c:pt idx="226">
                  <c:v>45.2000000000001</c:v>
                </c:pt>
                <c:pt idx="227">
                  <c:v>45.40000000000011</c:v>
                </c:pt>
                <c:pt idx="228">
                  <c:v>45.60000000000011</c:v>
                </c:pt>
                <c:pt idx="229">
                  <c:v>45.80000000000011</c:v>
                </c:pt>
                <c:pt idx="230">
                  <c:v>46.00000000000011</c:v>
                </c:pt>
                <c:pt idx="231">
                  <c:v>46.20000000000012</c:v>
                </c:pt>
                <c:pt idx="232">
                  <c:v>46.40000000000012</c:v>
                </c:pt>
                <c:pt idx="233">
                  <c:v>46.60000000000012</c:v>
                </c:pt>
                <c:pt idx="234">
                  <c:v>46.80000000000013</c:v>
                </c:pt>
                <c:pt idx="235">
                  <c:v>47.00000000000013</c:v>
                </c:pt>
                <c:pt idx="236">
                  <c:v>47.20000000000013</c:v>
                </c:pt>
                <c:pt idx="237">
                  <c:v>47.40000000000013</c:v>
                </c:pt>
                <c:pt idx="238">
                  <c:v>47.60000000000014</c:v>
                </c:pt>
                <c:pt idx="239">
                  <c:v>47.80000000000014</c:v>
                </c:pt>
                <c:pt idx="240">
                  <c:v>48.00000000000014</c:v>
                </c:pt>
                <c:pt idx="241">
                  <c:v>48.20000000000014</c:v>
                </c:pt>
                <c:pt idx="242">
                  <c:v>48.40000000000015</c:v>
                </c:pt>
                <c:pt idx="243">
                  <c:v>48.60000000000015</c:v>
                </c:pt>
                <c:pt idx="244">
                  <c:v>48.80000000000015</c:v>
                </c:pt>
                <c:pt idx="245">
                  <c:v>49.00000000000016</c:v>
                </c:pt>
                <c:pt idx="246">
                  <c:v>49.20000000000016</c:v>
                </c:pt>
                <c:pt idx="247">
                  <c:v>49.40000000000016</c:v>
                </c:pt>
                <c:pt idx="248">
                  <c:v>49.60000000000016</c:v>
                </c:pt>
                <c:pt idx="249">
                  <c:v>49.80000000000017</c:v>
                </c:pt>
                <c:pt idx="250">
                  <c:v>50.00000000000017</c:v>
                </c:pt>
                <c:pt idx="251">
                  <c:v>50.20000000000017</c:v>
                </c:pt>
                <c:pt idx="252">
                  <c:v>50.40000000000018</c:v>
                </c:pt>
                <c:pt idx="253">
                  <c:v>50.60000000000018</c:v>
                </c:pt>
                <c:pt idx="254">
                  <c:v>50.80000000000018</c:v>
                </c:pt>
                <c:pt idx="255">
                  <c:v>51.00000000000018</c:v>
                </c:pt>
                <c:pt idx="256">
                  <c:v>51.20000000000019</c:v>
                </c:pt>
                <c:pt idx="257">
                  <c:v>51.4000000000002</c:v>
                </c:pt>
                <c:pt idx="258">
                  <c:v>51.6000000000002</c:v>
                </c:pt>
                <c:pt idx="259">
                  <c:v>51.8000000000002</c:v>
                </c:pt>
                <c:pt idx="260">
                  <c:v>52.0000000000002</c:v>
                </c:pt>
                <c:pt idx="261">
                  <c:v>52.2000000000002</c:v>
                </c:pt>
                <c:pt idx="262">
                  <c:v>52.4000000000002</c:v>
                </c:pt>
                <c:pt idx="263">
                  <c:v>52.60000000000021</c:v>
                </c:pt>
                <c:pt idx="264">
                  <c:v>52.80000000000021</c:v>
                </c:pt>
                <c:pt idx="265">
                  <c:v>53.00000000000021</c:v>
                </c:pt>
                <c:pt idx="266">
                  <c:v>53.20000000000022</c:v>
                </c:pt>
                <c:pt idx="267">
                  <c:v>53.40000000000022</c:v>
                </c:pt>
                <c:pt idx="268">
                  <c:v>53.60000000000022</c:v>
                </c:pt>
                <c:pt idx="269">
                  <c:v>53.80000000000022</c:v>
                </c:pt>
                <c:pt idx="270">
                  <c:v>54.00000000000023</c:v>
                </c:pt>
                <c:pt idx="271">
                  <c:v>54.20000000000023</c:v>
                </c:pt>
                <c:pt idx="272">
                  <c:v>54.40000000000023</c:v>
                </c:pt>
                <c:pt idx="273">
                  <c:v>54.60000000000024</c:v>
                </c:pt>
                <c:pt idx="274">
                  <c:v>54.80000000000024</c:v>
                </c:pt>
                <c:pt idx="275">
                  <c:v>55.00000000000024</c:v>
                </c:pt>
                <c:pt idx="276">
                  <c:v>55.20000000000024</c:v>
                </c:pt>
                <c:pt idx="277">
                  <c:v>55.40000000000025</c:v>
                </c:pt>
                <c:pt idx="278">
                  <c:v>55.60000000000025</c:v>
                </c:pt>
                <c:pt idx="279">
                  <c:v>55.80000000000025</c:v>
                </c:pt>
                <c:pt idx="280">
                  <c:v>56.00000000000026</c:v>
                </c:pt>
                <c:pt idx="281">
                  <c:v>56.20000000000026</c:v>
                </c:pt>
                <c:pt idx="282">
                  <c:v>56.40000000000026</c:v>
                </c:pt>
                <c:pt idx="283">
                  <c:v>56.60000000000026</c:v>
                </c:pt>
                <c:pt idx="284">
                  <c:v>56.80000000000027</c:v>
                </c:pt>
                <c:pt idx="285">
                  <c:v>57.00000000000027</c:v>
                </c:pt>
                <c:pt idx="286">
                  <c:v>57.20000000000027</c:v>
                </c:pt>
                <c:pt idx="287">
                  <c:v>57.40000000000028</c:v>
                </c:pt>
                <c:pt idx="288">
                  <c:v>57.60000000000028</c:v>
                </c:pt>
                <c:pt idx="289">
                  <c:v>57.80000000000028</c:v>
                </c:pt>
                <c:pt idx="290">
                  <c:v>58.00000000000028</c:v>
                </c:pt>
                <c:pt idx="291">
                  <c:v>58.20000000000029</c:v>
                </c:pt>
                <c:pt idx="292">
                  <c:v>58.40000000000029</c:v>
                </c:pt>
                <c:pt idx="293">
                  <c:v>58.6000000000003</c:v>
                </c:pt>
                <c:pt idx="294">
                  <c:v>58.8000000000003</c:v>
                </c:pt>
                <c:pt idx="295">
                  <c:v>59.0000000000003</c:v>
                </c:pt>
                <c:pt idx="296">
                  <c:v>59.2000000000003</c:v>
                </c:pt>
                <c:pt idx="297">
                  <c:v>59.4000000000003</c:v>
                </c:pt>
                <c:pt idx="298">
                  <c:v>59.60000000000031</c:v>
                </c:pt>
                <c:pt idx="299">
                  <c:v>59.80000000000031</c:v>
                </c:pt>
                <c:pt idx="300">
                  <c:v>60.00000000000031</c:v>
                </c:pt>
              </c:numCache>
            </c:numRef>
          </c:xVal>
          <c:yVal>
            <c:numRef>
              <c:f>'Velocity Verlet'!$B$4:$B$304</c:f>
              <c:numCache>
                <c:formatCode>General</c:formatCode>
                <c:ptCount val="301"/>
                <c:pt idx="0">
                  <c:v>1.0</c:v>
                </c:pt>
                <c:pt idx="1">
                  <c:v>0.98</c:v>
                </c:pt>
                <c:pt idx="2">
                  <c:v>0.9208</c:v>
                </c:pt>
                <c:pt idx="3">
                  <c:v>0.824768</c:v>
                </c:pt>
                <c:pt idx="4">
                  <c:v>0.69574528</c:v>
                </c:pt>
                <c:pt idx="5">
                  <c:v>0.5388927488</c:v>
                </c:pt>
                <c:pt idx="6">
                  <c:v>0.360484507648</c:v>
                </c:pt>
                <c:pt idx="7">
                  <c:v>0.16765688619008</c:v>
                </c:pt>
                <c:pt idx="8">
                  <c:v>-0.0318770107154431</c:v>
                </c:pt>
                <c:pt idx="9">
                  <c:v>-0.230135827192349</c:v>
                </c:pt>
                <c:pt idx="10">
                  <c:v>-0.41918921058156</c:v>
                </c:pt>
                <c:pt idx="11">
                  <c:v>-0.591475025547509</c:v>
                </c:pt>
                <c:pt idx="12">
                  <c:v>-0.740101839491558</c:v>
                </c:pt>
                <c:pt idx="13">
                  <c:v>-0.859124579855945</c:v>
                </c:pt>
                <c:pt idx="14">
                  <c:v>-0.943782337026093</c:v>
                </c:pt>
                <c:pt idx="15">
                  <c:v>-0.990688800715198</c:v>
                </c:pt>
                <c:pt idx="16">
                  <c:v>-0.997967712375695</c:v>
                </c:pt>
                <c:pt idx="17">
                  <c:v>-0.965327915541164</c:v>
                </c:pt>
                <c:pt idx="18">
                  <c:v>-0.894075002084987</c:v>
                </c:pt>
                <c:pt idx="19">
                  <c:v>-0.78705908854541</c:v>
                </c:pt>
                <c:pt idx="20">
                  <c:v>-0.648560811464017</c:v>
                </c:pt>
                <c:pt idx="21">
                  <c:v>-0.484120101924063</c:v>
                </c:pt>
                <c:pt idx="22">
                  <c:v>-0.300314588307146</c:v>
                </c:pt>
                <c:pt idx="23">
                  <c:v>-0.104496491157944</c:v>
                </c:pt>
                <c:pt idx="24">
                  <c:v>0.095501465637576</c:v>
                </c:pt>
                <c:pt idx="25">
                  <c:v>0.291679363807593</c:v>
                </c:pt>
                <c:pt idx="26">
                  <c:v>0.476190087425306</c:v>
                </c:pt>
                <c:pt idx="27">
                  <c:v>0.641653207546007</c:v>
                </c:pt>
                <c:pt idx="28">
                  <c:v>0.781450199364868</c:v>
                </c:pt>
                <c:pt idx="29">
                  <c:v>0.889989183209134</c:v>
                </c:pt>
                <c:pt idx="30">
                  <c:v>0.962928599725035</c:v>
                </c:pt>
                <c:pt idx="31">
                  <c:v>0.997350872251934</c:v>
                </c:pt>
                <c:pt idx="32">
                  <c:v>0.991879109888756</c:v>
                </c:pt>
                <c:pt idx="33">
                  <c:v>0.946732183130028</c:v>
                </c:pt>
                <c:pt idx="34">
                  <c:v>0.863715969046098</c:v>
                </c:pt>
                <c:pt idx="35">
                  <c:v>0.746151116200325</c:v>
                </c:pt>
                <c:pt idx="36">
                  <c:v>0.598740218706538</c:v>
                </c:pt>
                <c:pt idx="37">
                  <c:v>0.42737971246449</c:v>
                </c:pt>
                <c:pt idx="38">
                  <c:v>0.238924017723863</c:v>
                </c:pt>
                <c:pt idx="39">
                  <c:v>0.0409113622742808</c:v>
                </c:pt>
                <c:pt idx="40">
                  <c:v>-0.158737747666273</c:v>
                </c:pt>
                <c:pt idx="41">
                  <c:v>-0.352037347700175</c:v>
                </c:pt>
                <c:pt idx="42">
                  <c:v>-0.53125545382607</c:v>
                </c:pt>
                <c:pt idx="43">
                  <c:v>-0.689223341798923</c:v>
                </c:pt>
                <c:pt idx="44">
                  <c:v>-0.819622296099819</c:v>
                </c:pt>
                <c:pt idx="45">
                  <c:v>-0.917236358556722</c:v>
                </c:pt>
                <c:pt idx="46">
                  <c:v>-0.978160966671356</c:v>
                </c:pt>
                <c:pt idx="47">
                  <c:v>-0.999959136119136</c:v>
                </c:pt>
                <c:pt idx="48">
                  <c:v>-0.98175894012215</c:v>
                </c:pt>
                <c:pt idx="49">
                  <c:v>-0.924288386520278</c:v>
                </c:pt>
                <c:pt idx="50">
                  <c:v>-0.829846297457596</c:v>
                </c:pt>
                <c:pt idx="51">
                  <c:v>-0.702210356496609</c:v>
                </c:pt>
                <c:pt idx="52">
                  <c:v>-0.546486001275758</c:v>
                </c:pt>
                <c:pt idx="53">
                  <c:v>-0.368902206003877</c:v>
                </c:pt>
                <c:pt idx="54">
                  <c:v>-0.176562322491841</c:v>
                </c:pt>
                <c:pt idx="55">
                  <c:v>0.0228400539198694</c:v>
                </c:pt>
                <c:pt idx="56">
                  <c:v>0.221328828174785</c:v>
                </c:pt>
                <c:pt idx="57">
                  <c:v>0.410964449302708</c:v>
                </c:pt>
                <c:pt idx="58">
                  <c:v>0.584161492458524</c:v>
                </c:pt>
                <c:pt idx="59">
                  <c:v>0.733992075915998</c:v>
                </c:pt>
                <c:pt idx="60">
                  <c:v>0.854462976336833</c:v>
                </c:pt>
                <c:pt idx="61">
                  <c:v>0.940755357704194</c:v>
                </c:pt>
                <c:pt idx="62">
                  <c:v>0.989417524763388</c:v>
                </c:pt>
                <c:pt idx="63">
                  <c:v>0.998502990832046</c:v>
                </c:pt>
                <c:pt idx="64">
                  <c:v>0.967648337267422</c:v>
                </c:pt>
                <c:pt idx="65">
                  <c:v>0.898087750212101</c:v>
                </c:pt>
                <c:pt idx="66">
                  <c:v>0.792603653148296</c:v>
                </c:pt>
                <c:pt idx="67">
                  <c:v>0.65541540995856</c:v>
                </c:pt>
                <c:pt idx="68">
                  <c:v>0.492010550370481</c:v>
                </c:pt>
                <c:pt idx="69">
                  <c:v>0.308925268767582</c:v>
                </c:pt>
                <c:pt idx="70">
                  <c:v>0.113482976413981</c:v>
                </c:pt>
                <c:pt idx="71">
                  <c:v>-0.0864986349961799</c:v>
                </c:pt>
                <c:pt idx="72">
                  <c:v>-0.283020301006493</c:v>
                </c:pt>
                <c:pt idx="73">
                  <c:v>-0.468221154976547</c:v>
                </c:pt>
                <c:pt idx="74">
                  <c:v>-0.634693162747539</c:v>
                </c:pt>
                <c:pt idx="75">
                  <c:v>-0.77577744400863</c:v>
                </c:pt>
                <c:pt idx="76">
                  <c:v>-0.885830627509375</c:v>
                </c:pt>
                <c:pt idx="77">
                  <c:v>-0.960450585909745</c:v>
                </c:pt>
                <c:pt idx="78">
                  <c:v>-0.996652520873726</c:v>
                </c:pt>
                <c:pt idx="79">
                  <c:v>-0.992988355002757</c:v>
                </c:pt>
                <c:pt idx="80">
                  <c:v>-0.949604654931678</c:v>
                </c:pt>
                <c:pt idx="81">
                  <c:v>-0.868236768663332</c:v>
                </c:pt>
                <c:pt idx="82">
                  <c:v>-0.752139411648452</c:v>
                </c:pt>
                <c:pt idx="83">
                  <c:v>-0.605956478167635</c:v>
                </c:pt>
                <c:pt idx="84">
                  <c:v>-0.435535285560112</c:v>
                </c:pt>
                <c:pt idx="85">
                  <c:v>-0.247692681530185</c:v>
                </c:pt>
                <c:pt idx="86">
                  <c:v>-0.0499423702390501</c:v>
                </c:pt>
                <c:pt idx="87">
                  <c:v>0.149805635861647</c:v>
                </c:pt>
                <c:pt idx="88">
                  <c:v>0.343561416527877</c:v>
                </c:pt>
                <c:pt idx="89">
                  <c:v>0.523574740532993</c:v>
                </c:pt>
                <c:pt idx="90">
                  <c:v>0.682645074916789</c:v>
                </c:pt>
                <c:pt idx="91">
                  <c:v>0.814409606303914</c:v>
                </c:pt>
                <c:pt idx="92">
                  <c:v>0.913597753438882</c:v>
                </c:pt>
                <c:pt idx="93">
                  <c:v>0.976241990436295</c:v>
                </c:pt>
                <c:pt idx="94">
                  <c:v>0.999836547816255</c:v>
                </c:pt>
                <c:pt idx="95">
                  <c:v>0.983437643283566</c:v>
                </c:pt>
                <c:pt idx="96">
                  <c:v>0.927701233019534</c:v>
                </c:pt>
                <c:pt idx="97">
                  <c:v>0.834856773434721</c:v>
                </c:pt>
                <c:pt idx="98">
                  <c:v>0.708618042912518</c:v>
                </c:pt>
                <c:pt idx="99">
                  <c:v>0.554034590673815</c:v>
                </c:pt>
                <c:pt idx="100">
                  <c:v>0.37728975480816</c:v>
                </c:pt>
                <c:pt idx="101">
                  <c:v>0.185453328750178</c:v>
                </c:pt>
                <c:pt idx="102">
                  <c:v>-0.0138012304578111</c:v>
                </c:pt>
                <c:pt idx="103">
                  <c:v>-0.212503740447488</c:v>
                </c:pt>
                <c:pt idx="104">
                  <c:v>-0.402706100819265</c:v>
                </c:pt>
                <c:pt idx="105">
                  <c:v>-0.576800217158271</c:v>
                </c:pt>
                <c:pt idx="106">
                  <c:v>-0.727822324810947</c:v>
                </c:pt>
                <c:pt idx="107">
                  <c:v>-0.849731539471185</c:v>
                </c:pt>
                <c:pt idx="108">
                  <c:v>-0.937651492552575</c:v>
                </c:pt>
                <c:pt idx="109">
                  <c:v>-0.988065385931863</c:v>
                </c:pt>
                <c:pt idx="110">
                  <c:v>-0.998956663873875</c:v>
                </c:pt>
                <c:pt idx="111">
                  <c:v>-0.969889675260933</c:v>
                </c:pt>
                <c:pt idx="112">
                  <c:v>-0.902027099637554</c:v>
                </c:pt>
                <c:pt idx="113">
                  <c:v>-0.798083440028672</c:v>
                </c:pt>
                <c:pt idx="114">
                  <c:v>-0.662216442818644</c:v>
                </c:pt>
                <c:pt idx="115">
                  <c:v>-0.499860787895869</c:v>
                </c:pt>
                <c:pt idx="116">
                  <c:v>-0.31751070145726</c:v>
                </c:pt>
                <c:pt idx="117">
                  <c:v>-0.122460186960361</c:v>
                </c:pt>
                <c:pt idx="118">
                  <c:v>0.0774887350149532</c:v>
                </c:pt>
                <c:pt idx="119">
                  <c:v>0.274338107589669</c:v>
                </c:pt>
                <c:pt idx="120">
                  <c:v>0.460213955860798</c:v>
                </c:pt>
                <c:pt idx="121">
                  <c:v>0.627681245897495</c:v>
                </c:pt>
                <c:pt idx="122">
                  <c:v>0.770041286098293</c:v>
                </c:pt>
                <c:pt idx="123">
                  <c:v>0.881599674855158</c:v>
                </c:pt>
                <c:pt idx="124">
                  <c:v>0.957894076617817</c:v>
                </c:pt>
                <c:pt idx="125">
                  <c:v>0.995872715315764</c:v>
                </c:pt>
                <c:pt idx="126">
                  <c:v>0.99401644540108</c:v>
                </c:pt>
                <c:pt idx="127">
                  <c:v>0.952399517670352</c:v>
                </c:pt>
                <c:pt idx="128">
                  <c:v>0.872686609232811</c:v>
                </c:pt>
                <c:pt idx="129">
                  <c:v>0.758066236425957</c:v>
                </c:pt>
                <c:pt idx="130">
                  <c:v>0.613123214162065</c:v>
                </c:pt>
                <c:pt idx="131">
                  <c:v>0.443655263331691</c:v>
                </c:pt>
                <c:pt idx="132">
                  <c:v>0.256441101968049</c:v>
                </c:pt>
                <c:pt idx="133">
                  <c:v>0.0589692965256843</c:v>
                </c:pt>
                <c:pt idx="134">
                  <c:v>-0.140861280777707</c:v>
                </c:pt>
                <c:pt idx="135">
                  <c:v>-0.335057406849991</c:v>
                </c:pt>
                <c:pt idx="136">
                  <c:v>-0.515851236648274</c:v>
                </c:pt>
                <c:pt idx="137">
                  <c:v>-0.676011016980627</c:v>
                </c:pt>
                <c:pt idx="138">
                  <c:v>-0.809130356633754</c:v>
                </c:pt>
                <c:pt idx="139">
                  <c:v>-0.909884482021532</c:v>
                </c:pt>
                <c:pt idx="140">
                  <c:v>-0.974243228128448</c:v>
                </c:pt>
                <c:pt idx="141">
                  <c:v>-0.999632245110226</c:v>
                </c:pt>
                <c:pt idx="142">
                  <c:v>-0.985035972287596</c:v>
                </c:pt>
                <c:pt idx="143">
                  <c:v>-0.931038260573461</c:v>
                </c:pt>
                <c:pt idx="144">
                  <c:v>-0.839799018436388</c:v>
                </c:pt>
                <c:pt idx="145">
                  <c:v>-0.714967815561859</c:v>
                </c:pt>
                <c:pt idx="146">
                  <c:v>-0.561537900064856</c:v>
                </c:pt>
                <c:pt idx="147">
                  <c:v>-0.385646468565259</c:v>
                </c:pt>
                <c:pt idx="148">
                  <c:v>-0.194329178323051</c:v>
                </c:pt>
                <c:pt idx="149">
                  <c:v>0.0047612790520783</c:v>
                </c:pt>
                <c:pt idx="150">
                  <c:v>0.203661285265125</c:v>
                </c:pt>
                <c:pt idx="151">
                  <c:v>0.394414840067566</c:v>
                </c:pt>
                <c:pt idx="152">
                  <c:v>0.569391801267305</c:v>
                </c:pt>
                <c:pt idx="153">
                  <c:v>0.721593090416352</c:v>
                </c:pt>
                <c:pt idx="154">
                  <c:v>0.844930655948744</c:v>
                </c:pt>
                <c:pt idx="155">
                  <c:v>0.934470995243187</c:v>
                </c:pt>
                <c:pt idx="156">
                  <c:v>0.986632494727903</c:v>
                </c:pt>
                <c:pt idx="157">
                  <c:v>0.999328694423502</c:v>
                </c:pt>
                <c:pt idx="158">
                  <c:v>0.972051746342161</c:v>
                </c:pt>
                <c:pt idx="159">
                  <c:v>0.905892728407134</c:v>
                </c:pt>
                <c:pt idx="160">
                  <c:v>0.803498001335821</c:v>
                </c:pt>
                <c:pt idx="161">
                  <c:v>0.668963354211075</c:v>
                </c:pt>
                <c:pt idx="162">
                  <c:v>0.507670172917887</c:v>
                </c:pt>
                <c:pt idx="163">
                  <c:v>0.326070184707983</c:v>
                </c:pt>
                <c:pt idx="164">
                  <c:v>0.13142738910976</c:v>
                </c:pt>
                <c:pt idx="165">
                  <c:v>-0.0684725020528541</c:v>
                </c:pt>
                <c:pt idx="166">
                  <c:v>-0.265633493133354</c:v>
                </c:pt>
                <c:pt idx="167">
                  <c:v>-0.452169144488519</c:v>
                </c:pt>
                <c:pt idx="168">
                  <c:v>-0.620618030064144</c:v>
                </c:pt>
                <c:pt idx="169">
                  <c:v>-0.764242194437202</c:v>
                </c:pt>
                <c:pt idx="170">
                  <c:v>-0.877296671032773</c:v>
                </c:pt>
                <c:pt idx="171">
                  <c:v>-0.955259280787033</c:v>
                </c:pt>
                <c:pt idx="172">
                  <c:v>-0.995011519309811</c:v>
                </c:pt>
                <c:pt idx="173">
                  <c:v>-0.994963297060197</c:v>
                </c:pt>
                <c:pt idx="174">
                  <c:v>-0.955116542928176</c:v>
                </c:pt>
                <c:pt idx="175">
                  <c:v>-0.877065127079027</c:v>
                </c:pt>
                <c:pt idx="176">
                  <c:v>-0.763931106146717</c:v>
                </c:pt>
                <c:pt idx="177">
                  <c:v>-0.620239840968538</c:v>
                </c:pt>
                <c:pt idx="178">
                  <c:v>-0.451738982151618</c:v>
                </c:pt>
                <c:pt idx="179">
                  <c:v>-0.265168564048633</c:v>
                </c:pt>
                <c:pt idx="180">
                  <c:v>-0.0679914033837029</c:v>
                </c:pt>
                <c:pt idx="181">
                  <c:v>0.131905413416575</c:v>
                </c:pt>
                <c:pt idx="182">
                  <c:v>0.326526013680191</c:v>
                </c:pt>
                <c:pt idx="183">
                  <c:v>0.508085573396598</c:v>
                </c:pt>
                <c:pt idx="184">
                  <c:v>0.669321710177142</c:v>
                </c:pt>
                <c:pt idx="185">
                  <c:v>0.8037849785506</c:v>
                </c:pt>
                <c:pt idx="186">
                  <c:v>0.906096847782034</c:v>
                </c:pt>
                <c:pt idx="187">
                  <c:v>0.972164843102187</c:v>
                </c:pt>
                <c:pt idx="188">
                  <c:v>0.999346244698252</c:v>
                </c:pt>
                <c:pt idx="189">
                  <c:v>0.986553796506387</c:v>
                </c:pt>
                <c:pt idx="190">
                  <c:v>0.934299196454267</c:v>
                </c:pt>
                <c:pt idx="191">
                  <c:v>0.844672628543976</c:v>
                </c:pt>
                <c:pt idx="192">
                  <c:v>0.721259155491926</c:v>
                </c:pt>
                <c:pt idx="193">
                  <c:v>0.568995316220199</c:v>
                </c:pt>
                <c:pt idx="194">
                  <c:v>0.393971664299663</c:v>
                </c:pt>
                <c:pt idx="195">
                  <c:v>0.203189145807142</c:v>
                </c:pt>
                <c:pt idx="196">
                  <c:v>0.0042790614823344</c:v>
                </c:pt>
                <c:pt idx="197">
                  <c:v>-0.194802185301766</c:v>
                </c:pt>
                <c:pt idx="198">
                  <c:v>-0.386091344673796</c:v>
                </c:pt>
                <c:pt idx="199">
                  <c:v>-0.561936850258875</c:v>
                </c:pt>
                <c:pt idx="200">
                  <c:v>-0.715304881833598</c:v>
                </c:pt>
                <c:pt idx="201">
                  <c:v>-0.840060718134977</c:v>
                </c:pt>
                <c:pt idx="202">
                  <c:v>-0.931214125710957</c:v>
                </c:pt>
                <c:pt idx="203">
                  <c:v>-0.9851189682585</c:v>
                </c:pt>
                <c:pt idx="204">
                  <c:v>-0.999619052075701</c:v>
                </c:pt>
                <c:pt idx="205">
                  <c:v>-0.974134373809875</c:v>
                </c:pt>
                <c:pt idx="206">
                  <c:v>-0.909684320591654</c:v>
                </c:pt>
                <c:pt idx="207">
                  <c:v>-0.808846894549767</c:v>
                </c:pt>
                <c:pt idx="208">
                  <c:v>-0.675655592725889</c:v>
                </c:pt>
                <c:pt idx="209">
                  <c:v>-0.515438067192975</c:v>
                </c:pt>
                <c:pt idx="210">
                  <c:v>-0.334603018972343</c:v>
                </c:pt>
                <c:pt idx="211">
                  <c:v>-0.140383849992816</c:v>
                </c:pt>
                <c:pt idx="212">
                  <c:v>0.0594506729864225</c:v>
                </c:pt>
                <c:pt idx="213">
                  <c:v>0.256907169046205</c:v>
                </c:pt>
                <c:pt idx="214">
                  <c:v>0.444087378344138</c:v>
                </c:pt>
                <c:pt idx="215">
                  <c:v>0.613504092508307</c:v>
                </c:pt>
                <c:pt idx="216">
                  <c:v>0.758380642972143</c:v>
                </c:pt>
                <c:pt idx="217">
                  <c:v>0.872921967717093</c:v>
                </c:pt>
                <c:pt idx="218">
                  <c:v>0.95254641375336</c:v>
                </c:pt>
                <c:pt idx="219">
                  <c:v>0.994069003239492</c:v>
                </c:pt>
                <c:pt idx="220">
                  <c:v>0.995828832596044</c:v>
                </c:pt>
                <c:pt idx="221">
                  <c:v>0.957755508648755</c:v>
                </c:pt>
                <c:pt idx="222">
                  <c:v>0.881371964355516</c:v>
                </c:pt>
                <c:pt idx="223">
                  <c:v>0.769733541488055</c:v>
                </c:pt>
                <c:pt idx="224">
                  <c:v>0.627305776961073</c:v>
                </c:pt>
                <c:pt idx="225">
                  <c:v>0.459785781355648</c:v>
                </c:pt>
                <c:pt idx="226">
                  <c:v>0.273874354495997</c:v>
                </c:pt>
                <c:pt idx="227">
                  <c:v>0.0770079534565056</c:v>
                </c:pt>
                <c:pt idx="228">
                  <c:v>-0.122938765721246</c:v>
                </c:pt>
                <c:pt idx="229">
                  <c:v>-0.317967934270147</c:v>
                </c:pt>
                <c:pt idx="230">
                  <c:v>-0.500278385448243</c:v>
                </c:pt>
                <c:pt idx="231">
                  <c:v>-0.662577701208408</c:v>
                </c:pt>
                <c:pt idx="232">
                  <c:v>-0.798373908920238</c:v>
                </c:pt>
                <c:pt idx="233">
                  <c:v>-0.902235160275258</c:v>
                </c:pt>
                <c:pt idx="234">
                  <c:v>-0.970007005219268</c:v>
                </c:pt>
                <c:pt idx="235">
                  <c:v>-0.998978569954506</c:v>
                </c:pt>
                <c:pt idx="236">
                  <c:v>-0.987990991891565</c:v>
                </c:pt>
                <c:pt idx="237">
                  <c:v>-0.937483774152961</c:v>
                </c:pt>
                <c:pt idx="238">
                  <c:v>-0.849477205448239</c:v>
                </c:pt>
                <c:pt idx="239">
                  <c:v>-0.727491548525587</c:v>
                </c:pt>
                <c:pt idx="240">
                  <c:v>-0.576406229661911</c:v>
                </c:pt>
                <c:pt idx="241">
                  <c:v>-0.40226466161176</c:v>
                </c:pt>
                <c:pt idx="242">
                  <c:v>-0.212032507097137</c:v>
                </c:pt>
                <c:pt idx="243">
                  <c:v>-0.0133190522986296</c:v>
                </c:pt>
                <c:pt idx="244">
                  <c:v>0.185927164591823</c:v>
                </c:pt>
                <c:pt idx="245">
                  <c:v>0.377736294898603</c:v>
                </c:pt>
                <c:pt idx="246">
                  <c:v>0.554435973409439</c:v>
                </c:pt>
                <c:pt idx="247">
                  <c:v>0.708958212983898</c:v>
                </c:pt>
                <c:pt idx="248">
                  <c:v>0.835122124039</c:v>
                </c:pt>
                <c:pt idx="249">
                  <c:v>0.927881150132542</c:v>
                </c:pt>
                <c:pt idx="250">
                  <c:v>0.983524930220783</c:v>
                </c:pt>
                <c:pt idx="251">
                  <c:v>0.999827713100192</c:v>
                </c:pt>
                <c:pt idx="252">
                  <c:v>0.976137387455594</c:v>
                </c:pt>
                <c:pt idx="253">
                  <c:v>0.913401566312772</c:v>
                </c:pt>
                <c:pt idx="254">
                  <c:v>0.814129682517439</c:v>
                </c:pt>
                <c:pt idx="255">
                  <c:v>0.682292611421408</c:v>
                </c:pt>
                <c:pt idx="256">
                  <c:v>0.523163835868522</c:v>
                </c:pt>
                <c:pt idx="257">
                  <c:v>0.343108506880894</c:v>
                </c:pt>
                <c:pt idx="258">
                  <c:v>0.14932883761803</c:v>
                </c:pt>
                <c:pt idx="259">
                  <c:v>-0.0504239851495543</c:v>
                </c:pt>
                <c:pt idx="260">
                  <c:v>-0.248159848511157</c:v>
                </c:pt>
                <c:pt idx="261">
                  <c:v>-0.435969317932313</c:v>
                </c:pt>
                <c:pt idx="262">
                  <c:v>-0.606340014636177</c:v>
                </c:pt>
                <c:pt idx="263">
                  <c:v>-0.752457110754593</c:v>
                </c:pt>
                <c:pt idx="264">
                  <c:v>-0.868475922442826</c:v>
                </c:pt>
                <c:pt idx="265">
                  <c:v>-0.949755697233346</c:v>
                </c:pt>
                <c:pt idx="266">
                  <c:v>-0.993045244134532</c:v>
                </c:pt>
                <c:pt idx="267">
                  <c:v>-0.996612981270337</c:v>
                </c:pt>
                <c:pt idx="268">
                  <c:v>-0.960316199155328</c:v>
                </c:pt>
                <c:pt idx="269">
                  <c:v>-0.885606769074106</c:v>
                </c:pt>
                <c:pt idx="270">
                  <c:v>-0.77547306822992</c:v>
                </c:pt>
                <c:pt idx="271">
                  <c:v>-0.634320444656537</c:v>
                </c:pt>
                <c:pt idx="272">
                  <c:v>-0.467795003296892</c:v>
                </c:pt>
                <c:pt idx="273">
                  <c:v>-0.282557761805372</c:v>
                </c:pt>
                <c:pt idx="274">
                  <c:v>-0.0860182098416373</c:v>
                </c:pt>
                <c:pt idx="275">
                  <c:v>0.113962070515763</c:v>
                </c:pt>
                <c:pt idx="276">
                  <c:v>0.309383868052533</c:v>
                </c:pt>
                <c:pt idx="277">
                  <c:v>0.492430310867202</c:v>
                </c:pt>
                <c:pt idx="278">
                  <c:v>0.655779541247182</c:v>
                </c:pt>
                <c:pt idx="279">
                  <c:v>0.792897589977276</c:v>
                </c:pt>
                <c:pt idx="280">
                  <c:v>0.898299735108278</c:v>
                </c:pt>
                <c:pt idx="281">
                  <c:v>0.967769890834949</c:v>
                </c:pt>
                <c:pt idx="282">
                  <c:v>0.998529250928222</c:v>
                </c:pt>
                <c:pt idx="283">
                  <c:v>0.989347440984366</c:v>
                </c:pt>
                <c:pt idx="284">
                  <c:v>0.940591733401136</c:v>
                </c:pt>
                <c:pt idx="285">
                  <c:v>0.85421235648186</c:v>
                </c:pt>
                <c:pt idx="286">
                  <c:v>0.73366448530331</c:v>
                </c:pt>
                <c:pt idx="287">
                  <c:v>0.583770034712627</c:v>
                </c:pt>
                <c:pt idx="288">
                  <c:v>0.410524782733439</c:v>
                </c:pt>
                <c:pt idx="289">
                  <c:v>0.220858539444914</c:v>
                </c:pt>
                <c:pt idx="290">
                  <c:v>0.0223579545785923</c:v>
                </c:pt>
                <c:pt idx="291">
                  <c:v>-0.177036948470873</c:v>
                </c:pt>
                <c:pt idx="292">
                  <c:v>-0.369350373581504</c:v>
                </c:pt>
                <c:pt idx="293">
                  <c:v>-0.546889783748874</c:v>
                </c:pt>
                <c:pt idx="294">
                  <c:v>-0.70255360256629</c:v>
                </c:pt>
                <c:pt idx="295">
                  <c:v>-0.830115277281054</c:v>
                </c:pt>
                <c:pt idx="296">
                  <c:v>-0.924472340904576</c:v>
                </c:pt>
                <c:pt idx="297">
                  <c:v>-0.981850510891914</c:v>
                </c:pt>
                <c:pt idx="298">
                  <c:v>-0.999954660443576</c:v>
                </c:pt>
                <c:pt idx="299">
                  <c:v>-0.978060623577496</c:v>
                </c:pt>
                <c:pt idx="300">
                  <c:v>-0.917044161768315</c:v>
                </c:pt>
              </c:numCache>
            </c:numRef>
          </c:yVal>
          <c:smooth val="1"/>
        </c:ser>
        <c:ser>
          <c:idx val="4"/>
          <c:order val="4"/>
          <c:tx>
            <c:v>Stormer's Method</c:v>
          </c:tx>
          <c:marker>
            <c:symbol val="none"/>
          </c:marker>
          <c:xVal>
            <c:numRef>
              <c:f>'Stormer''s Method'!$A$4:$A$304</c:f>
              <c:numCache>
                <c:formatCode>General</c:formatCode>
                <c:ptCount val="301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3.200000000000001</c:v>
                </c:pt>
                <c:pt idx="17">
                  <c:v>3.400000000000001</c:v>
                </c:pt>
                <c:pt idx="18">
                  <c:v>3.600000000000001</c:v>
                </c:pt>
                <c:pt idx="19">
                  <c:v>3.800000000000001</c:v>
                </c:pt>
                <c:pt idx="20">
                  <c:v>4.000000000000001</c:v>
                </c:pt>
                <c:pt idx="21">
                  <c:v>4.200000000000001</c:v>
                </c:pt>
                <c:pt idx="22">
                  <c:v>4.400000000000001</c:v>
                </c:pt>
                <c:pt idx="23">
                  <c:v>4.600000000000001</c:v>
                </c:pt>
                <c:pt idx="24">
                  <c:v>4.800000000000002</c:v>
                </c:pt>
                <c:pt idx="25">
                  <c:v>5.000000000000002</c:v>
                </c:pt>
                <c:pt idx="26">
                  <c:v>5.200000000000002</c:v>
                </c:pt>
                <c:pt idx="27">
                  <c:v>5.400000000000002</c:v>
                </c:pt>
                <c:pt idx="28">
                  <c:v>5.600000000000002</c:v>
                </c:pt>
                <c:pt idx="29">
                  <c:v>5.800000000000002</c:v>
                </c:pt>
                <c:pt idx="30">
                  <c:v>6.000000000000003</c:v>
                </c:pt>
                <c:pt idx="31">
                  <c:v>6.200000000000003</c:v>
                </c:pt>
                <c:pt idx="32">
                  <c:v>6.400000000000003</c:v>
                </c:pt>
                <c:pt idx="33">
                  <c:v>6.600000000000003</c:v>
                </c:pt>
                <c:pt idx="34">
                  <c:v>6.800000000000003</c:v>
                </c:pt>
                <c:pt idx="35">
                  <c:v>7.000000000000004</c:v>
                </c:pt>
                <c:pt idx="36">
                  <c:v>7.200000000000004</c:v>
                </c:pt>
                <c:pt idx="37">
                  <c:v>7.400000000000004</c:v>
                </c:pt>
                <c:pt idx="38">
                  <c:v>7.600000000000004</c:v>
                </c:pt>
                <c:pt idx="39">
                  <c:v>7.800000000000004</c:v>
                </c:pt>
                <c:pt idx="40">
                  <c:v>8.000000000000003</c:v>
                </c:pt>
                <c:pt idx="41">
                  <c:v>8.200000000000003</c:v>
                </c:pt>
                <c:pt idx="42">
                  <c:v>8.400000000000002</c:v>
                </c:pt>
                <c:pt idx="43">
                  <c:v>8.600000000000001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9.399999999999998</c:v>
                </c:pt>
                <c:pt idx="48">
                  <c:v>9.599999999999997</c:v>
                </c:pt>
                <c:pt idx="49">
                  <c:v>9.799999999999997</c:v>
                </c:pt>
                <c:pt idx="50">
                  <c:v>9.999999999999996</c:v>
                </c:pt>
                <c:pt idx="51">
                  <c:v>10.2</c:v>
                </c:pt>
                <c:pt idx="52">
                  <c:v>10.39999999999999</c:v>
                </c:pt>
                <c:pt idx="53">
                  <c:v>10.59999999999999</c:v>
                </c:pt>
                <c:pt idx="54">
                  <c:v>10.79999999999999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11.79999999999999</c:v>
                </c:pt>
                <c:pt idx="60">
                  <c:v>11.99999999999999</c:v>
                </c:pt>
                <c:pt idx="61">
                  <c:v>12.19999999999999</c:v>
                </c:pt>
                <c:pt idx="62">
                  <c:v>12.39999999999999</c:v>
                </c:pt>
                <c:pt idx="63">
                  <c:v>12.59999999999999</c:v>
                </c:pt>
                <c:pt idx="64">
                  <c:v>12.79999999999999</c:v>
                </c:pt>
                <c:pt idx="65">
                  <c:v>12.99999999999999</c:v>
                </c:pt>
                <c:pt idx="66">
                  <c:v>13.19999999999999</c:v>
                </c:pt>
                <c:pt idx="67">
                  <c:v>13.39999999999998</c:v>
                </c:pt>
                <c:pt idx="68">
                  <c:v>13.59999999999998</c:v>
                </c:pt>
                <c:pt idx="69">
                  <c:v>13.79999999999998</c:v>
                </c:pt>
                <c:pt idx="70">
                  <c:v>13.99999999999998</c:v>
                </c:pt>
                <c:pt idx="71">
                  <c:v>14.19999999999998</c:v>
                </c:pt>
                <c:pt idx="72">
                  <c:v>14.39999999999998</c:v>
                </c:pt>
                <c:pt idx="73">
                  <c:v>14.59999999999998</c:v>
                </c:pt>
                <c:pt idx="74">
                  <c:v>14.79999999999998</c:v>
                </c:pt>
                <c:pt idx="75">
                  <c:v>14.99999999999998</c:v>
                </c:pt>
                <c:pt idx="76">
                  <c:v>15.19999999999998</c:v>
                </c:pt>
                <c:pt idx="77">
                  <c:v>15.39999999999998</c:v>
                </c:pt>
                <c:pt idx="78">
                  <c:v>15.59999999999998</c:v>
                </c:pt>
                <c:pt idx="79">
                  <c:v>15.79999999999998</c:v>
                </c:pt>
                <c:pt idx="80">
                  <c:v>15.99999999999998</c:v>
                </c:pt>
                <c:pt idx="81">
                  <c:v>16.19999999999997</c:v>
                </c:pt>
                <c:pt idx="82">
                  <c:v>16.39999999999997</c:v>
                </c:pt>
                <c:pt idx="83">
                  <c:v>16.59999999999997</c:v>
                </c:pt>
                <c:pt idx="84">
                  <c:v>16.79999999999997</c:v>
                </c:pt>
                <c:pt idx="85">
                  <c:v>16.99999999999997</c:v>
                </c:pt>
                <c:pt idx="86">
                  <c:v>17.19999999999997</c:v>
                </c:pt>
                <c:pt idx="87">
                  <c:v>17.39999999999997</c:v>
                </c:pt>
                <c:pt idx="88">
                  <c:v>17.59999999999997</c:v>
                </c:pt>
                <c:pt idx="89">
                  <c:v>17.79999999999997</c:v>
                </c:pt>
                <c:pt idx="90">
                  <c:v>17.99999999999997</c:v>
                </c:pt>
                <c:pt idx="91">
                  <c:v>18.19999999999997</c:v>
                </c:pt>
                <c:pt idx="92">
                  <c:v>18.39999999999997</c:v>
                </c:pt>
                <c:pt idx="93">
                  <c:v>18.59999999999997</c:v>
                </c:pt>
                <c:pt idx="94">
                  <c:v>18.79999999999997</c:v>
                </c:pt>
                <c:pt idx="95">
                  <c:v>18.99999999999996</c:v>
                </c:pt>
                <c:pt idx="96">
                  <c:v>19.19999999999996</c:v>
                </c:pt>
                <c:pt idx="97">
                  <c:v>19.39999999999996</c:v>
                </c:pt>
                <c:pt idx="98">
                  <c:v>19.59999999999996</c:v>
                </c:pt>
                <c:pt idx="99">
                  <c:v>19.79999999999996</c:v>
                </c:pt>
                <c:pt idx="100">
                  <c:v>19.99999999999996</c:v>
                </c:pt>
                <c:pt idx="101">
                  <c:v>20.19999999999996</c:v>
                </c:pt>
                <c:pt idx="102">
                  <c:v>20.39999999999996</c:v>
                </c:pt>
                <c:pt idx="103">
                  <c:v>20.59999999999996</c:v>
                </c:pt>
                <c:pt idx="104">
                  <c:v>20.79999999999996</c:v>
                </c:pt>
                <c:pt idx="105">
                  <c:v>20.99999999999996</c:v>
                </c:pt>
                <c:pt idx="106">
                  <c:v>21.19999999999996</c:v>
                </c:pt>
                <c:pt idx="107">
                  <c:v>21.39999999999996</c:v>
                </c:pt>
                <c:pt idx="108">
                  <c:v>21.59999999999996</c:v>
                </c:pt>
                <c:pt idx="109">
                  <c:v>21.79999999999995</c:v>
                </c:pt>
                <c:pt idx="110">
                  <c:v>21.99999999999995</c:v>
                </c:pt>
                <c:pt idx="111">
                  <c:v>22.19999999999995</c:v>
                </c:pt>
                <c:pt idx="112">
                  <c:v>22.39999999999995</c:v>
                </c:pt>
                <c:pt idx="113">
                  <c:v>22.59999999999995</c:v>
                </c:pt>
                <c:pt idx="114">
                  <c:v>22.79999999999995</c:v>
                </c:pt>
                <c:pt idx="115">
                  <c:v>22.99999999999995</c:v>
                </c:pt>
                <c:pt idx="116">
                  <c:v>23.19999999999995</c:v>
                </c:pt>
                <c:pt idx="117">
                  <c:v>23.39999999999995</c:v>
                </c:pt>
                <c:pt idx="118">
                  <c:v>23.59999999999995</c:v>
                </c:pt>
                <c:pt idx="119">
                  <c:v>23.79999999999995</c:v>
                </c:pt>
                <c:pt idx="120">
                  <c:v>23.99999999999995</c:v>
                </c:pt>
                <c:pt idx="121">
                  <c:v>24.19999999999995</c:v>
                </c:pt>
                <c:pt idx="122">
                  <c:v>24.39999999999995</c:v>
                </c:pt>
                <c:pt idx="123">
                  <c:v>24.59999999999994</c:v>
                </c:pt>
                <c:pt idx="124">
                  <c:v>24.79999999999994</c:v>
                </c:pt>
                <c:pt idx="125">
                  <c:v>24.99999999999994</c:v>
                </c:pt>
                <c:pt idx="126">
                  <c:v>25.19999999999994</c:v>
                </c:pt>
                <c:pt idx="127">
                  <c:v>25.39999999999994</c:v>
                </c:pt>
                <c:pt idx="128">
                  <c:v>25.59999999999994</c:v>
                </c:pt>
                <c:pt idx="129">
                  <c:v>25.79999999999994</c:v>
                </c:pt>
                <c:pt idx="130">
                  <c:v>25.99999999999994</c:v>
                </c:pt>
                <c:pt idx="131">
                  <c:v>26.19999999999994</c:v>
                </c:pt>
                <c:pt idx="132">
                  <c:v>26.39999999999994</c:v>
                </c:pt>
                <c:pt idx="133">
                  <c:v>26.59999999999994</c:v>
                </c:pt>
                <c:pt idx="134">
                  <c:v>26.79999999999994</c:v>
                </c:pt>
                <c:pt idx="135">
                  <c:v>26.99999999999994</c:v>
                </c:pt>
                <c:pt idx="136">
                  <c:v>27.19999999999994</c:v>
                </c:pt>
                <c:pt idx="137">
                  <c:v>27.39999999999993</c:v>
                </c:pt>
                <c:pt idx="138">
                  <c:v>27.59999999999993</c:v>
                </c:pt>
                <c:pt idx="139">
                  <c:v>27.79999999999993</c:v>
                </c:pt>
                <c:pt idx="140">
                  <c:v>27.99999999999993</c:v>
                </c:pt>
                <c:pt idx="141">
                  <c:v>28.19999999999993</c:v>
                </c:pt>
                <c:pt idx="142">
                  <c:v>28.39999999999993</c:v>
                </c:pt>
                <c:pt idx="143">
                  <c:v>28.59999999999993</c:v>
                </c:pt>
                <c:pt idx="144">
                  <c:v>28.79999999999993</c:v>
                </c:pt>
                <c:pt idx="145">
                  <c:v>28.99999999999993</c:v>
                </c:pt>
                <c:pt idx="146">
                  <c:v>29.19999999999993</c:v>
                </c:pt>
                <c:pt idx="147">
                  <c:v>29.39999999999993</c:v>
                </c:pt>
                <c:pt idx="148">
                  <c:v>29.59999999999993</c:v>
                </c:pt>
                <c:pt idx="149">
                  <c:v>29.79999999999993</c:v>
                </c:pt>
                <c:pt idx="150">
                  <c:v>29.99999999999993</c:v>
                </c:pt>
                <c:pt idx="151">
                  <c:v>30.19999999999992</c:v>
                </c:pt>
                <c:pt idx="152">
                  <c:v>30.39999999999992</c:v>
                </c:pt>
                <c:pt idx="153">
                  <c:v>30.59999999999992</c:v>
                </c:pt>
                <c:pt idx="154">
                  <c:v>30.79999999999992</c:v>
                </c:pt>
                <c:pt idx="155">
                  <c:v>30.99999999999992</c:v>
                </c:pt>
                <c:pt idx="156">
                  <c:v>31.19999999999992</c:v>
                </c:pt>
                <c:pt idx="157">
                  <c:v>31.39999999999992</c:v>
                </c:pt>
                <c:pt idx="158">
                  <c:v>31.59999999999992</c:v>
                </c:pt>
                <c:pt idx="159">
                  <c:v>31.79999999999992</c:v>
                </c:pt>
                <c:pt idx="160">
                  <c:v>31.99999999999992</c:v>
                </c:pt>
                <c:pt idx="161">
                  <c:v>32.19999999999991</c:v>
                </c:pt>
                <c:pt idx="162">
                  <c:v>32.39999999999992</c:v>
                </c:pt>
                <c:pt idx="163">
                  <c:v>32.59999999999992</c:v>
                </c:pt>
                <c:pt idx="164">
                  <c:v>32.79999999999992</c:v>
                </c:pt>
                <c:pt idx="165">
                  <c:v>32.99999999999992</c:v>
                </c:pt>
                <c:pt idx="166">
                  <c:v>33.19999999999993</c:v>
                </c:pt>
                <c:pt idx="167">
                  <c:v>33.39999999999993</c:v>
                </c:pt>
                <c:pt idx="168">
                  <c:v>33.59999999999993</c:v>
                </c:pt>
                <c:pt idx="169">
                  <c:v>33.79999999999994</c:v>
                </c:pt>
                <c:pt idx="170">
                  <c:v>33.99999999999994</c:v>
                </c:pt>
                <c:pt idx="171">
                  <c:v>34.19999999999994</c:v>
                </c:pt>
                <c:pt idx="172">
                  <c:v>34.39999999999994</c:v>
                </c:pt>
                <c:pt idx="173">
                  <c:v>34.59999999999995</c:v>
                </c:pt>
                <c:pt idx="174">
                  <c:v>34.79999999999995</c:v>
                </c:pt>
                <c:pt idx="175">
                  <c:v>34.99999999999995</c:v>
                </c:pt>
                <c:pt idx="176">
                  <c:v>35.19999999999996</c:v>
                </c:pt>
                <c:pt idx="177">
                  <c:v>35.39999999999996</c:v>
                </c:pt>
                <c:pt idx="178">
                  <c:v>35.59999999999996</c:v>
                </c:pt>
                <c:pt idx="179">
                  <c:v>35.79999999999996</c:v>
                </c:pt>
                <c:pt idx="180">
                  <c:v>35.99999999999997</c:v>
                </c:pt>
                <c:pt idx="181">
                  <c:v>36.19999999999997</c:v>
                </c:pt>
                <c:pt idx="182">
                  <c:v>36.39999999999997</c:v>
                </c:pt>
                <c:pt idx="183">
                  <c:v>36.59999999999998</c:v>
                </c:pt>
                <c:pt idx="184">
                  <c:v>36.79999999999998</c:v>
                </c:pt>
                <c:pt idx="185">
                  <c:v>36.99999999999998</c:v>
                </c:pt>
                <c:pt idx="186">
                  <c:v>37.19999999999998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38.0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38.60000000000001</c:v>
                </c:pt>
                <c:pt idx="194">
                  <c:v>38.80000000000001</c:v>
                </c:pt>
                <c:pt idx="195">
                  <c:v>39.00000000000001</c:v>
                </c:pt>
                <c:pt idx="196">
                  <c:v>39.20000000000002</c:v>
                </c:pt>
                <c:pt idx="197">
                  <c:v>39.40000000000002</c:v>
                </c:pt>
                <c:pt idx="198">
                  <c:v>39.60000000000002</c:v>
                </c:pt>
                <c:pt idx="199">
                  <c:v>39.80000000000003</c:v>
                </c:pt>
                <c:pt idx="200">
                  <c:v>40.00000000000003</c:v>
                </c:pt>
                <c:pt idx="201">
                  <c:v>40.20000000000003</c:v>
                </c:pt>
                <c:pt idx="202">
                  <c:v>40.40000000000003</c:v>
                </c:pt>
                <c:pt idx="203">
                  <c:v>40.60000000000004</c:v>
                </c:pt>
                <c:pt idx="204">
                  <c:v>40.80000000000004</c:v>
                </c:pt>
                <c:pt idx="205">
                  <c:v>41.00000000000004</c:v>
                </c:pt>
                <c:pt idx="206">
                  <c:v>41.20000000000004</c:v>
                </c:pt>
                <c:pt idx="207">
                  <c:v>41.40000000000005</c:v>
                </c:pt>
                <c:pt idx="208">
                  <c:v>41.60000000000005</c:v>
                </c:pt>
                <c:pt idx="209">
                  <c:v>41.80000000000005</c:v>
                </c:pt>
                <c:pt idx="210">
                  <c:v>42.00000000000006</c:v>
                </c:pt>
                <c:pt idx="211">
                  <c:v>42.20000000000006</c:v>
                </c:pt>
                <c:pt idx="212">
                  <c:v>42.40000000000006</c:v>
                </c:pt>
                <c:pt idx="213">
                  <c:v>42.60000000000007</c:v>
                </c:pt>
                <c:pt idx="214">
                  <c:v>42.80000000000007</c:v>
                </c:pt>
                <c:pt idx="215">
                  <c:v>43.00000000000007</c:v>
                </c:pt>
                <c:pt idx="216">
                  <c:v>43.20000000000007</c:v>
                </c:pt>
                <c:pt idx="217">
                  <c:v>43.40000000000008</c:v>
                </c:pt>
                <c:pt idx="218">
                  <c:v>43.60000000000008</c:v>
                </c:pt>
                <c:pt idx="219">
                  <c:v>43.80000000000008</c:v>
                </c:pt>
                <c:pt idx="220">
                  <c:v>44.00000000000009</c:v>
                </c:pt>
                <c:pt idx="221">
                  <c:v>44.20000000000009</c:v>
                </c:pt>
                <c:pt idx="222">
                  <c:v>44.4000000000001</c:v>
                </c:pt>
                <c:pt idx="223">
                  <c:v>44.6000000000001</c:v>
                </c:pt>
                <c:pt idx="224">
                  <c:v>44.8000000000001</c:v>
                </c:pt>
                <c:pt idx="225">
                  <c:v>45.0000000000001</c:v>
                </c:pt>
                <c:pt idx="226">
                  <c:v>45.2000000000001</c:v>
                </c:pt>
                <c:pt idx="227">
                  <c:v>45.40000000000011</c:v>
                </c:pt>
                <c:pt idx="228">
                  <c:v>45.60000000000011</c:v>
                </c:pt>
                <c:pt idx="229">
                  <c:v>45.80000000000011</c:v>
                </c:pt>
                <c:pt idx="230">
                  <c:v>46.00000000000011</c:v>
                </c:pt>
                <c:pt idx="231">
                  <c:v>46.20000000000012</c:v>
                </c:pt>
                <c:pt idx="232">
                  <c:v>46.40000000000012</c:v>
                </c:pt>
                <c:pt idx="233">
                  <c:v>46.60000000000012</c:v>
                </c:pt>
                <c:pt idx="234">
                  <c:v>46.80000000000013</c:v>
                </c:pt>
                <c:pt idx="235">
                  <c:v>47.00000000000013</c:v>
                </c:pt>
                <c:pt idx="236">
                  <c:v>47.20000000000013</c:v>
                </c:pt>
                <c:pt idx="237">
                  <c:v>47.40000000000013</c:v>
                </c:pt>
                <c:pt idx="238">
                  <c:v>47.60000000000014</c:v>
                </c:pt>
                <c:pt idx="239">
                  <c:v>47.80000000000014</c:v>
                </c:pt>
                <c:pt idx="240">
                  <c:v>48.00000000000014</c:v>
                </c:pt>
                <c:pt idx="241">
                  <c:v>48.20000000000014</c:v>
                </c:pt>
                <c:pt idx="242">
                  <c:v>48.40000000000015</c:v>
                </c:pt>
                <c:pt idx="243">
                  <c:v>48.60000000000015</c:v>
                </c:pt>
                <c:pt idx="244">
                  <c:v>48.80000000000015</c:v>
                </c:pt>
                <c:pt idx="245">
                  <c:v>49.00000000000016</c:v>
                </c:pt>
                <c:pt idx="246">
                  <c:v>49.20000000000016</c:v>
                </c:pt>
                <c:pt idx="247">
                  <c:v>49.40000000000016</c:v>
                </c:pt>
                <c:pt idx="248">
                  <c:v>49.60000000000016</c:v>
                </c:pt>
                <c:pt idx="249">
                  <c:v>49.80000000000017</c:v>
                </c:pt>
                <c:pt idx="250">
                  <c:v>50.00000000000017</c:v>
                </c:pt>
                <c:pt idx="251">
                  <c:v>50.20000000000017</c:v>
                </c:pt>
                <c:pt idx="252">
                  <c:v>50.40000000000018</c:v>
                </c:pt>
                <c:pt idx="253">
                  <c:v>50.60000000000018</c:v>
                </c:pt>
                <c:pt idx="254">
                  <c:v>50.80000000000018</c:v>
                </c:pt>
                <c:pt idx="255">
                  <c:v>51.00000000000018</c:v>
                </c:pt>
                <c:pt idx="256">
                  <c:v>51.20000000000019</c:v>
                </c:pt>
                <c:pt idx="257">
                  <c:v>51.4000000000002</c:v>
                </c:pt>
                <c:pt idx="258">
                  <c:v>51.6000000000002</c:v>
                </c:pt>
                <c:pt idx="259">
                  <c:v>51.8000000000002</c:v>
                </c:pt>
                <c:pt idx="260">
                  <c:v>52.0000000000002</c:v>
                </c:pt>
                <c:pt idx="261">
                  <c:v>52.2000000000002</c:v>
                </c:pt>
                <c:pt idx="262">
                  <c:v>52.4000000000002</c:v>
                </c:pt>
                <c:pt idx="263">
                  <c:v>52.60000000000021</c:v>
                </c:pt>
                <c:pt idx="264">
                  <c:v>52.80000000000021</c:v>
                </c:pt>
                <c:pt idx="265">
                  <c:v>53.00000000000021</c:v>
                </c:pt>
                <c:pt idx="266">
                  <c:v>53.20000000000022</c:v>
                </c:pt>
                <c:pt idx="267">
                  <c:v>53.40000000000022</c:v>
                </c:pt>
                <c:pt idx="268">
                  <c:v>53.60000000000022</c:v>
                </c:pt>
                <c:pt idx="269">
                  <c:v>53.80000000000022</c:v>
                </c:pt>
                <c:pt idx="270">
                  <c:v>54.00000000000023</c:v>
                </c:pt>
                <c:pt idx="271">
                  <c:v>54.20000000000023</c:v>
                </c:pt>
                <c:pt idx="272">
                  <c:v>54.40000000000023</c:v>
                </c:pt>
                <c:pt idx="273">
                  <c:v>54.60000000000024</c:v>
                </c:pt>
                <c:pt idx="274">
                  <c:v>54.80000000000024</c:v>
                </c:pt>
                <c:pt idx="275">
                  <c:v>55.00000000000024</c:v>
                </c:pt>
                <c:pt idx="276">
                  <c:v>55.20000000000024</c:v>
                </c:pt>
                <c:pt idx="277">
                  <c:v>55.40000000000025</c:v>
                </c:pt>
                <c:pt idx="278">
                  <c:v>55.60000000000025</c:v>
                </c:pt>
                <c:pt idx="279">
                  <c:v>55.80000000000025</c:v>
                </c:pt>
                <c:pt idx="280">
                  <c:v>56.00000000000026</c:v>
                </c:pt>
                <c:pt idx="281">
                  <c:v>56.20000000000026</c:v>
                </c:pt>
                <c:pt idx="282">
                  <c:v>56.40000000000026</c:v>
                </c:pt>
                <c:pt idx="283">
                  <c:v>56.60000000000026</c:v>
                </c:pt>
                <c:pt idx="284">
                  <c:v>56.80000000000027</c:v>
                </c:pt>
                <c:pt idx="285">
                  <c:v>57.00000000000027</c:v>
                </c:pt>
                <c:pt idx="286">
                  <c:v>57.20000000000027</c:v>
                </c:pt>
                <c:pt idx="287">
                  <c:v>57.40000000000028</c:v>
                </c:pt>
                <c:pt idx="288">
                  <c:v>57.60000000000028</c:v>
                </c:pt>
                <c:pt idx="289">
                  <c:v>57.80000000000028</c:v>
                </c:pt>
                <c:pt idx="290">
                  <c:v>58.00000000000028</c:v>
                </c:pt>
                <c:pt idx="291">
                  <c:v>58.20000000000029</c:v>
                </c:pt>
                <c:pt idx="292">
                  <c:v>58.40000000000029</c:v>
                </c:pt>
                <c:pt idx="293">
                  <c:v>58.6000000000003</c:v>
                </c:pt>
                <c:pt idx="294">
                  <c:v>58.8000000000003</c:v>
                </c:pt>
                <c:pt idx="295">
                  <c:v>59.0000000000003</c:v>
                </c:pt>
                <c:pt idx="296">
                  <c:v>59.2000000000003</c:v>
                </c:pt>
                <c:pt idx="297">
                  <c:v>59.4000000000003</c:v>
                </c:pt>
                <c:pt idx="298">
                  <c:v>59.60000000000031</c:v>
                </c:pt>
                <c:pt idx="299">
                  <c:v>59.80000000000031</c:v>
                </c:pt>
                <c:pt idx="300">
                  <c:v>60.00000000000031</c:v>
                </c:pt>
              </c:numCache>
            </c:numRef>
          </c:xVal>
          <c:yVal>
            <c:numRef>
              <c:f>'Stormer''s Method'!$B$4:$B$304</c:f>
              <c:numCache>
                <c:formatCode>General</c:formatCode>
                <c:ptCount val="301"/>
                <c:pt idx="0">
                  <c:v>1.0</c:v>
                </c:pt>
                <c:pt idx="1">
                  <c:v>0.98</c:v>
                </c:pt>
                <c:pt idx="2">
                  <c:v>0.9208</c:v>
                </c:pt>
                <c:pt idx="3">
                  <c:v>0.824768</c:v>
                </c:pt>
                <c:pt idx="4">
                  <c:v>0.69574528</c:v>
                </c:pt>
                <c:pt idx="5">
                  <c:v>0.5388927488</c:v>
                </c:pt>
                <c:pt idx="6">
                  <c:v>0.360484507648</c:v>
                </c:pt>
                <c:pt idx="7">
                  <c:v>0.16765688619008</c:v>
                </c:pt>
                <c:pt idx="8">
                  <c:v>-0.0318770107154432</c:v>
                </c:pt>
                <c:pt idx="9">
                  <c:v>-0.230135827192349</c:v>
                </c:pt>
                <c:pt idx="10">
                  <c:v>-0.41918921058156</c:v>
                </c:pt>
                <c:pt idx="11">
                  <c:v>-0.591475025547509</c:v>
                </c:pt>
                <c:pt idx="12">
                  <c:v>-0.740101839491558</c:v>
                </c:pt>
                <c:pt idx="13">
                  <c:v>-0.859124579855944</c:v>
                </c:pt>
                <c:pt idx="14">
                  <c:v>-0.943782337026093</c:v>
                </c:pt>
                <c:pt idx="15">
                  <c:v>-0.990688800715198</c:v>
                </c:pt>
                <c:pt idx="16">
                  <c:v>-0.997967712375695</c:v>
                </c:pt>
                <c:pt idx="17">
                  <c:v>-0.965327915541164</c:v>
                </c:pt>
                <c:pt idx="18">
                  <c:v>-0.894075002084987</c:v>
                </c:pt>
                <c:pt idx="19">
                  <c:v>-0.78705908854541</c:v>
                </c:pt>
                <c:pt idx="20">
                  <c:v>-0.648560811464017</c:v>
                </c:pt>
                <c:pt idx="21">
                  <c:v>-0.484120101924063</c:v>
                </c:pt>
                <c:pt idx="22">
                  <c:v>-0.300314588307147</c:v>
                </c:pt>
                <c:pt idx="23">
                  <c:v>-0.104496491157944</c:v>
                </c:pt>
                <c:pt idx="24">
                  <c:v>0.0955014656375755</c:v>
                </c:pt>
                <c:pt idx="25">
                  <c:v>0.291679363807592</c:v>
                </c:pt>
                <c:pt idx="26">
                  <c:v>0.476190087425306</c:v>
                </c:pt>
                <c:pt idx="27">
                  <c:v>0.641653207546007</c:v>
                </c:pt>
                <c:pt idx="28">
                  <c:v>0.781450199364868</c:v>
                </c:pt>
                <c:pt idx="29">
                  <c:v>0.889989183209134</c:v>
                </c:pt>
                <c:pt idx="30">
                  <c:v>0.962928599725035</c:v>
                </c:pt>
                <c:pt idx="31">
                  <c:v>0.997350872251934</c:v>
                </c:pt>
                <c:pt idx="32">
                  <c:v>0.991879109888756</c:v>
                </c:pt>
                <c:pt idx="33">
                  <c:v>0.946732183130028</c:v>
                </c:pt>
                <c:pt idx="34">
                  <c:v>0.863715969046098</c:v>
                </c:pt>
                <c:pt idx="35">
                  <c:v>0.746151116200325</c:v>
                </c:pt>
                <c:pt idx="36">
                  <c:v>0.598740218706539</c:v>
                </c:pt>
                <c:pt idx="37">
                  <c:v>0.427379712464491</c:v>
                </c:pt>
                <c:pt idx="38">
                  <c:v>0.238924017723863</c:v>
                </c:pt>
                <c:pt idx="39">
                  <c:v>0.0409113622742811</c:v>
                </c:pt>
                <c:pt idx="40">
                  <c:v>-0.158737747666272</c:v>
                </c:pt>
                <c:pt idx="41">
                  <c:v>-0.352037347700175</c:v>
                </c:pt>
                <c:pt idx="42">
                  <c:v>-0.53125545382607</c:v>
                </c:pt>
                <c:pt idx="43">
                  <c:v>-0.689223341798923</c:v>
                </c:pt>
                <c:pt idx="44">
                  <c:v>-0.819622296099818</c:v>
                </c:pt>
                <c:pt idx="45">
                  <c:v>-0.917236358556722</c:v>
                </c:pt>
                <c:pt idx="46">
                  <c:v>-0.978160966671356</c:v>
                </c:pt>
                <c:pt idx="47">
                  <c:v>-0.999959136119136</c:v>
                </c:pt>
                <c:pt idx="48">
                  <c:v>-0.98175894012215</c:v>
                </c:pt>
                <c:pt idx="49">
                  <c:v>-0.924288386520279</c:v>
                </c:pt>
                <c:pt idx="50">
                  <c:v>-0.829846297457596</c:v>
                </c:pt>
                <c:pt idx="51">
                  <c:v>-0.70221035649661</c:v>
                </c:pt>
                <c:pt idx="52">
                  <c:v>-0.546486001275759</c:v>
                </c:pt>
                <c:pt idx="53">
                  <c:v>-0.368902206003878</c:v>
                </c:pt>
                <c:pt idx="54">
                  <c:v>-0.176562322491841</c:v>
                </c:pt>
                <c:pt idx="55">
                  <c:v>0.0228400539198685</c:v>
                </c:pt>
                <c:pt idx="56">
                  <c:v>0.221328828174784</c:v>
                </c:pt>
                <c:pt idx="57">
                  <c:v>0.410964449302708</c:v>
                </c:pt>
                <c:pt idx="58">
                  <c:v>0.584161492458523</c:v>
                </c:pt>
                <c:pt idx="59">
                  <c:v>0.733992075915998</c:v>
                </c:pt>
                <c:pt idx="60">
                  <c:v>0.854462976336833</c:v>
                </c:pt>
                <c:pt idx="61">
                  <c:v>0.940755357704194</c:v>
                </c:pt>
                <c:pt idx="62">
                  <c:v>0.989417524763388</c:v>
                </c:pt>
                <c:pt idx="63">
                  <c:v>0.998502990832046</c:v>
                </c:pt>
                <c:pt idx="64">
                  <c:v>0.967648337267422</c:v>
                </c:pt>
                <c:pt idx="65">
                  <c:v>0.898087750212102</c:v>
                </c:pt>
                <c:pt idx="66">
                  <c:v>0.792603653148297</c:v>
                </c:pt>
                <c:pt idx="67">
                  <c:v>0.655415409958561</c:v>
                </c:pt>
                <c:pt idx="68">
                  <c:v>0.492010550370482</c:v>
                </c:pt>
                <c:pt idx="69">
                  <c:v>0.308925268767584</c:v>
                </c:pt>
                <c:pt idx="70">
                  <c:v>0.113482976413982</c:v>
                </c:pt>
                <c:pt idx="71">
                  <c:v>-0.0864986349961784</c:v>
                </c:pt>
                <c:pt idx="72">
                  <c:v>-0.283020301006492</c:v>
                </c:pt>
                <c:pt idx="73">
                  <c:v>-0.468221154976546</c:v>
                </c:pt>
                <c:pt idx="74">
                  <c:v>-0.634693162747538</c:v>
                </c:pt>
                <c:pt idx="75">
                  <c:v>-0.775777444008629</c:v>
                </c:pt>
                <c:pt idx="76">
                  <c:v>-0.885830627509374</c:v>
                </c:pt>
                <c:pt idx="77">
                  <c:v>-0.960450585909745</c:v>
                </c:pt>
                <c:pt idx="78">
                  <c:v>-0.996652520873726</c:v>
                </c:pt>
                <c:pt idx="79">
                  <c:v>-0.992988355002757</c:v>
                </c:pt>
                <c:pt idx="80">
                  <c:v>-0.949604654931678</c:v>
                </c:pt>
                <c:pt idx="81">
                  <c:v>-0.868236768663332</c:v>
                </c:pt>
                <c:pt idx="82">
                  <c:v>-0.752139411648453</c:v>
                </c:pt>
                <c:pt idx="83">
                  <c:v>-0.605956478167636</c:v>
                </c:pt>
                <c:pt idx="84">
                  <c:v>-0.435535285560113</c:v>
                </c:pt>
                <c:pt idx="85">
                  <c:v>-0.247692681530186</c:v>
                </c:pt>
                <c:pt idx="86">
                  <c:v>-0.0499423702390511</c:v>
                </c:pt>
                <c:pt idx="87">
                  <c:v>0.149805635861646</c:v>
                </c:pt>
                <c:pt idx="88">
                  <c:v>0.343561416527877</c:v>
                </c:pt>
                <c:pt idx="89">
                  <c:v>0.523574740532993</c:v>
                </c:pt>
                <c:pt idx="90">
                  <c:v>0.682645074916789</c:v>
                </c:pt>
                <c:pt idx="91">
                  <c:v>0.814409606303914</c:v>
                </c:pt>
                <c:pt idx="92">
                  <c:v>0.913597753438882</c:v>
                </c:pt>
                <c:pt idx="93">
                  <c:v>0.976241990436295</c:v>
                </c:pt>
                <c:pt idx="94">
                  <c:v>0.999836547816256</c:v>
                </c:pt>
                <c:pt idx="95">
                  <c:v>0.983437643283567</c:v>
                </c:pt>
                <c:pt idx="96">
                  <c:v>0.927701233019535</c:v>
                </c:pt>
                <c:pt idx="97">
                  <c:v>0.834856773434722</c:v>
                </c:pt>
                <c:pt idx="98">
                  <c:v>0.70861804291252</c:v>
                </c:pt>
                <c:pt idx="99">
                  <c:v>0.554034590673817</c:v>
                </c:pt>
                <c:pt idx="100">
                  <c:v>0.377289754808161</c:v>
                </c:pt>
                <c:pt idx="101">
                  <c:v>0.185453328750179</c:v>
                </c:pt>
                <c:pt idx="102">
                  <c:v>-0.0138012304578097</c:v>
                </c:pt>
                <c:pt idx="103">
                  <c:v>-0.212503740447486</c:v>
                </c:pt>
                <c:pt idx="104">
                  <c:v>-0.402706100819264</c:v>
                </c:pt>
                <c:pt idx="105">
                  <c:v>-0.576800217158271</c:v>
                </c:pt>
                <c:pt idx="106">
                  <c:v>-0.727822324810946</c:v>
                </c:pt>
                <c:pt idx="107">
                  <c:v>-0.849731539471184</c:v>
                </c:pt>
                <c:pt idx="108">
                  <c:v>-0.937651492552575</c:v>
                </c:pt>
                <c:pt idx="109">
                  <c:v>-0.988065385931863</c:v>
                </c:pt>
                <c:pt idx="110">
                  <c:v>-0.998956663873876</c:v>
                </c:pt>
                <c:pt idx="111">
                  <c:v>-0.969889675260933</c:v>
                </c:pt>
                <c:pt idx="112">
                  <c:v>-0.902027099637554</c:v>
                </c:pt>
                <c:pt idx="113">
                  <c:v>-0.798083440028672</c:v>
                </c:pt>
                <c:pt idx="114">
                  <c:v>-0.662216442818644</c:v>
                </c:pt>
                <c:pt idx="115">
                  <c:v>-0.49986078789587</c:v>
                </c:pt>
                <c:pt idx="116">
                  <c:v>-0.317510701457261</c:v>
                </c:pt>
                <c:pt idx="117">
                  <c:v>-0.122460186960361</c:v>
                </c:pt>
                <c:pt idx="118">
                  <c:v>0.0774887350149528</c:v>
                </c:pt>
                <c:pt idx="119">
                  <c:v>0.274338107589669</c:v>
                </c:pt>
                <c:pt idx="120">
                  <c:v>0.460213955860798</c:v>
                </c:pt>
                <c:pt idx="121">
                  <c:v>0.627681245897495</c:v>
                </c:pt>
                <c:pt idx="122">
                  <c:v>0.770041286098292</c:v>
                </c:pt>
                <c:pt idx="123">
                  <c:v>0.881599674855158</c:v>
                </c:pt>
                <c:pt idx="124">
                  <c:v>0.957894076617818</c:v>
                </c:pt>
                <c:pt idx="125">
                  <c:v>0.995872715315764</c:v>
                </c:pt>
                <c:pt idx="126">
                  <c:v>0.99401644540108</c:v>
                </c:pt>
                <c:pt idx="127">
                  <c:v>0.952399517670353</c:v>
                </c:pt>
                <c:pt idx="128">
                  <c:v>0.872686609232812</c:v>
                </c:pt>
                <c:pt idx="129">
                  <c:v>0.758066236425958</c:v>
                </c:pt>
                <c:pt idx="130">
                  <c:v>0.613123214162066</c:v>
                </c:pt>
                <c:pt idx="131">
                  <c:v>0.443655263331691</c:v>
                </c:pt>
                <c:pt idx="132">
                  <c:v>0.256441101968049</c:v>
                </c:pt>
                <c:pt idx="133">
                  <c:v>0.0589692965256847</c:v>
                </c:pt>
                <c:pt idx="134">
                  <c:v>-0.140861280777707</c:v>
                </c:pt>
                <c:pt idx="135">
                  <c:v>-0.33505740684999</c:v>
                </c:pt>
                <c:pt idx="136">
                  <c:v>-0.515851236648274</c:v>
                </c:pt>
                <c:pt idx="137">
                  <c:v>-0.676011016980627</c:v>
                </c:pt>
                <c:pt idx="138">
                  <c:v>-0.809130356633755</c:v>
                </c:pt>
                <c:pt idx="139">
                  <c:v>-0.909884482021532</c:v>
                </c:pt>
                <c:pt idx="140">
                  <c:v>-0.974243228128448</c:v>
                </c:pt>
                <c:pt idx="141">
                  <c:v>-0.999632245110226</c:v>
                </c:pt>
                <c:pt idx="142">
                  <c:v>-0.985035972287595</c:v>
                </c:pt>
                <c:pt idx="143">
                  <c:v>-0.93103826057346</c:v>
                </c:pt>
                <c:pt idx="144">
                  <c:v>-0.839799018436387</c:v>
                </c:pt>
                <c:pt idx="145">
                  <c:v>-0.714967815561858</c:v>
                </c:pt>
                <c:pt idx="146">
                  <c:v>-0.561537900064855</c:v>
                </c:pt>
                <c:pt idx="147">
                  <c:v>-0.385646468565257</c:v>
                </c:pt>
                <c:pt idx="148">
                  <c:v>-0.19432917832305</c:v>
                </c:pt>
                <c:pt idx="149">
                  <c:v>0.00476127905208013</c:v>
                </c:pt>
                <c:pt idx="150">
                  <c:v>0.203661285265127</c:v>
                </c:pt>
                <c:pt idx="151">
                  <c:v>0.394414840067568</c:v>
                </c:pt>
                <c:pt idx="152">
                  <c:v>0.569391801267307</c:v>
                </c:pt>
                <c:pt idx="153">
                  <c:v>0.721593090416353</c:v>
                </c:pt>
                <c:pt idx="154">
                  <c:v>0.844930655948746</c:v>
                </c:pt>
                <c:pt idx="155">
                  <c:v>0.934470995243188</c:v>
                </c:pt>
                <c:pt idx="156">
                  <c:v>0.986632494727903</c:v>
                </c:pt>
                <c:pt idx="157">
                  <c:v>0.999328694423502</c:v>
                </c:pt>
                <c:pt idx="158">
                  <c:v>0.972051746342161</c:v>
                </c:pt>
                <c:pt idx="159">
                  <c:v>0.905892728407133</c:v>
                </c:pt>
                <c:pt idx="160">
                  <c:v>0.80349800133582</c:v>
                </c:pt>
                <c:pt idx="161">
                  <c:v>0.668963354211074</c:v>
                </c:pt>
                <c:pt idx="162">
                  <c:v>0.507670172917885</c:v>
                </c:pt>
                <c:pt idx="163">
                  <c:v>0.326070184707981</c:v>
                </c:pt>
                <c:pt idx="164">
                  <c:v>0.131427389109758</c:v>
                </c:pt>
                <c:pt idx="165">
                  <c:v>-0.0684725020528561</c:v>
                </c:pt>
                <c:pt idx="166">
                  <c:v>-0.265633493133356</c:v>
                </c:pt>
                <c:pt idx="167">
                  <c:v>-0.452169144488521</c:v>
                </c:pt>
                <c:pt idx="168">
                  <c:v>-0.620618030064145</c:v>
                </c:pt>
                <c:pt idx="169">
                  <c:v>-0.764242194437204</c:v>
                </c:pt>
                <c:pt idx="170">
                  <c:v>-0.877296671032775</c:v>
                </c:pt>
                <c:pt idx="171">
                  <c:v>-0.955259280787034</c:v>
                </c:pt>
                <c:pt idx="172">
                  <c:v>-0.995011519309813</c:v>
                </c:pt>
                <c:pt idx="173">
                  <c:v>-0.994963297060198</c:v>
                </c:pt>
                <c:pt idx="174">
                  <c:v>-0.955116542928176</c:v>
                </c:pt>
                <c:pt idx="175">
                  <c:v>-0.877065127079027</c:v>
                </c:pt>
                <c:pt idx="176">
                  <c:v>-0.763931106146716</c:v>
                </c:pt>
                <c:pt idx="177">
                  <c:v>-0.620239840968537</c:v>
                </c:pt>
                <c:pt idx="178">
                  <c:v>-0.451738982151617</c:v>
                </c:pt>
                <c:pt idx="179">
                  <c:v>-0.265168564048632</c:v>
                </c:pt>
                <c:pt idx="180">
                  <c:v>-0.0679914033837014</c:v>
                </c:pt>
                <c:pt idx="181">
                  <c:v>0.131905413416577</c:v>
                </c:pt>
                <c:pt idx="182">
                  <c:v>0.326526013680192</c:v>
                </c:pt>
                <c:pt idx="183">
                  <c:v>0.5080855733966</c:v>
                </c:pt>
                <c:pt idx="184">
                  <c:v>0.669321710177144</c:v>
                </c:pt>
                <c:pt idx="185">
                  <c:v>0.803784978550602</c:v>
                </c:pt>
                <c:pt idx="186">
                  <c:v>0.906096847782036</c:v>
                </c:pt>
                <c:pt idx="187">
                  <c:v>0.972164843102188</c:v>
                </c:pt>
                <c:pt idx="188">
                  <c:v>0.999346244698253</c:v>
                </c:pt>
                <c:pt idx="189">
                  <c:v>0.986553796506388</c:v>
                </c:pt>
                <c:pt idx="190">
                  <c:v>0.934299196454267</c:v>
                </c:pt>
                <c:pt idx="191">
                  <c:v>0.844672628543976</c:v>
                </c:pt>
                <c:pt idx="192">
                  <c:v>0.721259155491925</c:v>
                </c:pt>
                <c:pt idx="193">
                  <c:v>0.568995316220198</c:v>
                </c:pt>
                <c:pt idx="194">
                  <c:v>0.393971664299662</c:v>
                </c:pt>
                <c:pt idx="195">
                  <c:v>0.20318914580714</c:v>
                </c:pt>
                <c:pt idx="196">
                  <c:v>0.00427906148233267</c:v>
                </c:pt>
                <c:pt idx="197">
                  <c:v>-0.194802185301768</c:v>
                </c:pt>
                <c:pt idx="198">
                  <c:v>-0.386091344673798</c:v>
                </c:pt>
                <c:pt idx="199">
                  <c:v>-0.561936850258877</c:v>
                </c:pt>
                <c:pt idx="200">
                  <c:v>-0.7153048818336</c:v>
                </c:pt>
                <c:pt idx="201">
                  <c:v>-0.840060718134979</c:v>
                </c:pt>
                <c:pt idx="202">
                  <c:v>-0.931214125710959</c:v>
                </c:pt>
                <c:pt idx="203">
                  <c:v>-0.985118968258501</c:v>
                </c:pt>
                <c:pt idx="204">
                  <c:v>-0.999619052075703</c:v>
                </c:pt>
                <c:pt idx="205">
                  <c:v>-0.974134373809876</c:v>
                </c:pt>
                <c:pt idx="206">
                  <c:v>-0.909684320591655</c:v>
                </c:pt>
                <c:pt idx="207">
                  <c:v>-0.808846894549768</c:v>
                </c:pt>
                <c:pt idx="208">
                  <c:v>-0.675655592725889</c:v>
                </c:pt>
                <c:pt idx="209">
                  <c:v>-0.515438067192976</c:v>
                </c:pt>
                <c:pt idx="210">
                  <c:v>-0.334603018972343</c:v>
                </c:pt>
                <c:pt idx="211">
                  <c:v>-0.140383849992816</c:v>
                </c:pt>
                <c:pt idx="212">
                  <c:v>0.059450672986423</c:v>
                </c:pt>
                <c:pt idx="213">
                  <c:v>0.256907169046205</c:v>
                </c:pt>
                <c:pt idx="214">
                  <c:v>0.444087378344139</c:v>
                </c:pt>
                <c:pt idx="215">
                  <c:v>0.613504092508308</c:v>
                </c:pt>
                <c:pt idx="216">
                  <c:v>0.758380642972144</c:v>
                </c:pt>
                <c:pt idx="217">
                  <c:v>0.872921967717094</c:v>
                </c:pt>
                <c:pt idx="218">
                  <c:v>0.952546413753361</c:v>
                </c:pt>
                <c:pt idx="219">
                  <c:v>0.994069003239493</c:v>
                </c:pt>
                <c:pt idx="220">
                  <c:v>0.995828832596046</c:v>
                </c:pt>
                <c:pt idx="221">
                  <c:v>0.957755508648757</c:v>
                </c:pt>
                <c:pt idx="222">
                  <c:v>0.881371964355517</c:v>
                </c:pt>
                <c:pt idx="223">
                  <c:v>0.769733541488057</c:v>
                </c:pt>
                <c:pt idx="224">
                  <c:v>0.627305776961074</c:v>
                </c:pt>
                <c:pt idx="225">
                  <c:v>0.459785781355649</c:v>
                </c:pt>
                <c:pt idx="226">
                  <c:v>0.273874354495997</c:v>
                </c:pt>
                <c:pt idx="227">
                  <c:v>0.0770079534565058</c:v>
                </c:pt>
                <c:pt idx="228">
                  <c:v>-0.122938765721246</c:v>
                </c:pt>
                <c:pt idx="229">
                  <c:v>-0.317967934270148</c:v>
                </c:pt>
                <c:pt idx="230">
                  <c:v>-0.500278385448244</c:v>
                </c:pt>
                <c:pt idx="231">
                  <c:v>-0.66257770120841</c:v>
                </c:pt>
                <c:pt idx="232">
                  <c:v>-0.798373908920239</c:v>
                </c:pt>
                <c:pt idx="233">
                  <c:v>-0.90223516027526</c:v>
                </c:pt>
                <c:pt idx="234">
                  <c:v>-0.970007005219269</c:v>
                </c:pt>
                <c:pt idx="235">
                  <c:v>-0.998978569954508</c:v>
                </c:pt>
                <c:pt idx="236">
                  <c:v>-0.987990991891567</c:v>
                </c:pt>
                <c:pt idx="237">
                  <c:v>-0.937483774152963</c:v>
                </c:pt>
                <c:pt idx="238">
                  <c:v>-0.84947720544824</c:v>
                </c:pt>
                <c:pt idx="239">
                  <c:v>-0.727491548525588</c:v>
                </c:pt>
                <c:pt idx="240">
                  <c:v>-0.576406229661912</c:v>
                </c:pt>
                <c:pt idx="241">
                  <c:v>-0.40226466161176</c:v>
                </c:pt>
                <c:pt idx="242">
                  <c:v>-0.212032507097137</c:v>
                </c:pt>
                <c:pt idx="243">
                  <c:v>-0.0133190522986289</c:v>
                </c:pt>
                <c:pt idx="244">
                  <c:v>0.185927164591824</c:v>
                </c:pt>
                <c:pt idx="245">
                  <c:v>0.377736294898605</c:v>
                </c:pt>
                <c:pt idx="246">
                  <c:v>0.554435973409441</c:v>
                </c:pt>
                <c:pt idx="247">
                  <c:v>0.7089582129839</c:v>
                </c:pt>
                <c:pt idx="248">
                  <c:v>0.835122124039002</c:v>
                </c:pt>
                <c:pt idx="249">
                  <c:v>0.927881150132545</c:v>
                </c:pt>
                <c:pt idx="250">
                  <c:v>0.983524930220785</c:v>
                </c:pt>
                <c:pt idx="251">
                  <c:v>0.999827713100195</c:v>
                </c:pt>
                <c:pt idx="252">
                  <c:v>0.976137387455597</c:v>
                </c:pt>
                <c:pt idx="253">
                  <c:v>0.913401566312774</c:v>
                </c:pt>
                <c:pt idx="254">
                  <c:v>0.814129682517441</c:v>
                </c:pt>
                <c:pt idx="255">
                  <c:v>0.68229261142141</c:v>
                </c:pt>
                <c:pt idx="256">
                  <c:v>0.523163835868523</c:v>
                </c:pt>
                <c:pt idx="257">
                  <c:v>0.343108506880895</c:v>
                </c:pt>
                <c:pt idx="258">
                  <c:v>0.149328837618031</c:v>
                </c:pt>
                <c:pt idx="259">
                  <c:v>-0.0504239851495543</c:v>
                </c:pt>
                <c:pt idx="260">
                  <c:v>-0.248159848511157</c:v>
                </c:pt>
                <c:pt idx="261">
                  <c:v>-0.435969317932314</c:v>
                </c:pt>
                <c:pt idx="262">
                  <c:v>-0.606340014636178</c:v>
                </c:pt>
                <c:pt idx="263">
                  <c:v>-0.752457110754595</c:v>
                </c:pt>
                <c:pt idx="264">
                  <c:v>-0.868475922442829</c:v>
                </c:pt>
                <c:pt idx="265">
                  <c:v>-0.949755697233349</c:v>
                </c:pt>
                <c:pt idx="266">
                  <c:v>-0.993045244134535</c:v>
                </c:pt>
                <c:pt idx="267">
                  <c:v>-0.99661298127034</c:v>
                </c:pt>
                <c:pt idx="268">
                  <c:v>-0.960316199155331</c:v>
                </c:pt>
                <c:pt idx="269">
                  <c:v>-0.885606769074109</c:v>
                </c:pt>
                <c:pt idx="270">
                  <c:v>-0.775473068229922</c:v>
                </c:pt>
                <c:pt idx="271">
                  <c:v>-0.634320444656539</c:v>
                </c:pt>
                <c:pt idx="272">
                  <c:v>-0.467795003296894</c:v>
                </c:pt>
                <c:pt idx="273">
                  <c:v>-0.282557761805373</c:v>
                </c:pt>
                <c:pt idx="274">
                  <c:v>-0.086018209841637</c:v>
                </c:pt>
                <c:pt idx="275">
                  <c:v>0.113962070515764</c:v>
                </c:pt>
                <c:pt idx="276">
                  <c:v>0.309383868052535</c:v>
                </c:pt>
                <c:pt idx="277">
                  <c:v>0.492430310867204</c:v>
                </c:pt>
                <c:pt idx="278">
                  <c:v>0.655779541247185</c:v>
                </c:pt>
                <c:pt idx="279">
                  <c:v>0.792897589977279</c:v>
                </c:pt>
                <c:pt idx="280">
                  <c:v>0.898299735108282</c:v>
                </c:pt>
                <c:pt idx="281">
                  <c:v>0.967769890834953</c:v>
                </c:pt>
                <c:pt idx="282">
                  <c:v>0.998529250928226</c:v>
                </c:pt>
                <c:pt idx="283">
                  <c:v>0.989347440984371</c:v>
                </c:pt>
                <c:pt idx="284">
                  <c:v>0.94059173340114</c:v>
                </c:pt>
                <c:pt idx="285">
                  <c:v>0.854212356481864</c:v>
                </c:pt>
                <c:pt idx="286">
                  <c:v>0.733664485303313</c:v>
                </c:pt>
                <c:pt idx="287">
                  <c:v>0.58377003471263</c:v>
                </c:pt>
                <c:pt idx="288">
                  <c:v>0.410524782733442</c:v>
                </c:pt>
                <c:pt idx="289">
                  <c:v>0.220858539444916</c:v>
                </c:pt>
                <c:pt idx="290">
                  <c:v>0.0223579545785928</c:v>
                </c:pt>
                <c:pt idx="291">
                  <c:v>-0.177036948470874</c:v>
                </c:pt>
                <c:pt idx="292">
                  <c:v>-0.369350373581505</c:v>
                </c:pt>
                <c:pt idx="293">
                  <c:v>-0.546889783748877</c:v>
                </c:pt>
                <c:pt idx="294">
                  <c:v>-0.702553602566293</c:v>
                </c:pt>
                <c:pt idx="295">
                  <c:v>-0.830115277281057</c:v>
                </c:pt>
                <c:pt idx="296">
                  <c:v>-0.924472340904579</c:v>
                </c:pt>
                <c:pt idx="297">
                  <c:v>-0.981850510891919</c:v>
                </c:pt>
                <c:pt idx="298">
                  <c:v>-0.999954660443581</c:v>
                </c:pt>
                <c:pt idx="299">
                  <c:v>-0.9780606235775</c:v>
                </c:pt>
                <c:pt idx="300">
                  <c:v>-0.91704416176832</c:v>
                </c:pt>
              </c:numCache>
            </c:numRef>
          </c:yVal>
          <c:smooth val="1"/>
        </c:ser>
        <c:ser>
          <c:idx val="5"/>
          <c:order val="5"/>
          <c:tx>
            <c:v>Exact</c:v>
          </c:tx>
          <c:spPr>
            <a:ln w="28575" cmpd="sng">
              <a:solidFill>
                <a:schemeClr val="accent6"/>
              </a:solidFill>
              <a:prstDash val="sysDash"/>
            </a:ln>
          </c:spPr>
          <c:marker>
            <c:symbol val="none"/>
          </c:marker>
          <c:xVal>
            <c:numRef>
              <c:f>Exact!$A$4:$A$304</c:f>
              <c:numCache>
                <c:formatCode>General</c:formatCode>
                <c:ptCount val="301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3.0</c:v>
                </c:pt>
                <c:pt idx="16">
                  <c:v>3.200000000000001</c:v>
                </c:pt>
                <c:pt idx="17">
                  <c:v>3.400000000000001</c:v>
                </c:pt>
                <c:pt idx="18">
                  <c:v>3.600000000000001</c:v>
                </c:pt>
                <c:pt idx="19">
                  <c:v>3.800000000000001</c:v>
                </c:pt>
                <c:pt idx="20">
                  <c:v>4.000000000000001</c:v>
                </c:pt>
                <c:pt idx="21">
                  <c:v>4.200000000000001</c:v>
                </c:pt>
                <c:pt idx="22">
                  <c:v>4.400000000000001</c:v>
                </c:pt>
                <c:pt idx="23">
                  <c:v>4.600000000000001</c:v>
                </c:pt>
                <c:pt idx="24">
                  <c:v>4.800000000000002</c:v>
                </c:pt>
                <c:pt idx="25">
                  <c:v>5.000000000000002</c:v>
                </c:pt>
                <c:pt idx="26">
                  <c:v>5.200000000000002</c:v>
                </c:pt>
                <c:pt idx="27">
                  <c:v>5.400000000000002</c:v>
                </c:pt>
                <c:pt idx="28">
                  <c:v>5.600000000000002</c:v>
                </c:pt>
                <c:pt idx="29">
                  <c:v>5.800000000000002</c:v>
                </c:pt>
                <c:pt idx="30">
                  <c:v>6.000000000000003</c:v>
                </c:pt>
                <c:pt idx="31">
                  <c:v>6.200000000000003</c:v>
                </c:pt>
                <c:pt idx="32">
                  <c:v>6.400000000000003</c:v>
                </c:pt>
                <c:pt idx="33">
                  <c:v>6.600000000000003</c:v>
                </c:pt>
                <c:pt idx="34">
                  <c:v>6.800000000000003</c:v>
                </c:pt>
                <c:pt idx="35">
                  <c:v>7.000000000000004</c:v>
                </c:pt>
                <c:pt idx="36">
                  <c:v>7.200000000000004</c:v>
                </c:pt>
                <c:pt idx="37">
                  <c:v>7.400000000000004</c:v>
                </c:pt>
                <c:pt idx="38">
                  <c:v>7.600000000000004</c:v>
                </c:pt>
                <c:pt idx="39">
                  <c:v>7.800000000000004</c:v>
                </c:pt>
                <c:pt idx="40">
                  <c:v>8.000000000000003</c:v>
                </c:pt>
                <c:pt idx="41">
                  <c:v>8.200000000000003</c:v>
                </c:pt>
                <c:pt idx="42">
                  <c:v>8.400000000000002</c:v>
                </c:pt>
                <c:pt idx="43">
                  <c:v>8.600000000000001</c:v>
                </c:pt>
                <c:pt idx="44">
                  <c:v>8.8</c:v>
                </c:pt>
                <c:pt idx="45">
                  <c:v>9.0</c:v>
                </c:pt>
                <c:pt idx="46">
                  <c:v>9.2</c:v>
                </c:pt>
                <c:pt idx="47">
                  <c:v>9.399999999999998</c:v>
                </c:pt>
                <c:pt idx="48">
                  <c:v>9.599999999999997</c:v>
                </c:pt>
                <c:pt idx="49">
                  <c:v>9.799999999999997</c:v>
                </c:pt>
                <c:pt idx="50">
                  <c:v>9.999999999999996</c:v>
                </c:pt>
                <c:pt idx="51">
                  <c:v>10.2</c:v>
                </c:pt>
                <c:pt idx="52">
                  <c:v>10.39999999999999</c:v>
                </c:pt>
                <c:pt idx="53">
                  <c:v>10.59999999999999</c:v>
                </c:pt>
                <c:pt idx="54">
                  <c:v>10.79999999999999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11.79999999999999</c:v>
                </c:pt>
                <c:pt idx="60">
                  <c:v>11.99999999999999</c:v>
                </c:pt>
                <c:pt idx="61">
                  <c:v>12.19999999999999</c:v>
                </c:pt>
                <c:pt idx="62">
                  <c:v>12.39999999999999</c:v>
                </c:pt>
                <c:pt idx="63">
                  <c:v>12.59999999999999</c:v>
                </c:pt>
                <c:pt idx="64">
                  <c:v>12.79999999999999</c:v>
                </c:pt>
                <c:pt idx="65">
                  <c:v>12.99999999999999</c:v>
                </c:pt>
                <c:pt idx="66">
                  <c:v>13.19999999999999</c:v>
                </c:pt>
                <c:pt idx="67">
                  <c:v>13.39999999999998</c:v>
                </c:pt>
                <c:pt idx="68">
                  <c:v>13.59999999999998</c:v>
                </c:pt>
                <c:pt idx="69">
                  <c:v>13.79999999999998</c:v>
                </c:pt>
                <c:pt idx="70">
                  <c:v>13.99999999999998</c:v>
                </c:pt>
                <c:pt idx="71">
                  <c:v>14.19999999999998</c:v>
                </c:pt>
                <c:pt idx="72">
                  <c:v>14.39999999999998</c:v>
                </c:pt>
                <c:pt idx="73">
                  <c:v>14.59999999999998</c:v>
                </c:pt>
                <c:pt idx="74">
                  <c:v>14.79999999999998</c:v>
                </c:pt>
                <c:pt idx="75">
                  <c:v>14.99999999999998</c:v>
                </c:pt>
                <c:pt idx="76">
                  <c:v>15.19999999999998</c:v>
                </c:pt>
                <c:pt idx="77">
                  <c:v>15.39999999999998</c:v>
                </c:pt>
                <c:pt idx="78">
                  <c:v>15.59999999999998</c:v>
                </c:pt>
                <c:pt idx="79">
                  <c:v>15.79999999999998</c:v>
                </c:pt>
                <c:pt idx="80">
                  <c:v>15.99999999999998</c:v>
                </c:pt>
                <c:pt idx="81">
                  <c:v>16.19999999999997</c:v>
                </c:pt>
                <c:pt idx="82">
                  <c:v>16.39999999999997</c:v>
                </c:pt>
                <c:pt idx="83">
                  <c:v>16.59999999999997</c:v>
                </c:pt>
                <c:pt idx="84">
                  <c:v>16.79999999999997</c:v>
                </c:pt>
                <c:pt idx="85">
                  <c:v>16.99999999999997</c:v>
                </c:pt>
                <c:pt idx="86">
                  <c:v>17.19999999999997</c:v>
                </c:pt>
                <c:pt idx="87">
                  <c:v>17.39999999999997</c:v>
                </c:pt>
                <c:pt idx="88">
                  <c:v>17.59999999999997</c:v>
                </c:pt>
                <c:pt idx="89">
                  <c:v>17.79999999999997</c:v>
                </c:pt>
                <c:pt idx="90">
                  <c:v>17.99999999999997</c:v>
                </c:pt>
                <c:pt idx="91">
                  <c:v>18.19999999999997</c:v>
                </c:pt>
                <c:pt idx="92">
                  <c:v>18.39999999999997</c:v>
                </c:pt>
                <c:pt idx="93">
                  <c:v>18.59999999999997</c:v>
                </c:pt>
                <c:pt idx="94">
                  <c:v>18.79999999999997</c:v>
                </c:pt>
                <c:pt idx="95">
                  <c:v>18.99999999999996</c:v>
                </c:pt>
                <c:pt idx="96">
                  <c:v>19.19999999999996</c:v>
                </c:pt>
                <c:pt idx="97">
                  <c:v>19.39999999999996</c:v>
                </c:pt>
                <c:pt idx="98">
                  <c:v>19.59999999999996</c:v>
                </c:pt>
                <c:pt idx="99">
                  <c:v>19.79999999999996</c:v>
                </c:pt>
                <c:pt idx="100">
                  <c:v>19.99999999999996</c:v>
                </c:pt>
                <c:pt idx="101">
                  <c:v>20.19999999999996</c:v>
                </c:pt>
                <c:pt idx="102">
                  <c:v>20.39999999999996</c:v>
                </c:pt>
                <c:pt idx="103">
                  <c:v>20.59999999999996</c:v>
                </c:pt>
                <c:pt idx="104">
                  <c:v>20.79999999999996</c:v>
                </c:pt>
                <c:pt idx="105">
                  <c:v>20.99999999999996</c:v>
                </c:pt>
                <c:pt idx="106">
                  <c:v>21.19999999999996</c:v>
                </c:pt>
                <c:pt idx="107">
                  <c:v>21.39999999999996</c:v>
                </c:pt>
                <c:pt idx="108">
                  <c:v>21.59999999999996</c:v>
                </c:pt>
                <c:pt idx="109">
                  <c:v>21.79999999999995</c:v>
                </c:pt>
                <c:pt idx="110">
                  <c:v>21.99999999999995</c:v>
                </c:pt>
                <c:pt idx="111">
                  <c:v>22.19999999999995</c:v>
                </c:pt>
                <c:pt idx="112">
                  <c:v>22.39999999999995</c:v>
                </c:pt>
                <c:pt idx="113">
                  <c:v>22.59999999999995</c:v>
                </c:pt>
                <c:pt idx="114">
                  <c:v>22.79999999999995</c:v>
                </c:pt>
                <c:pt idx="115">
                  <c:v>22.99999999999995</c:v>
                </c:pt>
                <c:pt idx="116">
                  <c:v>23.19999999999995</c:v>
                </c:pt>
                <c:pt idx="117">
                  <c:v>23.39999999999995</c:v>
                </c:pt>
                <c:pt idx="118">
                  <c:v>23.59999999999995</c:v>
                </c:pt>
                <c:pt idx="119">
                  <c:v>23.79999999999995</c:v>
                </c:pt>
                <c:pt idx="120">
                  <c:v>23.99999999999995</c:v>
                </c:pt>
                <c:pt idx="121">
                  <c:v>24.19999999999995</c:v>
                </c:pt>
                <c:pt idx="122">
                  <c:v>24.39999999999995</c:v>
                </c:pt>
                <c:pt idx="123">
                  <c:v>24.59999999999994</c:v>
                </c:pt>
                <c:pt idx="124">
                  <c:v>24.79999999999994</c:v>
                </c:pt>
                <c:pt idx="125">
                  <c:v>24.99999999999994</c:v>
                </c:pt>
                <c:pt idx="126">
                  <c:v>25.19999999999994</c:v>
                </c:pt>
                <c:pt idx="127">
                  <c:v>25.39999999999994</c:v>
                </c:pt>
                <c:pt idx="128">
                  <c:v>25.59999999999994</c:v>
                </c:pt>
                <c:pt idx="129">
                  <c:v>25.79999999999994</c:v>
                </c:pt>
                <c:pt idx="130">
                  <c:v>25.99999999999994</c:v>
                </c:pt>
                <c:pt idx="131">
                  <c:v>26.19999999999994</c:v>
                </c:pt>
                <c:pt idx="132">
                  <c:v>26.39999999999994</c:v>
                </c:pt>
                <c:pt idx="133">
                  <c:v>26.59999999999994</c:v>
                </c:pt>
                <c:pt idx="134">
                  <c:v>26.79999999999994</c:v>
                </c:pt>
                <c:pt idx="135">
                  <c:v>26.99999999999994</c:v>
                </c:pt>
                <c:pt idx="136">
                  <c:v>27.19999999999994</c:v>
                </c:pt>
                <c:pt idx="137">
                  <c:v>27.39999999999993</c:v>
                </c:pt>
                <c:pt idx="138">
                  <c:v>27.59999999999993</c:v>
                </c:pt>
                <c:pt idx="139">
                  <c:v>27.79999999999993</c:v>
                </c:pt>
                <c:pt idx="140">
                  <c:v>27.99999999999993</c:v>
                </c:pt>
                <c:pt idx="141">
                  <c:v>28.19999999999993</c:v>
                </c:pt>
                <c:pt idx="142">
                  <c:v>28.39999999999993</c:v>
                </c:pt>
                <c:pt idx="143">
                  <c:v>28.59999999999993</c:v>
                </c:pt>
                <c:pt idx="144">
                  <c:v>28.79999999999993</c:v>
                </c:pt>
                <c:pt idx="145">
                  <c:v>28.99999999999993</c:v>
                </c:pt>
                <c:pt idx="146">
                  <c:v>29.19999999999993</c:v>
                </c:pt>
                <c:pt idx="147">
                  <c:v>29.39999999999993</c:v>
                </c:pt>
                <c:pt idx="148">
                  <c:v>29.59999999999993</c:v>
                </c:pt>
                <c:pt idx="149">
                  <c:v>29.79999999999993</c:v>
                </c:pt>
                <c:pt idx="150">
                  <c:v>29.99999999999993</c:v>
                </c:pt>
                <c:pt idx="151">
                  <c:v>30.19999999999992</c:v>
                </c:pt>
                <c:pt idx="152">
                  <c:v>30.39999999999992</c:v>
                </c:pt>
                <c:pt idx="153">
                  <c:v>30.59999999999992</c:v>
                </c:pt>
                <c:pt idx="154">
                  <c:v>30.79999999999992</c:v>
                </c:pt>
                <c:pt idx="155">
                  <c:v>30.99999999999992</c:v>
                </c:pt>
                <c:pt idx="156">
                  <c:v>31.19999999999992</c:v>
                </c:pt>
                <c:pt idx="157">
                  <c:v>31.39999999999992</c:v>
                </c:pt>
                <c:pt idx="158">
                  <c:v>31.59999999999992</c:v>
                </c:pt>
                <c:pt idx="159">
                  <c:v>31.79999999999992</c:v>
                </c:pt>
                <c:pt idx="160">
                  <c:v>31.99999999999992</c:v>
                </c:pt>
                <c:pt idx="161">
                  <c:v>32.19999999999991</c:v>
                </c:pt>
                <c:pt idx="162">
                  <c:v>32.39999999999992</c:v>
                </c:pt>
                <c:pt idx="163">
                  <c:v>32.59999999999992</c:v>
                </c:pt>
                <c:pt idx="164">
                  <c:v>32.79999999999992</c:v>
                </c:pt>
                <c:pt idx="165">
                  <c:v>32.99999999999992</c:v>
                </c:pt>
                <c:pt idx="166">
                  <c:v>33.19999999999993</c:v>
                </c:pt>
                <c:pt idx="167">
                  <c:v>33.39999999999993</c:v>
                </c:pt>
                <c:pt idx="168">
                  <c:v>33.59999999999993</c:v>
                </c:pt>
                <c:pt idx="169">
                  <c:v>33.79999999999994</c:v>
                </c:pt>
                <c:pt idx="170">
                  <c:v>33.99999999999994</c:v>
                </c:pt>
                <c:pt idx="171">
                  <c:v>34.19999999999994</c:v>
                </c:pt>
                <c:pt idx="172">
                  <c:v>34.39999999999994</c:v>
                </c:pt>
                <c:pt idx="173">
                  <c:v>34.59999999999995</c:v>
                </c:pt>
                <c:pt idx="174">
                  <c:v>34.79999999999995</c:v>
                </c:pt>
                <c:pt idx="175">
                  <c:v>34.99999999999995</c:v>
                </c:pt>
                <c:pt idx="176">
                  <c:v>35.19999999999996</c:v>
                </c:pt>
                <c:pt idx="177">
                  <c:v>35.39999999999996</c:v>
                </c:pt>
                <c:pt idx="178">
                  <c:v>35.59999999999996</c:v>
                </c:pt>
                <c:pt idx="179">
                  <c:v>35.79999999999996</c:v>
                </c:pt>
                <c:pt idx="180">
                  <c:v>35.99999999999997</c:v>
                </c:pt>
                <c:pt idx="181">
                  <c:v>36.19999999999997</c:v>
                </c:pt>
                <c:pt idx="182">
                  <c:v>36.39999999999997</c:v>
                </c:pt>
                <c:pt idx="183">
                  <c:v>36.59999999999998</c:v>
                </c:pt>
                <c:pt idx="184">
                  <c:v>36.79999999999998</c:v>
                </c:pt>
                <c:pt idx="185">
                  <c:v>36.99999999999998</c:v>
                </c:pt>
                <c:pt idx="186">
                  <c:v>37.19999999999998</c:v>
                </c:pt>
                <c:pt idx="187">
                  <c:v>37.4</c:v>
                </c:pt>
                <c:pt idx="188">
                  <c:v>37.6</c:v>
                </c:pt>
                <c:pt idx="189">
                  <c:v>37.8</c:v>
                </c:pt>
                <c:pt idx="190">
                  <c:v>38.0</c:v>
                </c:pt>
                <c:pt idx="191">
                  <c:v>38.2</c:v>
                </c:pt>
                <c:pt idx="192">
                  <c:v>38.40000000000001</c:v>
                </c:pt>
                <c:pt idx="193">
                  <c:v>38.60000000000001</c:v>
                </c:pt>
                <c:pt idx="194">
                  <c:v>38.80000000000001</c:v>
                </c:pt>
                <c:pt idx="195">
                  <c:v>39.00000000000001</c:v>
                </c:pt>
                <c:pt idx="196">
                  <c:v>39.20000000000002</c:v>
                </c:pt>
                <c:pt idx="197">
                  <c:v>39.40000000000002</c:v>
                </c:pt>
                <c:pt idx="198">
                  <c:v>39.60000000000002</c:v>
                </c:pt>
                <c:pt idx="199">
                  <c:v>39.80000000000003</c:v>
                </c:pt>
                <c:pt idx="200">
                  <c:v>40.00000000000003</c:v>
                </c:pt>
                <c:pt idx="201">
                  <c:v>40.20000000000003</c:v>
                </c:pt>
                <c:pt idx="202">
                  <c:v>40.40000000000003</c:v>
                </c:pt>
                <c:pt idx="203">
                  <c:v>40.60000000000004</c:v>
                </c:pt>
                <c:pt idx="204">
                  <c:v>40.80000000000004</c:v>
                </c:pt>
                <c:pt idx="205">
                  <c:v>41.00000000000004</c:v>
                </c:pt>
                <c:pt idx="206">
                  <c:v>41.20000000000004</c:v>
                </c:pt>
                <c:pt idx="207">
                  <c:v>41.40000000000005</c:v>
                </c:pt>
                <c:pt idx="208">
                  <c:v>41.60000000000005</c:v>
                </c:pt>
                <c:pt idx="209">
                  <c:v>41.80000000000005</c:v>
                </c:pt>
                <c:pt idx="210">
                  <c:v>42.00000000000006</c:v>
                </c:pt>
                <c:pt idx="211">
                  <c:v>42.20000000000006</c:v>
                </c:pt>
                <c:pt idx="212">
                  <c:v>42.40000000000006</c:v>
                </c:pt>
                <c:pt idx="213">
                  <c:v>42.60000000000007</c:v>
                </c:pt>
                <c:pt idx="214">
                  <c:v>42.80000000000007</c:v>
                </c:pt>
                <c:pt idx="215">
                  <c:v>43.00000000000007</c:v>
                </c:pt>
                <c:pt idx="216">
                  <c:v>43.20000000000007</c:v>
                </c:pt>
                <c:pt idx="217">
                  <c:v>43.40000000000008</c:v>
                </c:pt>
                <c:pt idx="218">
                  <c:v>43.60000000000008</c:v>
                </c:pt>
                <c:pt idx="219">
                  <c:v>43.80000000000008</c:v>
                </c:pt>
                <c:pt idx="220">
                  <c:v>44.00000000000009</c:v>
                </c:pt>
                <c:pt idx="221">
                  <c:v>44.20000000000009</c:v>
                </c:pt>
                <c:pt idx="222">
                  <c:v>44.4000000000001</c:v>
                </c:pt>
                <c:pt idx="223">
                  <c:v>44.6000000000001</c:v>
                </c:pt>
                <c:pt idx="224">
                  <c:v>44.8000000000001</c:v>
                </c:pt>
                <c:pt idx="225">
                  <c:v>45.0000000000001</c:v>
                </c:pt>
                <c:pt idx="226">
                  <c:v>45.2000000000001</c:v>
                </c:pt>
                <c:pt idx="227">
                  <c:v>45.40000000000011</c:v>
                </c:pt>
                <c:pt idx="228">
                  <c:v>45.60000000000011</c:v>
                </c:pt>
                <c:pt idx="229">
                  <c:v>45.80000000000011</c:v>
                </c:pt>
                <c:pt idx="230">
                  <c:v>46.00000000000011</c:v>
                </c:pt>
                <c:pt idx="231">
                  <c:v>46.20000000000012</c:v>
                </c:pt>
                <c:pt idx="232">
                  <c:v>46.40000000000012</c:v>
                </c:pt>
                <c:pt idx="233">
                  <c:v>46.60000000000012</c:v>
                </c:pt>
                <c:pt idx="234">
                  <c:v>46.80000000000013</c:v>
                </c:pt>
                <c:pt idx="235">
                  <c:v>47.00000000000013</c:v>
                </c:pt>
                <c:pt idx="236">
                  <c:v>47.20000000000013</c:v>
                </c:pt>
                <c:pt idx="237">
                  <c:v>47.40000000000013</c:v>
                </c:pt>
                <c:pt idx="238">
                  <c:v>47.60000000000014</c:v>
                </c:pt>
                <c:pt idx="239">
                  <c:v>47.80000000000014</c:v>
                </c:pt>
                <c:pt idx="240">
                  <c:v>48.00000000000014</c:v>
                </c:pt>
                <c:pt idx="241">
                  <c:v>48.20000000000014</c:v>
                </c:pt>
                <c:pt idx="242">
                  <c:v>48.40000000000015</c:v>
                </c:pt>
                <c:pt idx="243">
                  <c:v>48.60000000000015</c:v>
                </c:pt>
                <c:pt idx="244">
                  <c:v>48.80000000000015</c:v>
                </c:pt>
                <c:pt idx="245">
                  <c:v>49.00000000000016</c:v>
                </c:pt>
                <c:pt idx="246">
                  <c:v>49.20000000000016</c:v>
                </c:pt>
                <c:pt idx="247">
                  <c:v>49.40000000000016</c:v>
                </c:pt>
                <c:pt idx="248">
                  <c:v>49.60000000000016</c:v>
                </c:pt>
                <c:pt idx="249">
                  <c:v>49.80000000000017</c:v>
                </c:pt>
                <c:pt idx="250">
                  <c:v>50.00000000000017</c:v>
                </c:pt>
                <c:pt idx="251">
                  <c:v>50.20000000000017</c:v>
                </c:pt>
                <c:pt idx="252">
                  <c:v>50.40000000000018</c:v>
                </c:pt>
                <c:pt idx="253">
                  <c:v>50.60000000000018</c:v>
                </c:pt>
                <c:pt idx="254">
                  <c:v>50.80000000000018</c:v>
                </c:pt>
                <c:pt idx="255">
                  <c:v>51.00000000000018</c:v>
                </c:pt>
                <c:pt idx="256">
                  <c:v>51.20000000000019</c:v>
                </c:pt>
                <c:pt idx="257">
                  <c:v>51.4000000000002</c:v>
                </c:pt>
                <c:pt idx="258">
                  <c:v>51.6000000000002</c:v>
                </c:pt>
                <c:pt idx="259">
                  <c:v>51.8000000000002</c:v>
                </c:pt>
                <c:pt idx="260">
                  <c:v>52.0000000000002</c:v>
                </c:pt>
                <c:pt idx="261">
                  <c:v>52.2000000000002</c:v>
                </c:pt>
                <c:pt idx="262">
                  <c:v>52.4000000000002</c:v>
                </c:pt>
                <c:pt idx="263">
                  <c:v>52.60000000000021</c:v>
                </c:pt>
                <c:pt idx="264">
                  <c:v>52.80000000000021</c:v>
                </c:pt>
                <c:pt idx="265">
                  <c:v>53.00000000000021</c:v>
                </c:pt>
                <c:pt idx="266">
                  <c:v>53.20000000000022</c:v>
                </c:pt>
                <c:pt idx="267">
                  <c:v>53.40000000000022</c:v>
                </c:pt>
                <c:pt idx="268">
                  <c:v>53.60000000000022</c:v>
                </c:pt>
                <c:pt idx="269">
                  <c:v>53.80000000000022</c:v>
                </c:pt>
                <c:pt idx="270">
                  <c:v>54.00000000000023</c:v>
                </c:pt>
                <c:pt idx="271">
                  <c:v>54.20000000000023</c:v>
                </c:pt>
                <c:pt idx="272">
                  <c:v>54.40000000000023</c:v>
                </c:pt>
                <c:pt idx="273">
                  <c:v>54.60000000000024</c:v>
                </c:pt>
                <c:pt idx="274">
                  <c:v>54.80000000000024</c:v>
                </c:pt>
                <c:pt idx="275">
                  <c:v>55.00000000000024</c:v>
                </c:pt>
                <c:pt idx="276">
                  <c:v>55.20000000000024</c:v>
                </c:pt>
                <c:pt idx="277">
                  <c:v>55.40000000000025</c:v>
                </c:pt>
                <c:pt idx="278">
                  <c:v>55.60000000000025</c:v>
                </c:pt>
                <c:pt idx="279">
                  <c:v>55.80000000000025</c:v>
                </c:pt>
                <c:pt idx="280">
                  <c:v>56.00000000000026</c:v>
                </c:pt>
                <c:pt idx="281">
                  <c:v>56.20000000000026</c:v>
                </c:pt>
                <c:pt idx="282">
                  <c:v>56.40000000000026</c:v>
                </c:pt>
                <c:pt idx="283">
                  <c:v>56.60000000000026</c:v>
                </c:pt>
                <c:pt idx="284">
                  <c:v>56.80000000000027</c:v>
                </c:pt>
                <c:pt idx="285">
                  <c:v>57.00000000000027</c:v>
                </c:pt>
                <c:pt idx="286">
                  <c:v>57.20000000000027</c:v>
                </c:pt>
                <c:pt idx="287">
                  <c:v>57.40000000000028</c:v>
                </c:pt>
                <c:pt idx="288">
                  <c:v>57.60000000000028</c:v>
                </c:pt>
                <c:pt idx="289">
                  <c:v>57.80000000000028</c:v>
                </c:pt>
                <c:pt idx="290">
                  <c:v>58.00000000000028</c:v>
                </c:pt>
                <c:pt idx="291">
                  <c:v>58.20000000000029</c:v>
                </c:pt>
                <c:pt idx="292">
                  <c:v>58.40000000000029</c:v>
                </c:pt>
                <c:pt idx="293">
                  <c:v>58.6000000000003</c:v>
                </c:pt>
                <c:pt idx="294">
                  <c:v>58.8000000000003</c:v>
                </c:pt>
                <c:pt idx="295">
                  <c:v>59.0000000000003</c:v>
                </c:pt>
                <c:pt idx="296">
                  <c:v>59.2000000000003</c:v>
                </c:pt>
                <c:pt idx="297">
                  <c:v>59.4000000000003</c:v>
                </c:pt>
                <c:pt idx="298">
                  <c:v>59.60000000000031</c:v>
                </c:pt>
                <c:pt idx="299">
                  <c:v>59.80000000000031</c:v>
                </c:pt>
                <c:pt idx="300">
                  <c:v>60.00000000000031</c:v>
                </c:pt>
              </c:numCache>
            </c:numRef>
          </c:xVal>
          <c:yVal>
            <c:numRef>
              <c:f>Exact!$B$4:$B$304</c:f>
              <c:numCache>
                <c:formatCode>General</c:formatCode>
                <c:ptCount val="301"/>
                <c:pt idx="0">
                  <c:v>1.0</c:v>
                </c:pt>
                <c:pt idx="1">
                  <c:v>0.980066577841242</c:v>
                </c:pt>
                <c:pt idx="2">
                  <c:v>0.921060994002885</c:v>
                </c:pt>
                <c:pt idx="3">
                  <c:v>0.825335614909678</c:v>
                </c:pt>
                <c:pt idx="4">
                  <c:v>0.696706709347165</c:v>
                </c:pt>
                <c:pt idx="5">
                  <c:v>0.54030230586814</c:v>
                </c:pt>
                <c:pt idx="6">
                  <c:v>0.362357754476674</c:v>
                </c:pt>
                <c:pt idx="7">
                  <c:v>0.169967142900241</c:v>
                </c:pt>
                <c:pt idx="8">
                  <c:v>-0.0291995223012886</c:v>
                </c:pt>
                <c:pt idx="9">
                  <c:v>-0.227202094693087</c:v>
                </c:pt>
                <c:pt idx="10">
                  <c:v>-0.416146836547142</c:v>
                </c:pt>
                <c:pt idx="11">
                  <c:v>-0.588501117255345</c:v>
                </c:pt>
                <c:pt idx="12">
                  <c:v>-0.737393715541245</c:v>
                </c:pt>
                <c:pt idx="13">
                  <c:v>-0.856888753368947</c:v>
                </c:pt>
                <c:pt idx="14">
                  <c:v>-0.942222340668658</c:v>
                </c:pt>
                <c:pt idx="15">
                  <c:v>-0.989992496600445</c:v>
                </c:pt>
                <c:pt idx="16">
                  <c:v>-0.998294775794753</c:v>
                </c:pt>
                <c:pt idx="17">
                  <c:v>-0.966798192579461</c:v>
                </c:pt>
                <c:pt idx="18">
                  <c:v>-0.896758416334146</c:v>
                </c:pt>
                <c:pt idx="19">
                  <c:v>-0.790967711914416</c:v>
                </c:pt>
                <c:pt idx="20">
                  <c:v>-0.653643620863611</c:v>
                </c:pt>
                <c:pt idx="21">
                  <c:v>-0.490260821340699</c:v>
                </c:pt>
                <c:pt idx="22">
                  <c:v>-0.307332869978418</c:v>
                </c:pt>
                <c:pt idx="23">
                  <c:v>-0.112152526935053</c:v>
                </c:pt>
                <c:pt idx="24">
                  <c:v>0.0874989834394481</c:v>
                </c:pt>
                <c:pt idx="25">
                  <c:v>0.283662185463228</c:v>
                </c:pt>
                <c:pt idx="26">
                  <c:v>0.468516671300379</c:v>
                </c:pt>
                <c:pt idx="27">
                  <c:v>0.634692875942636</c:v>
                </c:pt>
                <c:pt idx="28">
                  <c:v>0.775565878510251</c:v>
                </c:pt>
                <c:pt idx="29">
                  <c:v>0.88551951694132</c:v>
                </c:pt>
                <c:pt idx="30">
                  <c:v>0.960170286650367</c:v>
                </c:pt>
                <c:pt idx="31">
                  <c:v>0.996542097023218</c:v>
                </c:pt>
                <c:pt idx="32">
                  <c:v>0.993184918758192</c:v>
                </c:pt>
                <c:pt idx="33">
                  <c:v>0.950232591958528</c:v>
                </c:pt>
                <c:pt idx="34">
                  <c:v>0.869397490349823</c:v>
                </c:pt>
                <c:pt idx="35">
                  <c:v>0.753902254343302</c:v>
                </c:pt>
                <c:pt idx="36">
                  <c:v>0.608351314532252</c:v>
                </c:pt>
                <c:pt idx="37">
                  <c:v>0.438547327574387</c:v>
                </c:pt>
                <c:pt idx="38">
                  <c:v>0.251259842582251</c:v>
                </c:pt>
                <c:pt idx="39">
                  <c:v>0.0539554205626453</c:v>
                </c:pt>
                <c:pt idx="40">
                  <c:v>-0.145500033808617</c:v>
                </c:pt>
                <c:pt idx="41">
                  <c:v>-0.339154860983838</c:v>
                </c:pt>
                <c:pt idx="42">
                  <c:v>-0.519288654116687</c:v>
                </c:pt>
                <c:pt idx="43">
                  <c:v>-0.678720047320014</c:v>
                </c:pt>
                <c:pt idx="44">
                  <c:v>-0.811093014061656</c:v>
                </c:pt>
                <c:pt idx="45">
                  <c:v>-0.911130261884677</c:v>
                </c:pt>
                <c:pt idx="46">
                  <c:v>-0.974843621404164</c:v>
                </c:pt>
                <c:pt idx="47">
                  <c:v>-0.999693042035206</c:v>
                </c:pt>
                <c:pt idx="48">
                  <c:v>-0.984687855794127</c:v>
                </c:pt>
                <c:pt idx="49">
                  <c:v>-0.930426272104755</c:v>
                </c:pt>
                <c:pt idx="50">
                  <c:v>-0.839071529076454</c:v>
                </c:pt>
                <c:pt idx="51">
                  <c:v>-0.714265652027203</c:v>
                </c:pt>
                <c:pt idx="52">
                  <c:v>-0.560984257427233</c:v>
                </c:pt>
                <c:pt idx="53">
                  <c:v>-0.385338190771835</c:v>
                </c:pt>
                <c:pt idx="54">
                  <c:v>-0.194329906455342</c:v>
                </c:pt>
                <c:pt idx="55">
                  <c:v>0.00442569798804368</c:v>
                </c:pt>
                <c:pt idx="56">
                  <c:v>0.203004863818743</c:v>
                </c:pt>
                <c:pt idx="57">
                  <c:v>0.393490866347883</c:v>
                </c:pt>
                <c:pt idx="58">
                  <c:v>0.568289629767966</c:v>
                </c:pt>
                <c:pt idx="59">
                  <c:v>0.720432478990831</c:v>
                </c:pt>
                <c:pt idx="60">
                  <c:v>0.843853958732486</c:v>
                </c:pt>
                <c:pt idx="61">
                  <c:v>0.933633644074633</c:v>
                </c:pt>
                <c:pt idx="62">
                  <c:v>0.986192302278862</c:v>
                </c:pt>
                <c:pt idx="63">
                  <c:v>0.999434585501005</c:v>
                </c:pt>
                <c:pt idx="64">
                  <c:v>0.972832565697439</c:v>
                </c:pt>
                <c:pt idx="65">
                  <c:v>0.907446781450202</c:v>
                </c:pt>
                <c:pt idx="66">
                  <c:v>0.805883957640459</c:v>
                </c:pt>
                <c:pt idx="67">
                  <c:v>0.67219308355348</c:v>
                </c:pt>
                <c:pt idx="68">
                  <c:v>0.511703992453163</c:v>
                </c:pt>
                <c:pt idx="69">
                  <c:v>0.330814877949064</c:v>
                </c:pt>
                <c:pt idx="70">
                  <c:v>0.136737218207851</c:v>
                </c:pt>
                <c:pt idx="71">
                  <c:v>-0.062791722924064</c:v>
                </c:pt>
                <c:pt idx="72">
                  <c:v>-0.259817356213737</c:v>
                </c:pt>
                <c:pt idx="73">
                  <c:v>-0.446484891412248</c:v>
                </c:pt>
                <c:pt idx="74">
                  <c:v>-0.615352482954704</c:v>
                </c:pt>
                <c:pt idx="75">
                  <c:v>-0.759687912858807</c:v>
                </c:pt>
                <c:pt idx="76">
                  <c:v>-0.87373698301107</c:v>
                </c:pt>
                <c:pt idx="77">
                  <c:v>-0.952952916887173</c:v>
                </c:pt>
                <c:pt idx="78">
                  <c:v>-0.994177625183813</c:v>
                </c:pt>
                <c:pt idx="79">
                  <c:v>-0.995767608873291</c:v>
                </c:pt>
                <c:pt idx="80">
                  <c:v>-0.957659480323392</c:v>
                </c:pt>
                <c:pt idx="81">
                  <c:v>-0.881372490362246</c:v>
                </c:pt>
                <c:pt idx="82">
                  <c:v>-0.769947960542088</c:v>
                </c:pt>
                <c:pt idx="83">
                  <c:v>-0.627828035246408</c:v>
                </c:pt>
                <c:pt idx="84">
                  <c:v>-0.460678587411388</c:v>
                </c:pt>
                <c:pt idx="85">
                  <c:v>-0.275163338051624</c:v>
                </c:pt>
                <c:pt idx="86">
                  <c:v>-0.0786781947318685</c:v>
                </c:pt>
                <c:pt idx="87">
                  <c:v>0.120943599928446</c:v>
                </c:pt>
                <c:pt idx="88">
                  <c:v>0.315743754919213</c:v>
                </c:pt>
                <c:pt idx="89">
                  <c:v>0.497956202788388</c:v>
                </c:pt>
                <c:pt idx="90">
                  <c:v>0.660316708244056</c:v>
                </c:pt>
                <c:pt idx="91">
                  <c:v>0.796352470291904</c:v>
                </c:pt>
                <c:pt idx="92">
                  <c:v>0.900640172384755</c:v>
                </c:pt>
                <c:pt idx="93">
                  <c:v>0.969022192939041</c:v>
                </c:pt>
                <c:pt idx="94">
                  <c:v>0.998772356587208</c:v>
                </c:pt>
                <c:pt idx="95">
                  <c:v>0.988704618186675</c:v>
                </c:pt>
                <c:pt idx="96">
                  <c:v>0.939220346696883</c:v>
                </c:pt>
                <c:pt idx="97">
                  <c:v>0.852292323865483</c:v>
                </c:pt>
                <c:pt idx="98">
                  <c:v>0.731386095645523</c:v>
                </c:pt>
                <c:pt idx="99">
                  <c:v>0.581321811814467</c:v>
                </c:pt>
                <c:pt idx="100">
                  <c:v>0.408082061813428</c:v>
                </c:pt>
                <c:pt idx="101">
                  <c:v>0.218573367785301</c:v>
                </c:pt>
                <c:pt idx="102">
                  <c:v>0.020350843331722</c:v>
                </c:pt>
                <c:pt idx="103">
                  <c:v>-0.178683005024693</c:v>
                </c:pt>
                <c:pt idx="104">
                  <c:v>-0.370593325837602</c:v>
                </c:pt>
                <c:pt idx="105">
                  <c:v>-0.547729260224233</c:v>
                </c:pt>
                <c:pt idx="106">
                  <c:v>-0.703028957465356</c:v>
                </c:pt>
                <c:pt idx="107">
                  <c:v>-0.830301108708501</c:v>
                </c:pt>
                <c:pt idx="108">
                  <c:v>-0.924471774914104</c:v>
                </c:pt>
                <c:pt idx="109">
                  <c:v>-0.981786668793268</c:v>
                </c:pt>
                <c:pt idx="110">
                  <c:v>-0.999960826394638</c:v>
                </c:pt>
                <c:pt idx="111">
                  <c:v>-0.978269701406517</c:v>
                </c:pt>
                <c:pt idx="112">
                  <c:v>-0.91757805053188</c:v>
                </c:pt>
                <c:pt idx="113">
                  <c:v>-0.820305458367517</c:v>
                </c:pt>
                <c:pt idx="114">
                  <c:v>-0.690329876201608</c:v>
                </c:pt>
                <c:pt idx="115">
                  <c:v>-0.53283302033344</c:v>
                </c:pt>
                <c:pt idx="116">
                  <c:v>-0.354093793396405</c:v>
                </c:pt>
                <c:pt idx="117">
                  <c:v>-0.161237964324238</c:v>
                </c:pt>
                <c:pt idx="118">
                  <c:v>0.0380459135697172</c:v>
                </c:pt>
                <c:pt idx="119">
                  <c:v>0.235813020950471</c:v>
                </c:pt>
                <c:pt idx="120">
                  <c:v>0.424179007336949</c:v>
                </c:pt>
                <c:pt idx="121">
                  <c:v>0.595634315275166</c:v>
                </c:pt>
                <c:pt idx="122">
                  <c:v>0.743343562696137</c:v>
                </c:pt>
                <c:pt idx="123">
                  <c:v>0.861418048028674</c:v>
                </c:pt>
                <c:pt idx="124">
                  <c:v>0.945150514148153</c:v>
                </c:pt>
                <c:pt idx="125">
                  <c:v>0.991202811863466</c:v>
                </c:pt>
                <c:pt idx="126">
                  <c:v>0.997738981391134</c:v>
                </c:pt>
                <c:pt idx="127">
                  <c:v>0.964498446278165</c:v>
                </c:pt>
                <c:pt idx="128">
                  <c:v>0.892806401762937</c:v>
                </c:pt>
                <c:pt idx="129">
                  <c:v>0.785520983422944</c:v>
                </c:pt>
                <c:pt idx="130">
                  <c:v>0.646919322328686</c:v>
                </c:pt>
                <c:pt idx="131">
                  <c:v>0.482527029325158</c:v>
                </c:pt>
                <c:pt idx="132">
                  <c:v>0.298897906364529</c:v>
                </c:pt>
                <c:pt idx="133">
                  <c:v>0.103352667104034</c:v>
                </c:pt>
                <c:pt idx="134">
                  <c:v>-0.0963129168456969</c:v>
                </c:pt>
                <c:pt idx="135">
                  <c:v>-0.292138808733775</c:v>
                </c:pt>
                <c:pt idx="136">
                  <c:v>-0.476318048214959</c:v>
                </c:pt>
                <c:pt idx="137">
                  <c:v>-0.641507990222334</c:v>
                </c:pt>
                <c:pt idx="138">
                  <c:v>-0.781123033055072</c:v>
                </c:pt>
                <c:pt idx="139">
                  <c:v>-0.889597165536178</c:v>
                </c:pt>
                <c:pt idx="140">
                  <c:v>-0.962605866313548</c:v>
                </c:pt>
                <c:pt idx="141">
                  <c:v>-0.997238508879469</c:v>
                </c:pt>
                <c:pt idx="142">
                  <c:v>-0.992114399064459</c:v>
                </c:pt>
                <c:pt idx="143">
                  <c:v>-0.94743781895678</c:v>
                </c:pt>
                <c:pt idx="144">
                  <c:v>-0.864989882820224</c:v>
                </c:pt>
                <c:pt idx="145">
                  <c:v>-0.748057529689047</c:v>
                </c:pt>
                <c:pt idx="146">
                  <c:v>-0.601302483481211</c:v>
                </c:pt>
                <c:pt idx="147">
                  <c:v>-0.430575404776694</c:v>
                </c:pt>
                <c:pt idx="148">
                  <c:v>-0.242682643442993</c:v>
                </c:pt>
                <c:pt idx="149">
                  <c:v>-0.0451148909445859</c:v>
                </c:pt>
                <c:pt idx="150">
                  <c:v>0.15425144988751</c:v>
                </c:pt>
                <c:pt idx="151">
                  <c:v>0.34746827218119</c:v>
                </c:pt>
                <c:pt idx="152">
                  <c:v>0.526832630962546</c:v>
                </c:pt>
                <c:pt idx="153">
                  <c:v>0.68519383526393</c:v>
                </c:pt>
                <c:pt idx="154">
                  <c:v>0.816238523607525</c:v>
                </c:pt>
                <c:pt idx="155">
                  <c:v>0.9147423578045</c:v>
                </c:pt>
                <c:pt idx="156">
                  <c:v>0.976778300832244</c:v>
                </c:pt>
                <c:pt idx="157">
                  <c:v>0.999873175407981</c:v>
                </c:pt>
                <c:pt idx="158">
                  <c:v>0.983106261762468</c:v>
                </c:pt>
                <c:pt idx="159">
                  <c:v>0.927146003831694</c:v>
                </c:pt>
                <c:pt idx="160">
                  <c:v>0.834223360506555</c:v>
                </c:pt>
                <c:pt idx="161">
                  <c:v>0.708042864342066</c:v>
                </c:pt>
                <c:pt idx="162">
                  <c:v>0.55363493353472</c:v>
                </c:pt>
                <c:pt idx="163">
                  <c:v>0.377155325023406</c:v>
                </c:pt>
                <c:pt idx="164">
                  <c:v>0.185639723885861</c:v>
                </c:pt>
                <c:pt idx="165">
                  <c:v>-0.0132767472229884</c:v>
                </c:pt>
                <c:pt idx="166">
                  <c:v>-0.211663916317256</c:v>
                </c:pt>
                <c:pt idx="167">
                  <c:v>-0.401612713012068</c:v>
                </c:pt>
                <c:pt idx="168">
                  <c:v>-0.575550478201291</c:v>
                </c:pt>
                <c:pt idx="169">
                  <c:v>-0.72654286207919</c:v>
                </c:pt>
                <c:pt idx="170">
                  <c:v>-0.848570274784575</c:v>
                </c:pt>
                <c:pt idx="171">
                  <c:v>-0.93676786845265</c:v>
                </c:pt>
                <c:pt idx="172">
                  <c:v>-0.987619483347469</c:v>
                </c:pt>
                <c:pt idx="173">
                  <c:v>-0.999097826054728</c:v>
                </c:pt>
                <c:pt idx="174">
                  <c:v>-0.970745291272693</c:v>
                </c:pt>
                <c:pt idx="175">
                  <c:v>-0.903692205091525</c:v>
                </c:pt>
                <c:pt idx="176">
                  <c:v>-0.800611762459019</c:v>
                </c:pt>
                <c:pt idx="177">
                  <c:v>-0.665613455333786</c:v>
                </c:pt>
                <c:pt idx="178">
                  <c:v>-0.504079240209116</c:v>
                </c:pt>
                <c:pt idx="179">
                  <c:v>-0.322448976491336</c:v>
                </c:pt>
                <c:pt idx="180">
                  <c:v>-0.127963689627433</c:v>
                </c:pt>
                <c:pt idx="181">
                  <c:v>0.0716231057291421</c:v>
                </c:pt>
                <c:pt idx="182">
                  <c:v>0.268354513880076</c:v>
                </c:pt>
                <c:pt idx="183">
                  <c:v>0.45438747440425</c:v>
                </c:pt>
                <c:pt idx="184">
                  <c:v>0.62230544022652</c:v>
                </c:pt>
                <c:pt idx="185">
                  <c:v>0.765414051945334</c:v>
                </c:pt>
                <c:pt idx="186">
                  <c:v>0.878008020816803</c:v>
                </c:pt>
                <c:pt idx="187">
                  <c:v>0.955598580612837</c:v>
                </c:pt>
                <c:pt idx="188">
                  <c:v>0.995092440565538</c:v>
                </c:pt>
                <c:pt idx="189">
                  <c:v>0.994915105108674</c:v>
                </c:pt>
                <c:pt idx="190">
                  <c:v>0.955073644047295</c:v>
                </c:pt>
                <c:pt idx="191">
                  <c:v>0.877156410706918</c:v>
                </c:pt>
                <c:pt idx="192">
                  <c:v>0.764269719298776</c:v>
                </c:pt>
                <c:pt idx="193">
                  <c:v>0.620914005974756</c:v>
                </c:pt>
                <c:pt idx="194">
                  <c:v>0.452804410639974</c:v>
                </c:pt>
                <c:pt idx="195">
                  <c:v>0.266642932359924</c:v>
                </c:pt>
                <c:pt idx="196">
                  <c:v>0.0698512418071131</c:v>
                </c:pt>
                <c:pt idx="197">
                  <c:v>-0.129725197328207</c:v>
                </c:pt>
                <c:pt idx="198">
                  <c:v>-0.324129902217584</c:v>
                </c:pt>
                <c:pt idx="199">
                  <c:v>-0.5056125707566</c:v>
                </c:pt>
                <c:pt idx="200">
                  <c:v>-0.666938061652283</c:v>
                </c:pt>
                <c:pt idx="201">
                  <c:v>-0.801674836674647</c:v>
                </c:pt>
                <c:pt idx="202">
                  <c:v>-0.904451365790032</c:v>
                </c:pt>
                <c:pt idx="203">
                  <c:v>-0.971170273112699</c:v>
                </c:pt>
                <c:pt idx="204">
                  <c:v>-0.99917168635138</c:v>
                </c:pt>
                <c:pt idx="205">
                  <c:v>-0.98733927752382</c:v>
                </c:pt>
                <c:pt idx="206">
                  <c:v>-0.936144767430646</c:v>
                </c:pt>
                <c:pt idx="207">
                  <c:v>-0.847629119635657</c:v>
                </c:pt>
                <c:pt idx="208">
                  <c:v>-0.725321173689157</c:v>
                </c:pt>
                <c:pt idx="209">
                  <c:v>-0.574096961430993</c:v>
                </c:pt>
                <c:pt idx="210">
                  <c:v>-0.399985314988299</c:v>
                </c:pt>
                <c:pt idx="211">
                  <c:v>-0.209927516263674</c:v>
                </c:pt>
                <c:pt idx="212">
                  <c:v>-0.0115005699302009</c:v>
                </c:pt>
                <c:pt idx="213">
                  <c:v>0.187384867834242</c:v>
                </c:pt>
                <c:pt idx="214">
                  <c:v>0.378799862245278</c:v>
                </c:pt>
                <c:pt idx="215">
                  <c:v>0.555113301520685</c:v>
                </c:pt>
                <c:pt idx="216">
                  <c:v>0.709296125225783</c:v>
                </c:pt>
                <c:pt idx="217">
                  <c:v>0.835201550731486</c:v>
                </c:pt>
                <c:pt idx="218">
                  <c:v>0.927810126040428</c:v>
                </c:pt>
                <c:pt idx="219">
                  <c:v>0.983429839498299</c:v>
                </c:pt>
                <c:pt idx="220">
                  <c:v>0.99984330864769</c:v>
                </c:pt>
                <c:pt idx="221">
                  <c:v>0.976396180269311</c:v>
                </c:pt>
                <c:pt idx="222">
                  <c:v>0.914023217379917</c:v>
                </c:pt>
                <c:pt idx="223">
                  <c:v>0.815211033180641</c:v>
                </c:pt>
                <c:pt idx="224">
                  <c:v>0.683898957635629</c:v>
                </c:pt>
                <c:pt idx="225">
                  <c:v>0.525321988817645</c:v>
                </c:pt>
                <c:pt idx="226">
                  <c:v>0.345802090054899</c:v>
                </c:pt>
                <c:pt idx="227">
                  <c:v>0.152496153203262</c:v>
                </c:pt>
                <c:pt idx="228">
                  <c:v>-0.0468893240471496</c:v>
                </c:pt>
                <c:pt idx="229">
                  <c:v>-0.24440547191562</c:v>
                </c:pt>
                <c:pt idx="230">
                  <c:v>-0.432177944884881</c:v>
                </c:pt>
                <c:pt idx="231">
                  <c:v>-0.602720847007951</c:v>
                </c:pt>
                <c:pt idx="232">
                  <c:v>-0.749235170956433</c:v>
                </c:pt>
                <c:pt idx="233">
                  <c:v>-0.865879852987186</c:v>
                </c:pt>
                <c:pt idx="234">
                  <c:v>-0.948004637721224</c:v>
                </c:pt>
                <c:pt idx="235">
                  <c:v>-0.992335469150944</c:v>
                </c:pt>
                <c:pt idx="236">
                  <c:v>-0.997105016921273</c:v>
                </c:pt>
                <c:pt idx="237">
                  <c:v>-0.962123134213786</c:v>
                </c:pt>
                <c:pt idx="238">
                  <c:v>-0.888784438300315</c:v>
                </c:pt>
                <c:pt idx="239">
                  <c:v>-0.780012711553293</c:v>
                </c:pt>
                <c:pt idx="240">
                  <c:v>-0.64014433946909</c:v>
                </c:pt>
                <c:pt idx="241">
                  <c:v>-0.474755432662534</c:v>
                </c:pt>
                <c:pt idx="242">
                  <c:v>-0.290439524933124</c:v>
                </c:pt>
                <c:pt idx="243">
                  <c:v>-0.0945447098795514</c:v>
                </c:pt>
                <c:pt idx="244">
                  <c:v>0.105119304403834</c:v>
                </c:pt>
                <c:pt idx="245">
                  <c:v>0.300592543743786</c:v>
                </c:pt>
                <c:pt idx="246">
                  <c:v>0.484082106939298</c:v>
                </c:pt>
                <c:pt idx="247">
                  <c:v>0.648272844140565</c:v>
                </c:pt>
                <c:pt idx="248">
                  <c:v>0.786618988789205</c:v>
                </c:pt>
                <c:pt idx="249">
                  <c:v>0.893605116674583</c:v>
                </c:pt>
                <c:pt idx="250">
                  <c:v>0.964966028492158</c:v>
                </c:pt>
                <c:pt idx="251">
                  <c:v>0.997856789880142</c:v>
                </c:pt>
                <c:pt idx="252">
                  <c:v>0.990966149974797</c:v>
                </c:pt>
                <c:pt idx="253">
                  <c:v>0.944568816844477</c:v>
                </c:pt>
                <c:pt idx="254">
                  <c:v>0.860514505745835</c:v>
                </c:pt>
                <c:pt idx="255">
                  <c:v>0.742154196813659</c:v>
                </c:pt>
                <c:pt idx="256">
                  <c:v>0.59420654205752</c:v>
                </c:pt>
                <c:pt idx="257">
                  <c:v>0.422569747596723</c:v>
                </c:pt>
                <c:pt idx="258">
                  <c:v>0.234086430795195</c:v>
                </c:pt>
                <c:pt idx="259">
                  <c:v>0.0362708267003109</c:v>
                </c:pt>
                <c:pt idx="260">
                  <c:v>-0.162990780795902</c:v>
                </c:pt>
                <c:pt idx="261">
                  <c:v>-0.355754460208933</c:v>
                </c:pt>
                <c:pt idx="262">
                  <c:v>-0.534335331941553</c:v>
                </c:pt>
                <c:pt idx="263">
                  <c:v>-0.691613940182309</c:v>
                </c:pt>
                <c:pt idx="264">
                  <c:v>-0.821320083141993</c:v>
                </c:pt>
                <c:pt idx="265">
                  <c:v>-0.918282786212203</c:v>
                </c:pt>
                <c:pt idx="266">
                  <c:v>-0.978636452405035</c:v>
                </c:pt>
                <c:pt idx="267">
                  <c:v>-0.999974971506388</c:v>
                </c:pt>
                <c:pt idx="268">
                  <c:v>-0.981447644097281</c:v>
                </c:pt>
                <c:pt idx="269">
                  <c:v>-0.923793096255153</c:v>
                </c:pt>
                <c:pt idx="270">
                  <c:v>-0.829309832863023</c:v>
                </c:pt>
                <c:pt idx="271">
                  <c:v>-0.701764603473156</c:v>
                </c:pt>
                <c:pt idx="272">
                  <c:v>-0.54624223388908</c:v>
                </c:pt>
                <c:pt idx="273">
                  <c:v>-0.368942910206895</c:v>
                </c:pt>
                <c:pt idx="274">
                  <c:v>-0.17693499696144</c:v>
                </c:pt>
                <c:pt idx="275">
                  <c:v>0.0221267562621973</c:v>
                </c:pt>
                <c:pt idx="276">
                  <c:v>0.220306385538678</c:v>
                </c:pt>
                <c:pt idx="277">
                  <c:v>0.409703094440733</c:v>
                </c:pt>
                <c:pt idx="278">
                  <c:v>0.582766233860315</c:v>
                </c:pt>
                <c:pt idx="279">
                  <c:v>0.73259632256108</c:v>
                </c:pt>
                <c:pt idx="280">
                  <c:v>0.853220107722717</c:v>
                </c:pt>
                <c:pt idx="281">
                  <c:v>0.939828699681197</c:v>
                </c:pt>
                <c:pt idx="282">
                  <c:v>0.988969287184351</c:v>
                </c:pt>
                <c:pt idx="283">
                  <c:v>0.99868279008052</c:v>
                </c:pt>
                <c:pt idx="284">
                  <c:v>0.968581961661965</c:v>
                </c:pt>
                <c:pt idx="285">
                  <c:v>0.899866826969076</c:v>
                </c:pt>
                <c:pt idx="286">
                  <c:v>0.795276841578912</c:v>
                </c:pt>
                <c:pt idx="287">
                  <c:v>0.658981678156194</c:v>
                </c:pt>
                <c:pt idx="288">
                  <c:v>0.496414994762327</c:v>
                </c:pt>
                <c:pt idx="289">
                  <c:v>0.314057812055388</c:v>
                </c:pt>
                <c:pt idx="290">
                  <c:v>0.119180135448537</c:v>
                </c:pt>
                <c:pt idx="291">
                  <c:v>-0.0804488770639814</c:v>
                </c:pt>
                <c:pt idx="292">
                  <c:v>-0.276870646719071</c:v>
                </c:pt>
                <c:pt idx="293">
                  <c:v>-0.462254457405321</c:v>
                </c:pt>
                <c:pt idx="294">
                  <c:v>-0.629209641603114</c:v>
                </c:pt>
                <c:pt idx="295">
                  <c:v>-0.771080222976035</c:v>
                </c:pt>
                <c:pt idx="296">
                  <c:v>-0.882210269143253</c:v>
                </c:pt>
                <c:pt idx="297">
                  <c:v>-0.958169375855222</c:v>
                </c:pt>
                <c:pt idx="298">
                  <c:v>-0.995929293230157</c:v>
                </c:pt>
                <c:pt idx="299">
                  <c:v>-0.99398465252063</c:v>
                </c:pt>
                <c:pt idx="300">
                  <c:v>-0.952412980415061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371608"/>
        <c:axId val="433959672"/>
      </c:scatterChart>
      <c:valAx>
        <c:axId val="457371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Clock Reading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3959672"/>
        <c:crosses val="autoZero"/>
        <c:crossBetween val="midCat"/>
      </c:valAx>
      <c:valAx>
        <c:axId val="433959672"/>
        <c:scaling>
          <c:orientation val="minMax"/>
          <c:max val="10.0"/>
          <c:min val="-1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7371608"/>
        <c:crosses val="autoZero"/>
        <c:crossBetween val="midCat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8</xdr:row>
      <xdr:rowOff>50800</xdr:rowOff>
    </xdr:from>
    <xdr:to>
      <xdr:col>11</xdr:col>
      <xdr:colOff>177800</xdr:colOff>
      <xdr:row>39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showRuler="0" workbookViewId="0">
      <selection activeCell="N23" sqref="N23"/>
    </sheetView>
  </sheetViews>
  <sheetFormatPr baseColWidth="10" defaultRowHeight="15" x14ac:dyDescent="0"/>
  <sheetData>
    <row r="1" spans="1:3">
      <c r="A1" t="s">
        <v>12</v>
      </c>
      <c r="B1">
        <v>0.2</v>
      </c>
      <c r="C1" t="s">
        <v>13</v>
      </c>
    </row>
    <row r="2" spans="1:3">
      <c r="A2" t="s">
        <v>14</v>
      </c>
    </row>
    <row r="3" spans="1:3">
      <c r="A3" t="s">
        <v>15</v>
      </c>
      <c r="B3">
        <v>0</v>
      </c>
    </row>
    <row r="4" spans="1:3">
      <c r="A4" t="s">
        <v>16</v>
      </c>
      <c r="B4">
        <v>1</v>
      </c>
    </row>
    <row r="5" spans="1:3">
      <c r="A5" t="s">
        <v>17</v>
      </c>
      <c r="B5">
        <v>0</v>
      </c>
    </row>
    <row r="7" spans="1:3">
      <c r="A7" t="s">
        <v>20</v>
      </c>
    </row>
    <row r="8" spans="1:3">
      <c r="A8" t="s">
        <v>18</v>
      </c>
      <c r="B8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4"/>
  <sheetViews>
    <sheetView showRuler="0" workbookViewId="0">
      <selection sqref="A1:B3"/>
    </sheetView>
  </sheetViews>
  <sheetFormatPr baseColWidth="10" defaultRowHeight="15" x14ac:dyDescent="0"/>
  <sheetData>
    <row r="1" spans="1:4">
      <c r="A1" s="2" t="s">
        <v>4</v>
      </c>
      <c r="B1" s="2" t="s">
        <v>5</v>
      </c>
      <c r="C1" s="2" t="s">
        <v>6</v>
      </c>
      <c r="D1" s="2" t="s">
        <v>7</v>
      </c>
    </row>
    <row r="2" spans="1:4">
      <c r="A2" s="1" t="s">
        <v>3</v>
      </c>
      <c r="B2" s="1" t="s">
        <v>0</v>
      </c>
      <c r="C2" s="1" t="s">
        <v>1</v>
      </c>
      <c r="D2" s="1" t="s">
        <v>2</v>
      </c>
    </row>
    <row r="3" spans="1:4">
      <c r="A3" s="2" t="s">
        <v>8</v>
      </c>
      <c r="B3" s="2" t="s">
        <v>9</v>
      </c>
      <c r="C3" s="2" t="s">
        <v>10</v>
      </c>
      <c r="D3" s="2" t="s">
        <v>11</v>
      </c>
    </row>
    <row r="4" spans="1:4">
      <c r="A4">
        <f>t0</f>
        <v>0</v>
      </c>
      <c r="B4">
        <f>x0</f>
        <v>1</v>
      </c>
      <c r="C4">
        <f>v0</f>
        <v>0</v>
      </c>
      <c r="D4">
        <f t="shared" ref="D4:D67" si="0">-G*B4</f>
        <v>-1</v>
      </c>
    </row>
    <row r="5" spans="1:4">
      <c r="A5">
        <f t="shared" ref="A5:A68" si="1">A4+dt</f>
        <v>0.2</v>
      </c>
      <c r="B5">
        <f t="shared" ref="B5:B68" si="2">B4+C4*dt</f>
        <v>1</v>
      </c>
      <c r="C5">
        <f t="shared" ref="C5:C68" si="3">C4+D4*dt</f>
        <v>-0.2</v>
      </c>
      <c r="D5">
        <f t="shared" si="0"/>
        <v>-1</v>
      </c>
    </row>
    <row r="6" spans="1:4">
      <c r="A6">
        <f t="shared" si="1"/>
        <v>0.4</v>
      </c>
      <c r="B6">
        <f t="shared" si="2"/>
        <v>0.96</v>
      </c>
      <c r="C6">
        <f t="shared" si="3"/>
        <v>-0.4</v>
      </c>
      <c r="D6">
        <f t="shared" si="0"/>
        <v>-0.96</v>
      </c>
    </row>
    <row r="7" spans="1:4">
      <c r="A7">
        <f t="shared" si="1"/>
        <v>0.60000000000000009</v>
      </c>
      <c r="B7">
        <f t="shared" si="2"/>
        <v>0.87999999999999989</v>
      </c>
      <c r="C7">
        <f t="shared" si="3"/>
        <v>-0.59200000000000008</v>
      </c>
      <c r="D7">
        <f t="shared" si="0"/>
        <v>-0.87999999999999989</v>
      </c>
    </row>
    <row r="8" spans="1:4">
      <c r="A8">
        <f t="shared" si="1"/>
        <v>0.8</v>
      </c>
      <c r="B8">
        <f t="shared" si="2"/>
        <v>0.76159999999999983</v>
      </c>
      <c r="C8">
        <f t="shared" si="3"/>
        <v>-0.76800000000000002</v>
      </c>
      <c r="D8">
        <f t="shared" si="0"/>
        <v>-0.76159999999999983</v>
      </c>
    </row>
    <row r="9" spans="1:4">
      <c r="A9">
        <f t="shared" si="1"/>
        <v>1</v>
      </c>
      <c r="B9">
        <f t="shared" si="2"/>
        <v>0.60799999999999987</v>
      </c>
      <c r="C9">
        <f t="shared" si="3"/>
        <v>-0.92032000000000003</v>
      </c>
      <c r="D9">
        <f t="shared" si="0"/>
        <v>-0.60799999999999987</v>
      </c>
    </row>
    <row r="10" spans="1:4">
      <c r="A10">
        <f t="shared" si="1"/>
        <v>1.2</v>
      </c>
      <c r="B10">
        <f t="shared" si="2"/>
        <v>0.42393599999999987</v>
      </c>
      <c r="C10">
        <f t="shared" si="3"/>
        <v>-1.04192</v>
      </c>
      <c r="D10">
        <f t="shared" si="0"/>
        <v>-0.42393599999999987</v>
      </c>
    </row>
    <row r="11" spans="1:4">
      <c r="A11">
        <f t="shared" si="1"/>
        <v>1.4</v>
      </c>
      <c r="B11">
        <f t="shared" si="2"/>
        <v>0.21555199999999985</v>
      </c>
      <c r="C11">
        <f t="shared" si="3"/>
        <v>-1.1267072</v>
      </c>
      <c r="D11">
        <f t="shared" si="0"/>
        <v>-0.21555199999999985</v>
      </c>
    </row>
    <row r="12" spans="1:4">
      <c r="A12">
        <f t="shared" si="1"/>
        <v>1.5999999999999999</v>
      </c>
      <c r="B12">
        <f t="shared" si="2"/>
        <v>-9.7894400000001491E-3</v>
      </c>
      <c r="C12">
        <f t="shared" si="3"/>
        <v>-1.1698176</v>
      </c>
      <c r="D12">
        <f t="shared" si="0"/>
        <v>9.7894400000001491E-3</v>
      </c>
    </row>
    <row r="13" spans="1:4">
      <c r="A13">
        <f t="shared" si="1"/>
        <v>1.7999999999999998</v>
      </c>
      <c r="B13">
        <f t="shared" si="2"/>
        <v>-0.24375296000000016</v>
      </c>
      <c r="C13">
        <f t="shared" si="3"/>
        <v>-1.167859712</v>
      </c>
      <c r="D13">
        <f t="shared" si="0"/>
        <v>0.24375296000000016</v>
      </c>
    </row>
    <row r="14" spans="1:4">
      <c r="A14">
        <f t="shared" si="1"/>
        <v>1.9999999999999998</v>
      </c>
      <c r="B14">
        <f t="shared" si="2"/>
        <v>-0.47732490240000014</v>
      </c>
      <c r="C14">
        <f t="shared" si="3"/>
        <v>-1.1191091200000001</v>
      </c>
      <c r="D14">
        <f t="shared" si="0"/>
        <v>0.47732490240000014</v>
      </c>
    </row>
    <row r="15" spans="1:4">
      <c r="A15">
        <f t="shared" si="1"/>
        <v>2.1999999999999997</v>
      </c>
      <c r="B15">
        <f t="shared" si="2"/>
        <v>-0.7011467264000002</v>
      </c>
      <c r="C15">
        <f t="shared" si="3"/>
        <v>-1.02364413952</v>
      </c>
      <c r="D15">
        <f t="shared" si="0"/>
        <v>0.7011467264000002</v>
      </c>
    </row>
    <row r="16" spans="1:4">
      <c r="A16">
        <f t="shared" si="1"/>
        <v>2.4</v>
      </c>
      <c r="B16">
        <f t="shared" si="2"/>
        <v>-0.90587555430400024</v>
      </c>
      <c r="C16">
        <f t="shared" si="3"/>
        <v>-0.88341479423999991</v>
      </c>
      <c r="D16">
        <f t="shared" si="0"/>
        <v>0.90587555430400024</v>
      </c>
    </row>
    <row r="17" spans="1:4">
      <c r="A17">
        <f t="shared" si="1"/>
        <v>2.6</v>
      </c>
      <c r="B17">
        <f t="shared" si="2"/>
        <v>-1.0825585131520001</v>
      </c>
      <c r="C17">
        <f t="shared" si="3"/>
        <v>-0.70223968337919984</v>
      </c>
      <c r="D17">
        <f t="shared" si="0"/>
        <v>1.0825585131520001</v>
      </c>
    </row>
    <row r="18" spans="1:4">
      <c r="A18">
        <f t="shared" si="1"/>
        <v>2.8000000000000003</v>
      </c>
      <c r="B18">
        <f t="shared" si="2"/>
        <v>-1.2230064498278401</v>
      </c>
      <c r="C18">
        <f t="shared" si="3"/>
        <v>-0.4857279807487998</v>
      </c>
      <c r="D18">
        <f t="shared" si="0"/>
        <v>1.2230064498278401</v>
      </c>
    </row>
    <row r="19" spans="1:4">
      <c r="A19">
        <f t="shared" si="1"/>
        <v>3.0000000000000004</v>
      </c>
      <c r="B19">
        <f t="shared" si="2"/>
        <v>-1.3201520459776002</v>
      </c>
      <c r="C19">
        <f t="shared" si="3"/>
        <v>-0.24112669078323176</v>
      </c>
      <c r="D19">
        <f t="shared" si="0"/>
        <v>1.3201520459776002</v>
      </c>
    </row>
    <row r="20" spans="1:4">
      <c r="A20">
        <f t="shared" si="1"/>
        <v>3.2000000000000006</v>
      </c>
      <c r="B20">
        <f t="shared" si="2"/>
        <v>-1.3683773841342466</v>
      </c>
      <c r="C20">
        <f t="shared" si="3"/>
        <v>2.2903718412288304E-2</v>
      </c>
      <c r="D20">
        <f t="shared" si="0"/>
        <v>1.3683773841342466</v>
      </c>
    </row>
    <row r="21" spans="1:4">
      <c r="A21">
        <f t="shared" si="1"/>
        <v>3.4000000000000008</v>
      </c>
      <c r="B21">
        <f t="shared" si="2"/>
        <v>-1.3637966404517889</v>
      </c>
      <c r="C21">
        <f t="shared" si="3"/>
        <v>0.29657919523913767</v>
      </c>
      <c r="D21">
        <f t="shared" si="0"/>
        <v>1.3637966404517889</v>
      </c>
    </row>
    <row r="22" spans="1:4">
      <c r="A22">
        <f t="shared" si="1"/>
        <v>3.600000000000001</v>
      </c>
      <c r="B22">
        <f t="shared" si="2"/>
        <v>-1.3044808014039615</v>
      </c>
      <c r="C22">
        <f t="shared" si="3"/>
        <v>0.56933852332949542</v>
      </c>
      <c r="D22">
        <f t="shared" si="0"/>
        <v>1.3044808014039615</v>
      </c>
    </row>
    <row r="23" spans="1:4">
      <c r="A23">
        <f t="shared" si="1"/>
        <v>3.8000000000000012</v>
      </c>
      <c r="B23">
        <f t="shared" si="2"/>
        <v>-1.1906130967380624</v>
      </c>
      <c r="C23">
        <f t="shared" si="3"/>
        <v>0.83023468361028774</v>
      </c>
      <c r="D23">
        <f t="shared" si="0"/>
        <v>1.1906130967380624</v>
      </c>
    </row>
    <row r="24" spans="1:4">
      <c r="A24">
        <f t="shared" si="1"/>
        <v>4.0000000000000009</v>
      </c>
      <c r="B24">
        <f t="shared" si="2"/>
        <v>-1.0245661600160048</v>
      </c>
      <c r="C24">
        <f t="shared" si="3"/>
        <v>1.0683573029579003</v>
      </c>
      <c r="D24">
        <f t="shared" si="0"/>
        <v>1.0245661600160048</v>
      </c>
    </row>
    <row r="25" spans="1:4">
      <c r="A25">
        <f t="shared" si="1"/>
        <v>4.2000000000000011</v>
      </c>
      <c r="B25">
        <f t="shared" si="2"/>
        <v>-0.81089469942442471</v>
      </c>
      <c r="C25">
        <f t="shared" si="3"/>
        <v>1.2732705349611013</v>
      </c>
      <c r="D25">
        <f t="shared" si="0"/>
        <v>0.81089469942442471</v>
      </c>
    </row>
    <row r="26" spans="1:4">
      <c r="A26">
        <f t="shared" si="1"/>
        <v>4.4000000000000012</v>
      </c>
      <c r="B26">
        <f t="shared" si="2"/>
        <v>-0.55624059243220447</v>
      </c>
      <c r="C26">
        <f t="shared" si="3"/>
        <v>1.4354494748459863</v>
      </c>
      <c r="D26">
        <f t="shared" si="0"/>
        <v>0.55624059243220447</v>
      </c>
    </row>
    <row r="27" spans="1:4">
      <c r="A27">
        <f t="shared" si="1"/>
        <v>4.6000000000000014</v>
      </c>
      <c r="B27">
        <f t="shared" si="2"/>
        <v>-0.26915069746300718</v>
      </c>
      <c r="C27">
        <f t="shared" si="3"/>
        <v>1.5466975933324272</v>
      </c>
      <c r="D27">
        <f t="shared" si="0"/>
        <v>0.26915069746300718</v>
      </c>
    </row>
    <row r="28" spans="1:4">
      <c r="A28">
        <f t="shared" si="1"/>
        <v>4.8000000000000016</v>
      </c>
      <c r="B28">
        <f t="shared" si="2"/>
        <v>4.0188821203478275E-2</v>
      </c>
      <c r="C28">
        <f t="shared" si="3"/>
        <v>1.6005277328250287</v>
      </c>
      <c r="D28">
        <f t="shared" si="0"/>
        <v>-4.0188821203478275E-2</v>
      </c>
    </row>
    <row r="29" spans="1:4">
      <c r="A29">
        <f t="shared" si="1"/>
        <v>5.0000000000000018</v>
      </c>
      <c r="B29">
        <f t="shared" si="2"/>
        <v>0.36029436776848406</v>
      </c>
      <c r="C29">
        <f t="shared" si="3"/>
        <v>1.592489968584333</v>
      </c>
      <c r="D29">
        <f t="shared" si="0"/>
        <v>-0.36029436776848406</v>
      </c>
    </row>
    <row r="30" spans="1:4">
      <c r="A30">
        <f t="shared" si="1"/>
        <v>5.200000000000002</v>
      </c>
      <c r="B30">
        <f t="shared" si="2"/>
        <v>0.6787923614853506</v>
      </c>
      <c r="C30">
        <f t="shared" si="3"/>
        <v>1.5204310950306361</v>
      </c>
      <c r="D30">
        <f t="shared" si="0"/>
        <v>-0.6787923614853506</v>
      </c>
    </row>
    <row r="31" spans="1:4">
      <c r="A31">
        <f t="shared" si="1"/>
        <v>5.4000000000000021</v>
      </c>
      <c r="B31">
        <f t="shared" si="2"/>
        <v>0.98287858049147792</v>
      </c>
      <c r="C31">
        <f t="shared" si="3"/>
        <v>1.3846726227335659</v>
      </c>
      <c r="D31">
        <f t="shared" si="0"/>
        <v>-0.98287858049147792</v>
      </c>
    </row>
    <row r="32" spans="1:4">
      <c r="A32">
        <f t="shared" si="1"/>
        <v>5.6000000000000023</v>
      </c>
      <c r="B32">
        <f t="shared" si="2"/>
        <v>1.2598131050381911</v>
      </c>
      <c r="C32">
        <f t="shared" si="3"/>
        <v>1.1880969066352702</v>
      </c>
      <c r="D32">
        <f t="shared" si="0"/>
        <v>-1.2598131050381911</v>
      </c>
    </row>
    <row r="33" spans="1:4">
      <c r="A33">
        <f t="shared" si="1"/>
        <v>5.8000000000000025</v>
      </c>
      <c r="B33">
        <f t="shared" si="2"/>
        <v>1.4974324863652453</v>
      </c>
      <c r="C33">
        <f t="shared" si="3"/>
        <v>0.93613428562763201</v>
      </c>
      <c r="D33">
        <f t="shared" si="0"/>
        <v>-1.4974324863652453</v>
      </c>
    </row>
    <row r="34" spans="1:4">
      <c r="A34">
        <f t="shared" si="1"/>
        <v>6.0000000000000027</v>
      </c>
      <c r="B34">
        <f t="shared" si="2"/>
        <v>1.6846593434907717</v>
      </c>
      <c r="C34">
        <f t="shared" si="3"/>
        <v>0.63664778835458291</v>
      </c>
      <c r="D34">
        <f t="shared" si="0"/>
        <v>-1.6846593434907717</v>
      </c>
    </row>
    <row r="35" spans="1:4">
      <c r="A35">
        <f t="shared" si="1"/>
        <v>6.2000000000000028</v>
      </c>
      <c r="B35">
        <f t="shared" si="2"/>
        <v>1.8119889011616883</v>
      </c>
      <c r="C35">
        <f t="shared" si="3"/>
        <v>0.29971591965642852</v>
      </c>
      <c r="D35">
        <f t="shared" si="0"/>
        <v>-1.8119889011616883</v>
      </c>
    </row>
    <row r="36" spans="1:4">
      <c r="A36">
        <f t="shared" si="1"/>
        <v>6.400000000000003</v>
      </c>
      <c r="B36">
        <f t="shared" si="2"/>
        <v>1.8719320850929739</v>
      </c>
      <c r="C36">
        <f t="shared" si="3"/>
        <v>-6.2681860575909187E-2</v>
      </c>
      <c r="D36">
        <f t="shared" si="0"/>
        <v>-1.8719320850929739</v>
      </c>
    </row>
    <row r="37" spans="1:4">
      <c r="A37">
        <f t="shared" si="1"/>
        <v>6.6000000000000032</v>
      </c>
      <c r="B37">
        <f t="shared" si="2"/>
        <v>1.859395712977792</v>
      </c>
      <c r="C37">
        <f t="shared" si="3"/>
        <v>-0.43706827759450401</v>
      </c>
      <c r="D37">
        <f t="shared" si="0"/>
        <v>-1.859395712977792</v>
      </c>
    </row>
    <row r="38" spans="1:4">
      <c r="A38">
        <f t="shared" si="1"/>
        <v>6.8000000000000034</v>
      </c>
      <c r="B38">
        <f t="shared" si="2"/>
        <v>1.7719820574588911</v>
      </c>
      <c r="C38">
        <f t="shared" si="3"/>
        <v>-0.80894742019006238</v>
      </c>
      <c r="D38">
        <f t="shared" si="0"/>
        <v>-1.7719820574588911</v>
      </c>
    </row>
    <row r="39" spans="1:4">
      <c r="A39">
        <f t="shared" si="1"/>
        <v>7.0000000000000036</v>
      </c>
      <c r="B39">
        <f t="shared" si="2"/>
        <v>1.6101925734208786</v>
      </c>
      <c r="C39">
        <f t="shared" si="3"/>
        <v>-1.1633438316818405</v>
      </c>
      <c r="D39">
        <f t="shared" si="0"/>
        <v>-1.6101925734208786</v>
      </c>
    </row>
    <row r="40" spans="1:4">
      <c r="A40">
        <f t="shared" si="1"/>
        <v>7.2000000000000037</v>
      </c>
      <c r="B40">
        <f t="shared" si="2"/>
        <v>1.3775238070845104</v>
      </c>
      <c r="C40">
        <f t="shared" si="3"/>
        <v>-1.4853823463660163</v>
      </c>
      <c r="D40">
        <f t="shared" si="0"/>
        <v>-1.3775238070845104</v>
      </c>
    </row>
    <row r="41" spans="1:4">
      <c r="A41">
        <f t="shared" si="1"/>
        <v>7.4000000000000039</v>
      </c>
      <c r="B41">
        <f t="shared" si="2"/>
        <v>1.0804473378113071</v>
      </c>
      <c r="C41">
        <f t="shared" si="3"/>
        <v>-1.7608871077829185</v>
      </c>
      <c r="D41">
        <f t="shared" si="0"/>
        <v>-1.0804473378113071</v>
      </c>
    </row>
    <row r="42" spans="1:4">
      <c r="A42">
        <f t="shared" si="1"/>
        <v>7.6000000000000041</v>
      </c>
      <c r="B42">
        <f t="shared" si="2"/>
        <v>0.72826991625472337</v>
      </c>
      <c r="C42">
        <f t="shared" si="3"/>
        <v>-1.97697657534518</v>
      </c>
      <c r="D42">
        <f t="shared" si="0"/>
        <v>-0.72826991625472337</v>
      </c>
    </row>
    <row r="43" spans="1:4">
      <c r="A43">
        <f t="shared" si="1"/>
        <v>7.8000000000000043</v>
      </c>
      <c r="B43">
        <f t="shared" si="2"/>
        <v>0.33287460118568735</v>
      </c>
      <c r="C43">
        <f t="shared" si="3"/>
        <v>-2.1226305585961245</v>
      </c>
      <c r="D43">
        <f t="shared" si="0"/>
        <v>-0.33287460118568735</v>
      </c>
    </row>
    <row r="44" spans="1:4">
      <c r="A44">
        <f t="shared" si="1"/>
        <v>8.0000000000000036</v>
      </c>
      <c r="B44">
        <f t="shared" si="2"/>
        <v>-9.1651510533537595E-2</v>
      </c>
      <c r="C44">
        <f t="shared" si="3"/>
        <v>-2.1892054788332618</v>
      </c>
      <c r="D44">
        <f t="shared" si="0"/>
        <v>9.1651510533537595E-2</v>
      </c>
    </row>
    <row r="45" spans="1:4">
      <c r="A45">
        <f t="shared" si="1"/>
        <v>8.2000000000000028</v>
      </c>
      <c r="B45">
        <f t="shared" si="2"/>
        <v>-0.52949260630018991</v>
      </c>
      <c r="C45">
        <f t="shared" si="3"/>
        <v>-2.1708751767265544</v>
      </c>
      <c r="D45">
        <f t="shared" si="0"/>
        <v>0.52949260630018991</v>
      </c>
    </row>
    <row r="46" spans="1:4">
      <c r="A46">
        <f t="shared" si="1"/>
        <v>8.4000000000000021</v>
      </c>
      <c r="B46">
        <f t="shared" si="2"/>
        <v>-0.96366764164550078</v>
      </c>
      <c r="C46">
        <f t="shared" si="3"/>
        <v>-2.0649766554665163</v>
      </c>
      <c r="D46">
        <f t="shared" si="0"/>
        <v>0.96366764164550078</v>
      </c>
    </row>
    <row r="47" spans="1:4">
      <c r="A47">
        <f t="shared" si="1"/>
        <v>8.6000000000000014</v>
      </c>
      <c r="B47">
        <f t="shared" si="2"/>
        <v>-1.376662972738804</v>
      </c>
      <c r="C47">
        <f t="shared" si="3"/>
        <v>-1.8722431271374163</v>
      </c>
      <c r="D47">
        <f t="shared" si="0"/>
        <v>1.376662972738804</v>
      </c>
    </row>
    <row r="48" spans="1:4">
      <c r="A48">
        <f t="shared" si="1"/>
        <v>8.8000000000000007</v>
      </c>
      <c r="B48">
        <f t="shared" si="2"/>
        <v>-1.7511115981662873</v>
      </c>
      <c r="C48">
        <f t="shared" si="3"/>
        <v>-1.5969105325896553</v>
      </c>
      <c r="D48">
        <f t="shared" si="0"/>
        <v>1.7511115981662873</v>
      </c>
    </row>
    <row r="49" spans="1:4">
      <c r="A49">
        <f t="shared" si="1"/>
        <v>9</v>
      </c>
      <c r="B49">
        <f t="shared" si="2"/>
        <v>-2.0704937046842185</v>
      </c>
      <c r="C49">
        <f t="shared" si="3"/>
        <v>-1.2466882129563979</v>
      </c>
      <c r="D49">
        <f t="shared" si="0"/>
        <v>2.0704937046842185</v>
      </c>
    </row>
    <row r="50" spans="1:4">
      <c r="A50">
        <f t="shared" si="1"/>
        <v>9.1999999999999993</v>
      </c>
      <c r="B50">
        <f t="shared" si="2"/>
        <v>-2.3198313472754979</v>
      </c>
      <c r="C50">
        <f t="shared" si="3"/>
        <v>-0.83258947201955413</v>
      </c>
      <c r="D50">
        <f t="shared" si="0"/>
        <v>2.3198313472754979</v>
      </c>
    </row>
    <row r="51" spans="1:4">
      <c r="A51">
        <f t="shared" si="1"/>
        <v>9.3999999999999986</v>
      </c>
      <c r="B51">
        <f t="shared" si="2"/>
        <v>-2.4863492416794086</v>
      </c>
      <c r="C51">
        <f t="shared" si="3"/>
        <v>-0.36862320256445452</v>
      </c>
      <c r="D51">
        <f t="shared" si="0"/>
        <v>2.4863492416794086</v>
      </c>
    </row>
    <row r="52" spans="1:4">
      <c r="A52">
        <f t="shared" si="1"/>
        <v>9.5999999999999979</v>
      </c>
      <c r="B52">
        <f t="shared" si="2"/>
        <v>-2.5600738821922997</v>
      </c>
      <c r="C52">
        <f t="shared" si="3"/>
        <v>0.1286466457714272</v>
      </c>
      <c r="D52">
        <f t="shared" si="0"/>
        <v>2.5600738821922997</v>
      </c>
    </row>
    <row r="53" spans="1:4">
      <c r="A53">
        <f t="shared" si="1"/>
        <v>9.7999999999999972</v>
      </c>
      <c r="B53">
        <f t="shared" si="2"/>
        <v>-2.5343445530380144</v>
      </c>
      <c r="C53">
        <f t="shared" si="3"/>
        <v>0.6406614222098872</v>
      </c>
      <c r="D53">
        <f t="shared" si="0"/>
        <v>2.5343445530380144</v>
      </c>
    </row>
    <row r="54" spans="1:4">
      <c r="A54">
        <f t="shared" si="1"/>
        <v>9.9999999999999964</v>
      </c>
      <c r="B54">
        <f t="shared" si="2"/>
        <v>-2.406212268596037</v>
      </c>
      <c r="C54">
        <f t="shared" si="3"/>
        <v>1.1475303328174902</v>
      </c>
      <c r="D54">
        <f t="shared" si="0"/>
        <v>2.406212268596037</v>
      </c>
    </row>
    <row r="55" spans="1:4">
      <c r="A55">
        <f t="shared" si="1"/>
        <v>10.199999999999996</v>
      </c>
      <c r="B55">
        <f t="shared" si="2"/>
        <v>-2.176706202032539</v>
      </c>
      <c r="C55">
        <f t="shared" si="3"/>
        <v>1.6287727865366977</v>
      </c>
      <c r="D55">
        <f t="shared" si="0"/>
        <v>2.176706202032539</v>
      </c>
    </row>
    <row r="56" spans="1:4">
      <c r="A56">
        <f t="shared" si="1"/>
        <v>10.399999999999995</v>
      </c>
      <c r="B56">
        <f t="shared" si="2"/>
        <v>-1.8509516447251995</v>
      </c>
      <c r="C56">
        <f t="shared" si="3"/>
        <v>2.0641140269432054</v>
      </c>
      <c r="D56">
        <f t="shared" si="0"/>
        <v>1.8509516447251995</v>
      </c>
    </row>
    <row r="57" spans="1:4">
      <c r="A57">
        <f t="shared" si="1"/>
        <v>10.599999999999994</v>
      </c>
      <c r="B57">
        <f t="shared" si="2"/>
        <v>-1.4381288393365583</v>
      </c>
      <c r="C57">
        <f t="shared" si="3"/>
        <v>2.4343043558882451</v>
      </c>
      <c r="D57">
        <f t="shared" si="0"/>
        <v>1.4381288393365583</v>
      </c>
    </row>
    <row r="58" spans="1:4">
      <c r="A58">
        <f t="shared" si="1"/>
        <v>10.799999999999994</v>
      </c>
      <c r="B58">
        <f t="shared" si="2"/>
        <v>-0.95126796815890935</v>
      </c>
      <c r="C58">
        <f t="shared" si="3"/>
        <v>2.7219301237555569</v>
      </c>
      <c r="D58">
        <f t="shared" si="0"/>
        <v>0.95126796815890935</v>
      </c>
    </row>
    <row r="59" spans="1:4">
      <c r="A59">
        <f t="shared" si="1"/>
        <v>10.999999999999993</v>
      </c>
      <c r="B59">
        <f t="shared" si="2"/>
        <v>-0.40688194340779793</v>
      </c>
      <c r="C59">
        <f t="shared" si="3"/>
        <v>2.9121837173873386</v>
      </c>
      <c r="D59">
        <f t="shared" si="0"/>
        <v>0.40688194340779793</v>
      </c>
    </row>
    <row r="60" spans="1:4">
      <c r="A60">
        <f t="shared" si="1"/>
        <v>11.199999999999992</v>
      </c>
      <c r="B60">
        <f t="shared" si="2"/>
        <v>0.17555480006966984</v>
      </c>
      <c r="C60">
        <f t="shared" si="3"/>
        <v>2.9935601060688981</v>
      </c>
      <c r="D60">
        <f t="shared" si="0"/>
        <v>-0.17555480006966984</v>
      </c>
    </row>
    <row r="61" spans="1:4">
      <c r="A61">
        <f t="shared" si="1"/>
        <v>11.399999999999991</v>
      </c>
      <c r="B61">
        <f t="shared" si="2"/>
        <v>0.77426682128344948</v>
      </c>
      <c r="C61">
        <f t="shared" si="3"/>
        <v>2.958449146054964</v>
      </c>
      <c r="D61">
        <f t="shared" si="0"/>
        <v>-0.77426682128344948</v>
      </c>
    </row>
    <row r="62" spans="1:4">
      <c r="A62">
        <f t="shared" si="1"/>
        <v>11.599999999999991</v>
      </c>
      <c r="B62">
        <f t="shared" si="2"/>
        <v>1.3659566504944423</v>
      </c>
      <c r="C62">
        <f t="shared" si="3"/>
        <v>2.8035957817982742</v>
      </c>
      <c r="D62">
        <f t="shared" si="0"/>
        <v>-1.3659566504944423</v>
      </c>
    </row>
    <row r="63" spans="1:4">
      <c r="A63">
        <f t="shared" si="1"/>
        <v>11.79999999999999</v>
      </c>
      <c r="B63">
        <f t="shared" si="2"/>
        <v>1.9266758068540972</v>
      </c>
      <c r="C63">
        <f t="shared" si="3"/>
        <v>2.5304044516993858</v>
      </c>
      <c r="D63">
        <f t="shared" si="0"/>
        <v>-1.9266758068540972</v>
      </c>
    </row>
    <row r="64" spans="1:4">
      <c r="A64">
        <f t="shared" si="1"/>
        <v>11.999999999999989</v>
      </c>
      <c r="B64">
        <f t="shared" si="2"/>
        <v>2.4327566971939745</v>
      </c>
      <c r="C64">
        <f t="shared" si="3"/>
        <v>2.1450692903285664</v>
      </c>
      <c r="D64">
        <f t="shared" si="0"/>
        <v>-2.4327566971939745</v>
      </c>
    </row>
    <row r="65" spans="1:4">
      <c r="A65">
        <f t="shared" si="1"/>
        <v>12.199999999999989</v>
      </c>
      <c r="B65">
        <f t="shared" si="2"/>
        <v>2.8617705552596879</v>
      </c>
      <c r="C65">
        <f t="shared" si="3"/>
        <v>1.6585179508897716</v>
      </c>
      <c r="D65">
        <f t="shared" si="0"/>
        <v>-2.8617705552596879</v>
      </c>
    </row>
    <row r="66" spans="1:4">
      <c r="A66">
        <f t="shared" si="1"/>
        <v>12.399999999999988</v>
      </c>
      <c r="B66">
        <f t="shared" si="2"/>
        <v>3.1934741454376425</v>
      </c>
      <c r="C66">
        <f t="shared" si="3"/>
        <v>1.0861638398378339</v>
      </c>
      <c r="D66">
        <f t="shared" si="0"/>
        <v>-3.1934741454376425</v>
      </c>
    </row>
    <row r="67" spans="1:4">
      <c r="A67">
        <f t="shared" si="1"/>
        <v>12.599999999999987</v>
      </c>
      <c r="B67">
        <f t="shared" si="2"/>
        <v>3.4107069134052095</v>
      </c>
      <c r="C67">
        <f t="shared" si="3"/>
        <v>0.44746901075030543</v>
      </c>
      <c r="D67">
        <f t="shared" si="0"/>
        <v>-3.4107069134052095</v>
      </c>
    </row>
    <row r="68" spans="1:4">
      <c r="A68">
        <f t="shared" si="1"/>
        <v>12.799999999999986</v>
      </c>
      <c r="B68">
        <f t="shared" si="2"/>
        <v>3.5002007155552706</v>
      </c>
      <c r="C68">
        <f t="shared" si="3"/>
        <v>-0.23467237193073653</v>
      </c>
      <c r="D68">
        <f t="shared" ref="D68:D131" si="4">-G*B68</f>
        <v>-3.5002007155552706</v>
      </c>
    </row>
    <row r="69" spans="1:4">
      <c r="A69">
        <f t="shared" ref="A69:A132" si="5">A68+dt</f>
        <v>12.999999999999986</v>
      </c>
      <c r="B69">
        <f t="shared" ref="B69:B132" si="6">B68+C68*dt</f>
        <v>3.4532662411691231</v>
      </c>
      <c r="C69">
        <f t="shared" ref="C69:C132" si="7">C68+D68*dt</f>
        <v>-0.93471251504179065</v>
      </c>
      <c r="D69">
        <f t="shared" si="4"/>
        <v>-3.4532662411691231</v>
      </c>
    </row>
    <row r="70" spans="1:4">
      <c r="A70">
        <f t="shared" si="5"/>
        <v>13.199999999999985</v>
      </c>
      <c r="B70">
        <f t="shared" si="6"/>
        <v>3.2663237381607648</v>
      </c>
      <c r="C70">
        <f t="shared" si="7"/>
        <v>-1.6253657632756153</v>
      </c>
      <c r="D70">
        <f t="shared" si="4"/>
        <v>-3.2663237381607648</v>
      </c>
    </row>
    <row r="71" spans="1:4">
      <c r="A71">
        <f t="shared" si="5"/>
        <v>13.399999999999984</v>
      </c>
      <c r="B71">
        <f t="shared" si="6"/>
        <v>2.9412505855056419</v>
      </c>
      <c r="C71">
        <f t="shared" si="7"/>
        <v>-2.2786305109077682</v>
      </c>
      <c r="D71">
        <f t="shared" si="4"/>
        <v>-2.9412505855056419</v>
      </c>
    </row>
    <row r="72" spans="1:4">
      <c r="A72">
        <f t="shared" si="5"/>
        <v>13.599999999999984</v>
      </c>
      <c r="B72">
        <f t="shared" si="6"/>
        <v>2.4855244833240882</v>
      </c>
      <c r="C72">
        <f t="shared" si="7"/>
        <v>-2.8668806280088965</v>
      </c>
      <c r="D72">
        <f t="shared" si="4"/>
        <v>-2.4855244833240882</v>
      </c>
    </row>
    <row r="73" spans="1:4">
      <c r="A73">
        <f t="shared" si="5"/>
        <v>13.799999999999983</v>
      </c>
      <c r="B73">
        <f t="shared" si="6"/>
        <v>1.9121483577223088</v>
      </c>
      <c r="C73">
        <f t="shared" si="7"/>
        <v>-3.3639855246737143</v>
      </c>
      <c r="D73">
        <f t="shared" si="4"/>
        <v>-1.9121483577223088</v>
      </c>
    </row>
    <row r="74" spans="1:4">
      <c r="A74">
        <f t="shared" si="5"/>
        <v>13.999999999999982</v>
      </c>
      <c r="B74">
        <f t="shared" si="6"/>
        <v>1.2393512527875661</v>
      </c>
      <c r="C74">
        <f t="shared" si="7"/>
        <v>-3.7464151962181762</v>
      </c>
      <c r="D74">
        <f t="shared" si="4"/>
        <v>-1.2393512527875661</v>
      </c>
    </row>
    <row r="75" spans="1:4">
      <c r="A75">
        <f t="shared" si="5"/>
        <v>14.199999999999982</v>
      </c>
      <c r="B75">
        <f t="shared" si="6"/>
        <v>0.49006821354393082</v>
      </c>
      <c r="C75">
        <f t="shared" si="7"/>
        <v>-3.9942854467756894</v>
      </c>
      <c r="D75">
        <f t="shared" si="4"/>
        <v>-0.49006821354393082</v>
      </c>
    </row>
    <row r="76" spans="1:4">
      <c r="A76">
        <f t="shared" si="5"/>
        <v>14.399999999999981</v>
      </c>
      <c r="B76">
        <f t="shared" si="6"/>
        <v>-0.30878887581120706</v>
      </c>
      <c r="C76">
        <f t="shared" si="7"/>
        <v>-4.0922990894844755</v>
      </c>
      <c r="D76">
        <f t="shared" si="4"/>
        <v>0.30878887581120706</v>
      </c>
    </row>
    <row r="77" spans="1:4">
      <c r="A77">
        <f t="shared" si="5"/>
        <v>14.59999999999998</v>
      </c>
      <c r="B77">
        <f t="shared" si="6"/>
        <v>-1.1272486937081023</v>
      </c>
      <c r="C77">
        <f t="shared" si="7"/>
        <v>-4.0305413143222344</v>
      </c>
      <c r="D77">
        <f t="shared" si="4"/>
        <v>1.1272486937081023</v>
      </c>
    </row>
    <row r="78" spans="1:4">
      <c r="A78">
        <f t="shared" si="5"/>
        <v>14.799999999999979</v>
      </c>
      <c r="B78">
        <f t="shared" si="6"/>
        <v>-1.9333569565725492</v>
      </c>
      <c r="C78">
        <f t="shared" si="7"/>
        <v>-3.8050915755806138</v>
      </c>
      <c r="D78">
        <f t="shared" si="4"/>
        <v>1.9333569565725492</v>
      </c>
    </row>
    <row r="79" spans="1:4">
      <c r="A79">
        <f t="shared" si="5"/>
        <v>14.999999999999979</v>
      </c>
      <c r="B79">
        <f t="shared" si="6"/>
        <v>-2.694375271688672</v>
      </c>
      <c r="C79">
        <f t="shared" si="7"/>
        <v>-3.4184201842661039</v>
      </c>
      <c r="D79">
        <f t="shared" si="4"/>
        <v>2.694375271688672</v>
      </c>
    </row>
    <row r="80" spans="1:4">
      <c r="A80">
        <f t="shared" si="5"/>
        <v>15.199999999999978</v>
      </c>
      <c r="B80">
        <f t="shared" si="6"/>
        <v>-3.3780593085418928</v>
      </c>
      <c r="C80">
        <f t="shared" si="7"/>
        <v>-2.8795451299283696</v>
      </c>
      <c r="D80">
        <f t="shared" si="4"/>
        <v>3.3780593085418928</v>
      </c>
    </row>
    <row r="81" spans="1:4">
      <c r="A81">
        <f t="shared" si="5"/>
        <v>15.399999999999977</v>
      </c>
      <c r="B81">
        <f t="shared" si="6"/>
        <v>-3.9539683345275667</v>
      </c>
      <c r="C81">
        <f t="shared" si="7"/>
        <v>-2.2039332682199912</v>
      </c>
      <c r="D81">
        <f t="shared" si="4"/>
        <v>3.9539683345275667</v>
      </c>
    </row>
    <row r="82" spans="1:4">
      <c r="A82">
        <f t="shared" si="5"/>
        <v>15.599999999999977</v>
      </c>
      <c r="B82">
        <f t="shared" si="6"/>
        <v>-4.3947549881715648</v>
      </c>
      <c r="C82">
        <f t="shared" si="7"/>
        <v>-1.4131396013144779</v>
      </c>
      <c r="D82">
        <f t="shared" si="4"/>
        <v>4.3947549881715648</v>
      </c>
    </row>
    <row r="83" spans="1:4">
      <c r="A83">
        <f t="shared" si="5"/>
        <v>15.799999999999976</v>
      </c>
      <c r="B83">
        <f t="shared" si="6"/>
        <v>-4.6773829084344607</v>
      </c>
      <c r="C83">
        <f t="shared" si="7"/>
        <v>-0.53418860368016485</v>
      </c>
      <c r="D83">
        <f t="shared" si="4"/>
        <v>4.6773829084344607</v>
      </c>
    </row>
    <row r="84" spans="1:4">
      <c r="A84">
        <f t="shared" si="5"/>
        <v>15.999999999999975</v>
      </c>
      <c r="B84">
        <f t="shared" si="6"/>
        <v>-4.7842206291704938</v>
      </c>
      <c r="C84">
        <f t="shared" si="7"/>
        <v>0.40128797800672733</v>
      </c>
      <c r="D84">
        <f t="shared" si="4"/>
        <v>4.7842206291704938</v>
      </c>
    </row>
    <row r="85" spans="1:4">
      <c r="A85">
        <f t="shared" si="5"/>
        <v>16.199999999999974</v>
      </c>
      <c r="B85">
        <f t="shared" si="6"/>
        <v>-4.7039630335691482</v>
      </c>
      <c r="C85">
        <f t="shared" si="7"/>
        <v>1.3581321038408261</v>
      </c>
      <c r="D85">
        <f t="shared" si="4"/>
        <v>4.7039630335691482</v>
      </c>
    </row>
    <row r="86" spans="1:4">
      <c r="A86">
        <f t="shared" si="5"/>
        <v>16.399999999999974</v>
      </c>
      <c r="B86">
        <f t="shared" si="6"/>
        <v>-4.4323366128009827</v>
      </c>
      <c r="C86">
        <f t="shared" si="7"/>
        <v>2.2989247105546555</v>
      </c>
      <c r="D86">
        <f t="shared" si="4"/>
        <v>4.4323366128009827</v>
      </c>
    </row>
    <row r="87" spans="1:4">
      <c r="A87">
        <f t="shared" si="5"/>
        <v>16.599999999999973</v>
      </c>
      <c r="B87">
        <f t="shared" si="6"/>
        <v>-3.9725516706900517</v>
      </c>
      <c r="C87">
        <f t="shared" si="7"/>
        <v>3.185392033114852</v>
      </c>
      <c r="D87">
        <f t="shared" si="4"/>
        <v>3.9725516706900517</v>
      </c>
    </row>
    <row r="88" spans="1:4">
      <c r="A88">
        <f t="shared" si="5"/>
        <v>16.799999999999972</v>
      </c>
      <c r="B88">
        <f t="shared" si="6"/>
        <v>-3.3354732640670814</v>
      </c>
      <c r="C88">
        <f t="shared" si="7"/>
        <v>3.9799023672528624</v>
      </c>
      <c r="D88">
        <f t="shared" si="4"/>
        <v>3.3354732640670814</v>
      </c>
    </row>
    <row r="89" spans="1:4">
      <c r="A89">
        <f t="shared" si="5"/>
        <v>16.999999999999972</v>
      </c>
      <c r="B89">
        <f t="shared" si="6"/>
        <v>-2.5394927906165088</v>
      </c>
      <c r="C89">
        <f t="shared" si="7"/>
        <v>4.6469970200662782</v>
      </c>
      <c r="D89">
        <f t="shared" si="4"/>
        <v>2.5394927906165088</v>
      </c>
    </row>
    <row r="90" spans="1:4">
      <c r="A90">
        <f t="shared" si="5"/>
        <v>17.199999999999971</v>
      </c>
      <c r="B90">
        <f t="shared" si="6"/>
        <v>-1.610093386603253</v>
      </c>
      <c r="C90">
        <f t="shared" si="7"/>
        <v>5.1548955781895796</v>
      </c>
      <c r="D90">
        <f t="shared" si="4"/>
        <v>1.610093386603253</v>
      </c>
    </row>
    <row r="91" spans="1:4">
      <c r="A91">
        <f t="shared" si="5"/>
        <v>17.39999999999997</v>
      </c>
      <c r="B91">
        <f t="shared" si="6"/>
        <v>-0.57911427096533696</v>
      </c>
      <c r="C91">
        <f t="shared" si="7"/>
        <v>5.4769142555102306</v>
      </c>
      <c r="D91">
        <f t="shared" si="4"/>
        <v>0.57911427096533696</v>
      </c>
    </row>
    <row r="92" spans="1:4">
      <c r="A92">
        <f t="shared" si="5"/>
        <v>17.599999999999969</v>
      </c>
      <c r="B92">
        <f t="shared" si="6"/>
        <v>0.51626858013670929</v>
      </c>
      <c r="C92">
        <f t="shared" si="7"/>
        <v>5.5927371097032976</v>
      </c>
      <c r="D92">
        <f t="shared" si="4"/>
        <v>-0.51626858013670929</v>
      </c>
    </row>
    <row r="93" spans="1:4">
      <c r="A93">
        <f t="shared" si="5"/>
        <v>17.799999999999969</v>
      </c>
      <c r="B93">
        <f t="shared" si="6"/>
        <v>1.6348160020773688</v>
      </c>
      <c r="C93">
        <f t="shared" si="7"/>
        <v>5.4894833936759557</v>
      </c>
      <c r="D93">
        <f t="shared" si="4"/>
        <v>-1.6348160020773688</v>
      </c>
    </row>
    <row r="94" spans="1:4">
      <c r="A94">
        <f t="shared" si="5"/>
        <v>17.999999999999968</v>
      </c>
      <c r="B94">
        <f t="shared" si="6"/>
        <v>2.7327126808125599</v>
      </c>
      <c r="C94">
        <f t="shared" si="7"/>
        <v>5.1625201932604821</v>
      </c>
      <c r="D94">
        <f t="shared" si="4"/>
        <v>-2.7327126808125599</v>
      </c>
    </row>
    <row r="95" spans="1:4">
      <c r="A95">
        <f t="shared" si="5"/>
        <v>18.199999999999967</v>
      </c>
      <c r="B95">
        <f t="shared" si="6"/>
        <v>3.7652167194646564</v>
      </c>
      <c r="C95">
        <f t="shared" si="7"/>
        <v>4.6159776570979698</v>
      </c>
      <c r="D95">
        <f t="shared" si="4"/>
        <v>-3.7652167194646564</v>
      </c>
    </row>
    <row r="96" spans="1:4">
      <c r="A96">
        <f t="shared" si="5"/>
        <v>18.399999999999967</v>
      </c>
      <c r="B96">
        <f t="shared" si="6"/>
        <v>4.6884122508842507</v>
      </c>
      <c r="C96">
        <f t="shared" si="7"/>
        <v>3.8629343132050384</v>
      </c>
      <c r="D96">
        <f t="shared" si="4"/>
        <v>-4.6884122508842507</v>
      </c>
    </row>
    <row r="97" spans="1:4">
      <c r="A97">
        <f t="shared" si="5"/>
        <v>18.599999999999966</v>
      </c>
      <c r="B97">
        <f t="shared" si="6"/>
        <v>5.4609991135252587</v>
      </c>
      <c r="C97">
        <f t="shared" si="7"/>
        <v>2.9252518630281883</v>
      </c>
      <c r="D97">
        <f t="shared" si="4"/>
        <v>-5.4609991135252587</v>
      </c>
    </row>
    <row r="98" spans="1:4">
      <c r="A98">
        <f t="shared" si="5"/>
        <v>18.799999999999965</v>
      </c>
      <c r="B98">
        <f t="shared" si="6"/>
        <v>6.0460494861308964</v>
      </c>
      <c r="C98">
        <f t="shared" si="7"/>
        <v>1.8330520403231365</v>
      </c>
      <c r="D98">
        <f t="shared" si="4"/>
        <v>-6.0460494861308964</v>
      </c>
    </row>
    <row r="99" spans="1:4">
      <c r="A99">
        <f t="shared" si="5"/>
        <v>18.999999999999964</v>
      </c>
      <c r="B99">
        <f t="shared" si="6"/>
        <v>6.4126598941955235</v>
      </c>
      <c r="C99">
        <f t="shared" si="7"/>
        <v>0.62384214309695718</v>
      </c>
      <c r="D99">
        <f t="shared" si="4"/>
        <v>-6.4126598941955235</v>
      </c>
    </row>
    <row r="100" spans="1:4">
      <c r="A100">
        <f t="shared" si="5"/>
        <v>19.199999999999964</v>
      </c>
      <c r="B100">
        <f t="shared" si="6"/>
        <v>6.5374283228149146</v>
      </c>
      <c r="C100">
        <f t="shared" si="7"/>
        <v>-0.65868983574214757</v>
      </c>
      <c r="D100">
        <f t="shared" si="4"/>
        <v>-6.5374283228149146</v>
      </c>
    </row>
    <row r="101" spans="1:4">
      <c r="A101">
        <f t="shared" si="5"/>
        <v>19.399999999999963</v>
      </c>
      <c r="B101">
        <f t="shared" si="6"/>
        <v>6.4056903556664855</v>
      </c>
      <c r="C101">
        <f t="shared" si="7"/>
        <v>-1.9661755003051307</v>
      </c>
      <c r="D101">
        <f t="shared" si="4"/>
        <v>-6.4056903556664855</v>
      </c>
    </row>
    <row r="102" spans="1:4">
      <c r="A102">
        <f t="shared" si="5"/>
        <v>19.599999999999962</v>
      </c>
      <c r="B102">
        <f t="shared" si="6"/>
        <v>6.0124552556054596</v>
      </c>
      <c r="C102">
        <f t="shared" si="7"/>
        <v>-3.2473135714384278</v>
      </c>
      <c r="D102">
        <f t="shared" si="4"/>
        <v>-6.0124552556054596</v>
      </c>
    </row>
    <row r="103" spans="1:4">
      <c r="A103">
        <f t="shared" si="5"/>
        <v>19.799999999999962</v>
      </c>
      <c r="B103">
        <f t="shared" si="6"/>
        <v>5.3629925413177739</v>
      </c>
      <c r="C103">
        <f t="shared" si="7"/>
        <v>-4.4498046225595198</v>
      </c>
      <c r="D103">
        <f t="shared" si="4"/>
        <v>-5.3629925413177739</v>
      </c>
    </row>
    <row r="104" spans="1:4">
      <c r="A104">
        <f t="shared" si="5"/>
        <v>19.999999999999961</v>
      </c>
      <c r="B104">
        <f t="shared" si="6"/>
        <v>4.4730316168058701</v>
      </c>
      <c r="C104">
        <f t="shared" si="7"/>
        <v>-5.5224031308230748</v>
      </c>
      <c r="D104">
        <f t="shared" si="4"/>
        <v>-4.4730316168058701</v>
      </c>
    </row>
    <row r="105" spans="1:4">
      <c r="A105">
        <f t="shared" si="5"/>
        <v>20.19999999999996</v>
      </c>
      <c r="B105">
        <f t="shared" si="6"/>
        <v>3.3685509906412552</v>
      </c>
      <c r="C105">
        <f t="shared" si="7"/>
        <v>-6.4170094541842486</v>
      </c>
      <c r="D105">
        <f t="shared" si="4"/>
        <v>-3.3685509906412552</v>
      </c>
    </row>
    <row r="106" spans="1:4">
      <c r="A106">
        <f t="shared" si="5"/>
        <v>20.399999999999959</v>
      </c>
      <c r="B106">
        <f t="shared" si="6"/>
        <v>2.0851490998044051</v>
      </c>
      <c r="C106">
        <f t="shared" si="7"/>
        <v>-7.0907196523125</v>
      </c>
      <c r="D106">
        <f t="shared" si="4"/>
        <v>-2.0851490998044051</v>
      </c>
    </row>
    <row r="107" spans="1:4">
      <c r="A107">
        <f t="shared" si="5"/>
        <v>20.599999999999959</v>
      </c>
      <c r="B107">
        <f t="shared" si="6"/>
        <v>0.66700516934190501</v>
      </c>
      <c r="C107">
        <f t="shared" si="7"/>
        <v>-7.5077494722733809</v>
      </c>
      <c r="D107">
        <f t="shared" si="4"/>
        <v>-0.66700516934190501</v>
      </c>
    </row>
    <row r="108" spans="1:4">
      <c r="A108">
        <f t="shared" si="5"/>
        <v>20.799999999999958</v>
      </c>
      <c r="B108">
        <f t="shared" si="6"/>
        <v>-0.83454472511277134</v>
      </c>
      <c r="C108">
        <f t="shared" si="7"/>
        <v>-7.6411505061417619</v>
      </c>
      <c r="D108">
        <f t="shared" si="4"/>
        <v>0.83454472511277134</v>
      </c>
    </row>
    <row r="109" spans="1:4">
      <c r="A109">
        <f t="shared" si="5"/>
        <v>20.999999999999957</v>
      </c>
      <c r="B109">
        <f t="shared" si="6"/>
        <v>-2.3627748263411239</v>
      </c>
      <c r="C109">
        <f t="shared" si="7"/>
        <v>-7.4742415611192072</v>
      </c>
      <c r="D109">
        <f t="shared" si="4"/>
        <v>2.3627748263411239</v>
      </c>
    </row>
    <row r="110" spans="1:4">
      <c r="A110">
        <f t="shared" si="5"/>
        <v>21.199999999999957</v>
      </c>
      <c r="B110">
        <f t="shared" si="6"/>
        <v>-3.8576231385649655</v>
      </c>
      <c r="C110">
        <f t="shared" si="7"/>
        <v>-7.0016865958509822</v>
      </c>
      <c r="D110">
        <f t="shared" si="4"/>
        <v>3.8576231385649655</v>
      </c>
    </row>
    <row r="111" spans="1:4">
      <c r="A111">
        <f t="shared" si="5"/>
        <v>21.399999999999956</v>
      </c>
      <c r="B111">
        <f t="shared" si="6"/>
        <v>-5.2579604577351624</v>
      </c>
      <c r="C111">
        <f t="shared" si="7"/>
        <v>-6.2301619681379892</v>
      </c>
      <c r="D111">
        <f t="shared" si="4"/>
        <v>5.2579604577351624</v>
      </c>
    </row>
    <row r="112" spans="1:4">
      <c r="A112">
        <f t="shared" si="5"/>
        <v>21.599999999999955</v>
      </c>
      <c r="B112">
        <f t="shared" si="6"/>
        <v>-6.5039928513627601</v>
      </c>
      <c r="C112">
        <f t="shared" si="7"/>
        <v>-5.1785698765909567</v>
      </c>
      <c r="D112">
        <f t="shared" si="4"/>
        <v>6.5039928513627601</v>
      </c>
    </row>
    <row r="113" spans="1:4">
      <c r="A113">
        <f t="shared" si="5"/>
        <v>21.799999999999955</v>
      </c>
      <c r="B113">
        <f t="shared" si="6"/>
        <v>-7.5397068266809519</v>
      </c>
      <c r="C113">
        <f t="shared" si="7"/>
        <v>-3.8777713063184045</v>
      </c>
      <c r="D113">
        <f t="shared" si="4"/>
        <v>7.5397068266809519</v>
      </c>
    </row>
    <row r="114" spans="1:4">
      <c r="A114">
        <f t="shared" si="5"/>
        <v>21.999999999999954</v>
      </c>
      <c r="B114">
        <f t="shared" si="6"/>
        <v>-8.3152610879446325</v>
      </c>
      <c r="C114">
        <f t="shared" si="7"/>
        <v>-2.3698299409822141</v>
      </c>
      <c r="D114">
        <f t="shared" si="4"/>
        <v>8.3152610879446325</v>
      </c>
    </row>
    <row r="115" spans="1:4">
      <c r="A115">
        <f t="shared" si="5"/>
        <v>22.199999999999953</v>
      </c>
      <c r="B115">
        <f t="shared" si="6"/>
        <v>-8.789227076141076</v>
      </c>
      <c r="C115">
        <f t="shared" si="7"/>
        <v>-0.70677772339328748</v>
      </c>
      <c r="D115">
        <f t="shared" si="4"/>
        <v>8.789227076141076</v>
      </c>
    </row>
    <row r="116" spans="1:4">
      <c r="A116">
        <f t="shared" si="5"/>
        <v>22.399999999999952</v>
      </c>
      <c r="B116">
        <f t="shared" si="6"/>
        <v>-8.9305826208197328</v>
      </c>
      <c r="C116">
        <f t="shared" si="7"/>
        <v>1.0510676918349278</v>
      </c>
      <c r="D116">
        <f t="shared" si="4"/>
        <v>8.9305826208197328</v>
      </c>
    </row>
    <row r="117" spans="1:4">
      <c r="A117">
        <f t="shared" si="5"/>
        <v>22.599999999999952</v>
      </c>
      <c r="B117">
        <f t="shared" si="6"/>
        <v>-8.7203690824527467</v>
      </c>
      <c r="C117">
        <f t="shared" si="7"/>
        <v>2.8371842159988745</v>
      </c>
      <c r="D117">
        <f t="shared" si="4"/>
        <v>8.7203690824527467</v>
      </c>
    </row>
    <row r="118" spans="1:4">
      <c r="A118">
        <f t="shared" si="5"/>
        <v>22.799999999999951</v>
      </c>
      <c r="B118">
        <f t="shared" si="6"/>
        <v>-8.1529322392529711</v>
      </c>
      <c r="C118">
        <f t="shared" si="7"/>
        <v>4.5812580324894236</v>
      </c>
      <c r="D118">
        <f t="shared" si="4"/>
        <v>8.1529322392529711</v>
      </c>
    </row>
    <row r="119" spans="1:4">
      <c r="A119">
        <f t="shared" si="5"/>
        <v>22.99999999999995</v>
      </c>
      <c r="B119">
        <f t="shared" si="6"/>
        <v>-7.2366806327550863</v>
      </c>
      <c r="C119">
        <f t="shared" si="7"/>
        <v>6.2118444803400177</v>
      </c>
      <c r="D119">
        <f t="shared" si="4"/>
        <v>7.2366806327550863</v>
      </c>
    </row>
    <row r="120" spans="1:4">
      <c r="A120">
        <f t="shared" si="5"/>
        <v>23.19999999999995</v>
      </c>
      <c r="B120">
        <f t="shared" si="6"/>
        <v>-5.9943117366870826</v>
      </c>
      <c r="C120">
        <f t="shared" si="7"/>
        <v>7.6591806068910353</v>
      </c>
      <c r="D120">
        <f t="shared" si="4"/>
        <v>5.9943117366870826</v>
      </c>
    </row>
    <row r="121" spans="1:4">
      <c r="A121">
        <f t="shared" si="5"/>
        <v>23.399999999999949</v>
      </c>
      <c r="B121">
        <f t="shared" si="6"/>
        <v>-4.4624756153088754</v>
      </c>
      <c r="C121">
        <f t="shared" si="7"/>
        <v>8.858042954228452</v>
      </c>
      <c r="D121">
        <f t="shared" si="4"/>
        <v>4.4624756153088754</v>
      </c>
    </row>
    <row r="122" spans="1:4">
      <c r="A122">
        <f t="shared" si="5"/>
        <v>23.599999999999948</v>
      </c>
      <c r="B122">
        <f t="shared" si="6"/>
        <v>-2.6908670244631852</v>
      </c>
      <c r="C122">
        <f t="shared" si="7"/>
        <v>9.7505380772902264</v>
      </c>
      <c r="D122">
        <f t="shared" si="4"/>
        <v>2.6908670244631852</v>
      </c>
    </row>
    <row r="123" spans="1:4">
      <c r="A123">
        <f t="shared" si="5"/>
        <v>23.799999999999947</v>
      </c>
      <c r="B123">
        <f t="shared" si="6"/>
        <v>-0.7407594090051397</v>
      </c>
      <c r="C123">
        <f t="shared" si="7"/>
        <v>10.288711482182864</v>
      </c>
      <c r="D123">
        <f t="shared" si="4"/>
        <v>0.7407594090051397</v>
      </c>
    </row>
    <row r="124" spans="1:4">
      <c r="A124">
        <f t="shared" si="5"/>
        <v>23.999999999999947</v>
      </c>
      <c r="B124">
        <f t="shared" si="6"/>
        <v>1.3169828874314331</v>
      </c>
      <c r="C124">
        <f t="shared" si="7"/>
        <v>10.436863363983891</v>
      </c>
      <c r="D124">
        <f t="shared" si="4"/>
        <v>-1.3169828874314331</v>
      </c>
    </row>
    <row r="125" spans="1:4">
      <c r="A125">
        <f t="shared" si="5"/>
        <v>24.199999999999946</v>
      </c>
      <c r="B125">
        <f t="shared" si="6"/>
        <v>3.4043555602282112</v>
      </c>
      <c r="C125">
        <f t="shared" si="7"/>
        <v>10.173466786497604</v>
      </c>
      <c r="D125">
        <f t="shared" si="4"/>
        <v>-3.4043555602282112</v>
      </c>
    </row>
    <row r="126" spans="1:4">
      <c r="A126">
        <f t="shared" si="5"/>
        <v>24.399999999999945</v>
      </c>
      <c r="B126">
        <f t="shared" si="6"/>
        <v>5.4390489175277317</v>
      </c>
      <c r="C126">
        <f t="shared" si="7"/>
        <v>9.4925956744519624</v>
      </c>
      <c r="D126">
        <f t="shared" si="4"/>
        <v>-5.4390489175277317</v>
      </c>
    </row>
    <row r="127" spans="1:4">
      <c r="A127">
        <f t="shared" si="5"/>
        <v>24.599999999999945</v>
      </c>
      <c r="B127">
        <f t="shared" si="6"/>
        <v>7.3375680524181242</v>
      </c>
      <c r="C127">
        <f t="shared" si="7"/>
        <v>8.4047858909464157</v>
      </c>
      <c r="D127">
        <f t="shared" si="4"/>
        <v>-7.3375680524181242</v>
      </c>
    </row>
    <row r="128" spans="1:4">
      <c r="A128">
        <f t="shared" si="5"/>
        <v>24.799999999999944</v>
      </c>
      <c r="B128">
        <f t="shared" si="6"/>
        <v>9.0185252306074073</v>
      </c>
      <c r="C128">
        <f t="shared" si="7"/>
        <v>6.9372722804627909</v>
      </c>
      <c r="D128">
        <f t="shared" si="4"/>
        <v>-9.0185252306074073</v>
      </c>
    </row>
    <row r="129" spans="1:4">
      <c r="A129">
        <f t="shared" si="5"/>
        <v>24.999999999999943</v>
      </c>
      <c r="B129">
        <f t="shared" si="6"/>
        <v>10.405979686699965</v>
      </c>
      <c r="C129">
        <f t="shared" si="7"/>
        <v>5.1335672343413092</v>
      </c>
      <c r="D129">
        <f t="shared" si="4"/>
        <v>-10.405979686699965</v>
      </c>
    </row>
    <row r="130" spans="1:4">
      <c r="A130">
        <f t="shared" si="5"/>
        <v>25.199999999999942</v>
      </c>
      <c r="B130">
        <f t="shared" si="6"/>
        <v>11.432693133568227</v>
      </c>
      <c r="C130">
        <f t="shared" si="7"/>
        <v>3.0523712970013164</v>
      </c>
      <c r="D130">
        <f t="shared" si="4"/>
        <v>-11.432693133568227</v>
      </c>
    </row>
    <row r="131" spans="1:4">
      <c r="A131">
        <f t="shared" si="5"/>
        <v>25.399999999999942</v>
      </c>
      <c r="B131">
        <f t="shared" si="6"/>
        <v>12.04316739296849</v>
      </c>
      <c r="C131">
        <f t="shared" si="7"/>
        <v>0.76583267028767077</v>
      </c>
      <c r="D131">
        <f t="shared" si="4"/>
        <v>-12.04316739296849</v>
      </c>
    </row>
    <row r="132" spans="1:4">
      <c r="A132">
        <f t="shared" si="5"/>
        <v>25.599999999999941</v>
      </c>
      <c r="B132">
        <f t="shared" si="6"/>
        <v>12.196333927026025</v>
      </c>
      <c r="C132">
        <f t="shared" si="7"/>
        <v>-1.6428008083060273</v>
      </c>
      <c r="D132">
        <f t="shared" ref="D132:D195" si="8">-G*B132</f>
        <v>-12.196333927026025</v>
      </c>
    </row>
    <row r="133" spans="1:4">
      <c r="A133">
        <f t="shared" ref="A133:A196" si="9">A132+dt</f>
        <v>25.79999999999994</v>
      </c>
      <c r="B133">
        <f t="shared" ref="B133:B196" si="10">B132+C132*dt</f>
        <v>11.86777376536482</v>
      </c>
      <c r="C133">
        <f t="shared" ref="C133:C196" si="11">C132+D132*dt</f>
        <v>-4.0820675937112325</v>
      </c>
      <c r="D133">
        <f t="shared" si="8"/>
        <v>-11.86777376536482</v>
      </c>
    </row>
    <row r="134" spans="1:4">
      <c r="A134">
        <f t="shared" si="9"/>
        <v>25.99999999999994</v>
      </c>
      <c r="B134">
        <f t="shared" si="10"/>
        <v>11.051360246622574</v>
      </c>
      <c r="C134">
        <f t="shared" si="11"/>
        <v>-6.455622346784196</v>
      </c>
      <c r="D134">
        <f t="shared" si="8"/>
        <v>-11.051360246622574</v>
      </c>
    </row>
    <row r="135" spans="1:4">
      <c r="A135">
        <f t="shared" si="9"/>
        <v>26.199999999999939</v>
      </c>
      <c r="B135">
        <f t="shared" si="10"/>
        <v>9.7602357772657342</v>
      </c>
      <c r="C135">
        <f t="shared" si="11"/>
        <v>-8.6658943961087118</v>
      </c>
      <c r="D135">
        <f t="shared" si="8"/>
        <v>-9.7602357772657342</v>
      </c>
    </row>
    <row r="136" spans="1:4">
      <c r="A136">
        <f t="shared" si="9"/>
        <v>26.399999999999938</v>
      </c>
      <c r="B136">
        <f t="shared" si="10"/>
        <v>8.0270568980439911</v>
      </c>
      <c r="C136">
        <f t="shared" si="11"/>
        <v>-10.617941551561859</v>
      </c>
      <c r="D136">
        <f t="shared" si="8"/>
        <v>-8.0270568980439911</v>
      </c>
    </row>
    <row r="137" spans="1:4">
      <c r="A137">
        <f t="shared" si="9"/>
        <v>26.599999999999937</v>
      </c>
      <c r="B137">
        <f t="shared" si="10"/>
        <v>5.9034685877316191</v>
      </c>
      <c r="C137">
        <f t="shared" si="11"/>
        <v>-12.223352931170657</v>
      </c>
      <c r="D137">
        <f t="shared" si="8"/>
        <v>-5.9034685877316191</v>
      </c>
    </row>
    <row r="138" spans="1:4">
      <c r="A138">
        <f t="shared" si="9"/>
        <v>26.799999999999937</v>
      </c>
      <c r="B138">
        <f t="shared" si="10"/>
        <v>3.4587980014974873</v>
      </c>
      <c r="C138">
        <f t="shared" si="11"/>
        <v>-13.404046648716982</v>
      </c>
      <c r="D138">
        <f t="shared" si="8"/>
        <v>-3.4587980014974873</v>
      </c>
    </row>
    <row r="139" spans="1:4">
      <c r="A139">
        <f t="shared" si="9"/>
        <v>26.999999999999936</v>
      </c>
      <c r="B139">
        <f t="shared" si="10"/>
        <v>0.7779886717540907</v>
      </c>
      <c r="C139">
        <f t="shared" si="11"/>
        <v>-14.09580624901648</v>
      </c>
      <c r="D139">
        <f t="shared" si="8"/>
        <v>-0.7779886717540907</v>
      </c>
    </row>
    <row r="140" spans="1:4">
      <c r="A140">
        <f t="shared" si="9"/>
        <v>27.199999999999935</v>
      </c>
      <c r="B140">
        <f t="shared" si="10"/>
        <v>-2.0411725780492054</v>
      </c>
      <c r="C140">
        <f t="shared" si="11"/>
        <v>-14.251403983367299</v>
      </c>
      <c r="D140">
        <f t="shared" si="8"/>
        <v>2.0411725780492054</v>
      </c>
    </row>
    <row r="141" spans="1:4">
      <c r="A141">
        <f t="shared" si="9"/>
        <v>27.399999999999935</v>
      </c>
      <c r="B141">
        <f t="shared" si="10"/>
        <v>-4.8914533747226656</v>
      </c>
      <c r="C141">
        <f t="shared" si="11"/>
        <v>-13.843169467757457</v>
      </c>
      <c r="D141">
        <f t="shared" si="8"/>
        <v>4.8914533747226656</v>
      </c>
    </row>
    <row r="142" spans="1:4">
      <c r="A142">
        <f t="shared" si="9"/>
        <v>27.599999999999934</v>
      </c>
      <c r="B142">
        <f t="shared" si="10"/>
        <v>-7.6600872682741574</v>
      </c>
      <c r="C142">
        <f t="shared" si="11"/>
        <v>-12.864878792812924</v>
      </c>
      <c r="D142">
        <f t="shared" si="8"/>
        <v>7.6600872682741574</v>
      </c>
    </row>
    <row r="143" spans="1:4">
      <c r="A143">
        <f t="shared" si="9"/>
        <v>27.799999999999933</v>
      </c>
      <c r="B143">
        <f t="shared" si="10"/>
        <v>-10.233063026836742</v>
      </c>
      <c r="C143">
        <f t="shared" si="11"/>
        <v>-11.332861339158093</v>
      </c>
      <c r="D143">
        <f t="shared" si="8"/>
        <v>10.233063026836742</v>
      </c>
    </row>
    <row r="144" spans="1:4">
      <c r="A144">
        <f t="shared" si="9"/>
        <v>27.999999999999932</v>
      </c>
      <c r="B144">
        <f t="shared" si="10"/>
        <v>-12.49963529466836</v>
      </c>
      <c r="C144">
        <f t="shared" si="11"/>
        <v>-9.2862487337907442</v>
      </c>
      <c r="D144">
        <f t="shared" si="8"/>
        <v>12.49963529466836</v>
      </c>
    </row>
    <row r="145" spans="1:4">
      <c r="A145">
        <f t="shared" si="9"/>
        <v>28.199999999999932</v>
      </c>
      <c r="B145">
        <f t="shared" si="10"/>
        <v>-14.356885041426509</v>
      </c>
      <c r="C145">
        <f t="shared" si="11"/>
        <v>-6.7863216748570725</v>
      </c>
      <c r="D145">
        <f t="shared" si="8"/>
        <v>14.356885041426509</v>
      </c>
    </row>
    <row r="146" spans="1:4">
      <c r="A146">
        <f t="shared" si="9"/>
        <v>28.399999999999931</v>
      </c>
      <c r="B146">
        <f t="shared" si="10"/>
        <v>-15.714149376397923</v>
      </c>
      <c r="C146">
        <f t="shared" si="11"/>
        <v>-3.9149446665717704</v>
      </c>
      <c r="D146">
        <f t="shared" si="8"/>
        <v>15.714149376397923</v>
      </c>
    </row>
    <row r="147" spans="1:4">
      <c r="A147">
        <f t="shared" si="9"/>
        <v>28.59999999999993</v>
      </c>
      <c r="B147">
        <f t="shared" si="10"/>
        <v>-16.497138309712277</v>
      </c>
      <c r="C147">
        <f t="shared" si="11"/>
        <v>-0.77211479129218574</v>
      </c>
      <c r="D147">
        <f t="shared" si="8"/>
        <v>16.497138309712277</v>
      </c>
    </row>
    <row r="148" spans="1:4">
      <c r="A148">
        <f t="shared" si="9"/>
        <v>28.79999999999993</v>
      </c>
      <c r="B148">
        <f t="shared" si="10"/>
        <v>-16.651561267970713</v>
      </c>
      <c r="C148">
        <f t="shared" si="11"/>
        <v>2.5273128706502699</v>
      </c>
      <c r="D148">
        <f t="shared" si="8"/>
        <v>16.651561267970713</v>
      </c>
    </row>
    <row r="149" spans="1:4">
      <c r="A149">
        <f t="shared" si="9"/>
        <v>28.999999999999929</v>
      </c>
      <c r="B149">
        <f t="shared" si="10"/>
        <v>-16.14609869384066</v>
      </c>
      <c r="C149">
        <f t="shared" si="11"/>
        <v>5.8576251242444126</v>
      </c>
      <c r="D149">
        <f t="shared" si="8"/>
        <v>16.14609869384066</v>
      </c>
    </row>
    <row r="150" spans="1:4">
      <c r="A150">
        <f t="shared" si="9"/>
        <v>29.199999999999928</v>
      </c>
      <c r="B150">
        <f t="shared" si="10"/>
        <v>-14.974573668991777</v>
      </c>
      <c r="C150">
        <f t="shared" si="11"/>
        <v>9.0868448630125442</v>
      </c>
      <c r="D150">
        <f t="shared" si="8"/>
        <v>14.974573668991777</v>
      </c>
    </row>
    <row r="151" spans="1:4">
      <c r="A151">
        <f t="shared" si="9"/>
        <v>29.399999999999928</v>
      </c>
      <c r="B151">
        <f t="shared" si="10"/>
        <v>-13.157204696389268</v>
      </c>
      <c r="C151">
        <f t="shared" si="11"/>
        <v>12.081759596810899</v>
      </c>
      <c r="D151">
        <f t="shared" si="8"/>
        <v>13.157204696389268</v>
      </c>
    </row>
    <row r="152" spans="1:4">
      <c r="A152">
        <f t="shared" si="9"/>
        <v>29.599999999999927</v>
      </c>
      <c r="B152">
        <f t="shared" si="10"/>
        <v>-10.740852777027088</v>
      </c>
      <c r="C152">
        <f t="shared" si="11"/>
        <v>14.713200536088753</v>
      </c>
      <c r="D152">
        <f t="shared" si="8"/>
        <v>10.740852777027088</v>
      </c>
    </row>
    <row r="153" spans="1:4">
      <c r="A153">
        <f t="shared" si="9"/>
        <v>29.799999999999926</v>
      </c>
      <c r="B153">
        <f t="shared" si="10"/>
        <v>-7.7982126698093381</v>
      </c>
      <c r="C153">
        <f t="shared" si="11"/>
        <v>16.861371091494171</v>
      </c>
      <c r="D153">
        <f t="shared" si="8"/>
        <v>7.7982126698093381</v>
      </c>
    </row>
    <row r="154" spans="1:4">
      <c r="A154">
        <f t="shared" si="9"/>
        <v>29.999999999999925</v>
      </c>
      <c r="B154">
        <f t="shared" si="10"/>
        <v>-4.425938451510504</v>
      </c>
      <c r="C154">
        <f t="shared" si="11"/>
        <v>18.421013625456037</v>
      </c>
      <c r="D154">
        <f t="shared" si="8"/>
        <v>4.425938451510504</v>
      </c>
    </row>
    <row r="155" spans="1:4">
      <c r="A155">
        <f t="shared" si="9"/>
        <v>30.199999999999925</v>
      </c>
      <c r="B155">
        <f t="shared" si="10"/>
        <v>-0.74173572641929653</v>
      </c>
      <c r="C155">
        <f t="shared" si="11"/>
        <v>19.306201315758138</v>
      </c>
      <c r="D155">
        <f t="shared" si="8"/>
        <v>0.74173572641929653</v>
      </c>
    </row>
    <row r="156" spans="1:4">
      <c r="A156">
        <f t="shared" si="9"/>
        <v>30.399999999999924</v>
      </c>
      <c r="B156">
        <f t="shared" si="10"/>
        <v>3.1195045367323311</v>
      </c>
      <c r="C156">
        <f t="shared" si="11"/>
        <v>19.454548461041998</v>
      </c>
      <c r="D156">
        <f t="shared" si="8"/>
        <v>-3.1195045367323311</v>
      </c>
    </row>
    <row r="157" spans="1:4">
      <c r="A157">
        <f t="shared" si="9"/>
        <v>30.599999999999923</v>
      </c>
      <c r="B157">
        <f t="shared" si="10"/>
        <v>7.0104142289407303</v>
      </c>
      <c r="C157">
        <f t="shared" si="11"/>
        <v>18.830647553695531</v>
      </c>
      <c r="D157">
        <f t="shared" si="8"/>
        <v>-7.0104142289407303</v>
      </c>
    </row>
    <row r="158" spans="1:4">
      <c r="A158">
        <f t="shared" si="9"/>
        <v>30.799999999999923</v>
      </c>
      <c r="B158">
        <f t="shared" si="10"/>
        <v>10.776543739679838</v>
      </c>
      <c r="C158">
        <f t="shared" si="11"/>
        <v>17.428564707907384</v>
      </c>
      <c r="D158">
        <f t="shared" si="8"/>
        <v>-10.776543739679838</v>
      </c>
    </row>
    <row r="159" spans="1:4">
      <c r="A159">
        <f t="shared" si="9"/>
        <v>30.999999999999922</v>
      </c>
      <c r="B159">
        <f t="shared" si="10"/>
        <v>14.262256681261315</v>
      </c>
      <c r="C159">
        <f t="shared" si="11"/>
        <v>15.273255959971417</v>
      </c>
      <c r="D159">
        <f t="shared" si="8"/>
        <v>-14.262256681261315</v>
      </c>
    </row>
    <row r="160" spans="1:4">
      <c r="A160">
        <f t="shared" si="9"/>
        <v>31.199999999999921</v>
      </c>
      <c r="B160">
        <f t="shared" si="10"/>
        <v>17.316907873255598</v>
      </c>
      <c r="C160">
        <f t="shared" si="11"/>
        <v>12.420804623719153</v>
      </c>
      <c r="D160">
        <f t="shared" si="8"/>
        <v>-17.316907873255598</v>
      </c>
    </row>
    <row r="161" spans="1:4">
      <c r="A161">
        <f t="shared" si="9"/>
        <v>31.39999999999992</v>
      </c>
      <c r="B161">
        <f t="shared" si="10"/>
        <v>19.801068797999427</v>
      </c>
      <c r="C161">
        <f t="shared" si="11"/>
        <v>8.9574230490680335</v>
      </c>
      <c r="D161">
        <f t="shared" si="8"/>
        <v>-19.801068797999427</v>
      </c>
    </row>
    <row r="162" spans="1:4">
      <c r="A162">
        <f t="shared" si="9"/>
        <v>31.59999999999992</v>
      </c>
      <c r="B162">
        <f t="shared" si="10"/>
        <v>21.592553407813035</v>
      </c>
      <c r="C162">
        <f t="shared" si="11"/>
        <v>4.9972092894681479</v>
      </c>
      <c r="D162">
        <f t="shared" si="8"/>
        <v>-21.592553407813035</v>
      </c>
    </row>
    <row r="163" spans="1:4">
      <c r="A163">
        <f t="shared" si="9"/>
        <v>31.799999999999919</v>
      </c>
      <c r="B163">
        <f t="shared" si="10"/>
        <v>22.591995265706664</v>
      </c>
      <c r="C163">
        <f t="shared" si="11"/>
        <v>0.67869860790554082</v>
      </c>
      <c r="D163">
        <f t="shared" si="8"/>
        <v>-22.591995265706664</v>
      </c>
    </row>
    <row r="164" spans="1:4">
      <c r="A164">
        <f t="shared" si="9"/>
        <v>31.999999999999918</v>
      </c>
      <c r="B164">
        <f t="shared" si="10"/>
        <v>22.727734987287771</v>
      </c>
      <c r="C164">
        <f t="shared" si="11"/>
        <v>-3.8397004452357919</v>
      </c>
      <c r="D164">
        <f t="shared" si="8"/>
        <v>-22.727734987287771</v>
      </c>
    </row>
    <row r="165" spans="1:4">
      <c r="A165">
        <f t="shared" si="9"/>
        <v>32.199999999999918</v>
      </c>
      <c r="B165">
        <f t="shared" si="10"/>
        <v>21.959794898240613</v>
      </c>
      <c r="C165">
        <f t="shared" si="11"/>
        <v>-8.3852474426933465</v>
      </c>
      <c r="D165">
        <f t="shared" si="8"/>
        <v>-21.959794898240613</v>
      </c>
    </row>
    <row r="166" spans="1:4">
      <c r="A166">
        <f t="shared" si="9"/>
        <v>32.39999999999992</v>
      </c>
      <c r="B166">
        <f t="shared" si="10"/>
        <v>20.282745409701946</v>
      </c>
      <c r="C166">
        <f t="shared" si="11"/>
        <v>-12.777206422341468</v>
      </c>
      <c r="D166">
        <f t="shared" si="8"/>
        <v>-20.282745409701946</v>
      </c>
    </row>
    <row r="167" spans="1:4">
      <c r="A167">
        <f t="shared" si="9"/>
        <v>32.599999999999923</v>
      </c>
      <c r="B167">
        <f t="shared" si="10"/>
        <v>17.727304125233651</v>
      </c>
      <c r="C167">
        <f t="shared" si="11"/>
        <v>-16.833755504281857</v>
      </c>
      <c r="D167">
        <f t="shared" si="8"/>
        <v>-17.727304125233651</v>
      </c>
    </row>
    <row r="168" spans="1:4">
      <c r="A168">
        <f t="shared" si="9"/>
        <v>32.799999999999926</v>
      </c>
      <c r="B168">
        <f t="shared" si="10"/>
        <v>14.36055302437728</v>
      </c>
      <c r="C168">
        <f t="shared" si="11"/>
        <v>-20.379216329328589</v>
      </c>
      <c r="D168">
        <f t="shared" si="8"/>
        <v>-14.36055302437728</v>
      </c>
    </row>
    <row r="169" spans="1:4">
      <c r="A169">
        <f t="shared" si="9"/>
        <v>32.999999999999929</v>
      </c>
      <c r="B169">
        <f t="shared" si="10"/>
        <v>10.284709758511562</v>
      </c>
      <c r="C169">
        <f t="shared" si="11"/>
        <v>-23.251326934204045</v>
      </c>
      <c r="D169">
        <f t="shared" si="8"/>
        <v>-10.284709758511562</v>
      </c>
    </row>
    <row r="170" spans="1:4">
      <c r="A170">
        <f t="shared" si="9"/>
        <v>33.199999999999932</v>
      </c>
      <c r="B170">
        <f t="shared" si="10"/>
        <v>5.6344443716707531</v>
      </c>
      <c r="C170">
        <f t="shared" si="11"/>
        <v>-25.308268885906358</v>
      </c>
      <c r="D170">
        <f t="shared" si="8"/>
        <v>-5.6344443716707531</v>
      </c>
    </row>
    <row r="171" spans="1:4">
      <c r="A171">
        <f t="shared" si="9"/>
        <v>33.399999999999935</v>
      </c>
      <c r="B171">
        <f t="shared" si="10"/>
        <v>0.57279059448948111</v>
      </c>
      <c r="C171">
        <f t="shared" si="11"/>
        <v>-26.435157760240507</v>
      </c>
      <c r="D171">
        <f t="shared" si="8"/>
        <v>-0.57279059448948111</v>
      </c>
    </row>
    <row r="172" spans="1:4">
      <c r="A172">
        <f t="shared" si="9"/>
        <v>33.599999999999937</v>
      </c>
      <c r="B172">
        <f t="shared" si="10"/>
        <v>-4.714240957558621</v>
      </c>
      <c r="C172">
        <f t="shared" si="11"/>
        <v>-26.549715879138404</v>
      </c>
      <c r="D172">
        <f t="shared" si="8"/>
        <v>4.714240957558621</v>
      </c>
    </row>
    <row r="173" spans="1:4">
      <c r="A173">
        <f t="shared" si="9"/>
        <v>33.79999999999994</v>
      </c>
      <c r="B173">
        <f t="shared" si="10"/>
        <v>-10.024184133386303</v>
      </c>
      <c r="C173">
        <f t="shared" si="11"/>
        <v>-25.606867687626679</v>
      </c>
      <c r="D173">
        <f t="shared" si="8"/>
        <v>10.024184133386303</v>
      </c>
    </row>
    <row r="174" spans="1:4">
      <c r="A174">
        <f t="shared" si="9"/>
        <v>33.999999999999943</v>
      </c>
      <c r="B174">
        <f t="shared" si="10"/>
        <v>-15.145557670911639</v>
      </c>
      <c r="C174">
        <f t="shared" si="11"/>
        <v>-23.602030860949419</v>
      </c>
      <c r="D174">
        <f t="shared" si="8"/>
        <v>15.145557670911639</v>
      </c>
    </row>
    <row r="175" spans="1:4">
      <c r="A175">
        <f t="shared" si="9"/>
        <v>34.199999999999946</v>
      </c>
      <c r="B175">
        <f t="shared" si="10"/>
        <v>-19.865963843101525</v>
      </c>
      <c r="C175">
        <f t="shared" si="11"/>
        <v>-20.572919326767092</v>
      </c>
      <c r="D175">
        <f t="shared" si="8"/>
        <v>19.865963843101525</v>
      </c>
    </row>
    <row r="176" spans="1:4">
      <c r="A176">
        <f t="shared" si="9"/>
        <v>34.399999999999949</v>
      </c>
      <c r="B176">
        <f t="shared" si="10"/>
        <v>-23.980547708454942</v>
      </c>
      <c r="C176">
        <f t="shared" si="11"/>
        <v>-16.599726558146788</v>
      </c>
      <c r="D176">
        <f t="shared" si="8"/>
        <v>23.980547708454942</v>
      </c>
    </row>
    <row r="177" spans="1:4">
      <c r="A177">
        <f t="shared" si="9"/>
        <v>34.599999999999952</v>
      </c>
      <c r="B177">
        <f t="shared" si="10"/>
        <v>-27.3004930200843</v>
      </c>
      <c r="C177">
        <f t="shared" si="11"/>
        <v>-11.803617016455799</v>
      </c>
      <c r="D177">
        <f t="shared" si="8"/>
        <v>27.3004930200843</v>
      </c>
    </row>
    <row r="178" spans="1:4">
      <c r="A178">
        <f t="shared" si="9"/>
        <v>34.799999999999955</v>
      </c>
      <c r="B178">
        <f t="shared" si="10"/>
        <v>-29.66121642337546</v>
      </c>
      <c r="C178">
        <f t="shared" si="11"/>
        <v>-6.3435184124389394</v>
      </c>
      <c r="D178">
        <f t="shared" si="8"/>
        <v>29.66121642337546</v>
      </c>
    </row>
    <row r="179" spans="1:4">
      <c r="A179">
        <f t="shared" si="9"/>
        <v>34.999999999999957</v>
      </c>
      <c r="B179">
        <f t="shared" si="10"/>
        <v>-30.92992010586325</v>
      </c>
      <c r="C179">
        <f t="shared" si="11"/>
        <v>-0.41127512776384734</v>
      </c>
      <c r="D179">
        <f t="shared" si="8"/>
        <v>30.92992010586325</v>
      </c>
    </row>
    <row r="180" spans="1:4">
      <c r="A180">
        <f t="shared" si="9"/>
        <v>35.19999999999996</v>
      </c>
      <c r="B180">
        <f t="shared" si="10"/>
        <v>-31.012175131416019</v>
      </c>
      <c r="C180">
        <f t="shared" si="11"/>
        <v>5.7747088934088033</v>
      </c>
      <c r="D180">
        <f t="shared" si="8"/>
        <v>31.012175131416019</v>
      </c>
    </row>
    <row r="181" spans="1:4">
      <c r="A181">
        <f t="shared" si="9"/>
        <v>35.399999999999963</v>
      </c>
      <c r="B181">
        <f t="shared" si="10"/>
        <v>-29.857233352734259</v>
      </c>
      <c r="C181">
        <f t="shared" si="11"/>
        <v>11.977143919692008</v>
      </c>
      <c r="D181">
        <f t="shared" si="8"/>
        <v>29.857233352734259</v>
      </c>
    </row>
    <row r="182" spans="1:4">
      <c r="A182">
        <f t="shared" si="9"/>
        <v>35.599999999999966</v>
      </c>
      <c r="B182">
        <f t="shared" si="10"/>
        <v>-27.461804568795856</v>
      </c>
      <c r="C182">
        <f t="shared" si="11"/>
        <v>17.948590590238858</v>
      </c>
      <c r="D182">
        <f t="shared" si="8"/>
        <v>27.461804568795856</v>
      </c>
    </row>
    <row r="183" spans="1:4">
      <c r="A183">
        <f t="shared" si="9"/>
        <v>35.799999999999969</v>
      </c>
      <c r="B183">
        <f t="shared" si="10"/>
        <v>-23.872086450748085</v>
      </c>
      <c r="C183">
        <f t="shared" si="11"/>
        <v>23.440951503998029</v>
      </c>
      <c r="D183">
        <f t="shared" si="8"/>
        <v>23.872086450748085</v>
      </c>
    </row>
    <row r="184" spans="1:4">
      <c r="A184">
        <f t="shared" si="9"/>
        <v>35.999999999999972</v>
      </c>
      <c r="B184">
        <f t="shared" si="10"/>
        <v>-19.183896149948481</v>
      </c>
      <c r="C184">
        <f t="shared" si="11"/>
        <v>28.215368794147647</v>
      </c>
      <c r="D184">
        <f t="shared" si="8"/>
        <v>19.183896149948481</v>
      </c>
    </row>
    <row r="185" spans="1:4">
      <c r="A185">
        <f t="shared" si="9"/>
        <v>36.199999999999974</v>
      </c>
      <c r="B185">
        <f t="shared" si="10"/>
        <v>-13.540822391118951</v>
      </c>
      <c r="C185">
        <f t="shared" si="11"/>
        <v>32.052148024137345</v>
      </c>
      <c r="D185">
        <f t="shared" si="8"/>
        <v>13.540822391118951</v>
      </c>
    </row>
    <row r="186" spans="1:4">
      <c r="A186">
        <f t="shared" si="9"/>
        <v>36.399999999999977</v>
      </c>
      <c r="B186">
        <f t="shared" si="10"/>
        <v>-7.1303927862914813</v>
      </c>
      <c r="C186">
        <f t="shared" si="11"/>
        <v>34.760312502361138</v>
      </c>
      <c r="D186">
        <f t="shared" si="8"/>
        <v>7.1303927862914813</v>
      </c>
    </row>
    <row r="187" spans="1:4">
      <c r="A187">
        <f t="shared" si="9"/>
        <v>36.59999999999998</v>
      </c>
      <c r="B187">
        <f t="shared" si="10"/>
        <v>-0.17833028581925348</v>
      </c>
      <c r="C187">
        <f t="shared" si="11"/>
        <v>36.186391059619432</v>
      </c>
      <c r="D187">
        <f t="shared" si="8"/>
        <v>0.17833028581925348</v>
      </c>
    </row>
    <row r="188" spans="1:4">
      <c r="A188">
        <f t="shared" si="9"/>
        <v>36.799999999999983</v>
      </c>
      <c r="B188">
        <f t="shared" si="10"/>
        <v>7.0589479261046328</v>
      </c>
      <c r="C188">
        <f t="shared" si="11"/>
        <v>36.222057116783283</v>
      </c>
      <c r="D188">
        <f t="shared" si="8"/>
        <v>-7.0589479261046328</v>
      </c>
    </row>
    <row r="189" spans="1:4">
      <c r="A189">
        <f t="shared" si="9"/>
        <v>36.999999999999986</v>
      </c>
      <c r="B189">
        <f t="shared" si="10"/>
        <v>14.303359349461289</v>
      </c>
      <c r="C189">
        <f t="shared" si="11"/>
        <v>34.81026753156236</v>
      </c>
      <c r="D189">
        <f t="shared" si="8"/>
        <v>-14.303359349461289</v>
      </c>
    </row>
    <row r="190" spans="1:4">
      <c r="A190">
        <f t="shared" si="9"/>
        <v>37.199999999999989</v>
      </c>
      <c r="B190">
        <f t="shared" si="10"/>
        <v>21.265412855773761</v>
      </c>
      <c r="C190">
        <f t="shared" si="11"/>
        <v>31.949595661670102</v>
      </c>
      <c r="D190">
        <f t="shared" si="8"/>
        <v>-21.265412855773761</v>
      </c>
    </row>
    <row r="191" spans="1:4">
      <c r="A191">
        <f t="shared" si="9"/>
        <v>37.399999999999991</v>
      </c>
      <c r="B191">
        <f t="shared" si="10"/>
        <v>27.655331988107783</v>
      </c>
      <c r="C191">
        <f t="shared" si="11"/>
        <v>27.696513090515349</v>
      </c>
      <c r="D191">
        <f t="shared" si="8"/>
        <v>-27.655331988107783</v>
      </c>
    </row>
    <row r="192" spans="1:4">
      <c r="A192">
        <f t="shared" si="9"/>
        <v>37.599999999999994</v>
      </c>
      <c r="B192">
        <f t="shared" si="10"/>
        <v>33.194634606210855</v>
      </c>
      <c r="C192">
        <f t="shared" si="11"/>
        <v>22.165446692893791</v>
      </c>
      <c r="D192">
        <f t="shared" si="8"/>
        <v>-33.194634606210855</v>
      </c>
    </row>
    <row r="193" spans="1:4">
      <c r="A193">
        <f t="shared" si="9"/>
        <v>37.799999999999997</v>
      </c>
      <c r="B193">
        <f t="shared" si="10"/>
        <v>37.627723944789615</v>
      </c>
      <c r="C193">
        <f t="shared" si="11"/>
        <v>15.526519771651621</v>
      </c>
      <c r="D193">
        <f t="shared" si="8"/>
        <v>-37.627723944789615</v>
      </c>
    </row>
    <row r="194" spans="1:4">
      <c r="A194">
        <f t="shared" si="9"/>
        <v>38</v>
      </c>
      <c r="B194">
        <f t="shared" si="10"/>
        <v>40.733027899119939</v>
      </c>
      <c r="C194">
        <f t="shared" si="11"/>
        <v>8.0009749826936982</v>
      </c>
      <c r="D194">
        <f t="shared" si="8"/>
        <v>-40.733027899119939</v>
      </c>
    </row>
    <row r="195" spans="1:4">
      <c r="A195">
        <f t="shared" si="9"/>
        <v>38.200000000000003</v>
      </c>
      <c r="B195">
        <f t="shared" si="10"/>
        <v>42.333222895658679</v>
      </c>
      <c r="C195">
        <f t="shared" si="11"/>
        <v>-0.1456305971302907</v>
      </c>
      <c r="D195">
        <f t="shared" si="8"/>
        <v>-42.333222895658679</v>
      </c>
    </row>
    <row r="196" spans="1:4">
      <c r="A196">
        <f t="shared" si="9"/>
        <v>38.400000000000006</v>
      </c>
      <c r="B196">
        <f t="shared" si="10"/>
        <v>42.304096776232619</v>
      </c>
      <c r="C196">
        <f t="shared" si="11"/>
        <v>-8.6122751762620275</v>
      </c>
      <c r="D196">
        <f t="shared" ref="D196:D259" si="12">-G*B196</f>
        <v>-42.304096776232619</v>
      </c>
    </row>
    <row r="197" spans="1:4">
      <c r="A197">
        <f t="shared" ref="A197:A260" si="13">A196+dt</f>
        <v>38.600000000000009</v>
      </c>
      <c r="B197">
        <f t="shared" ref="B197:B260" si="14">B196+C196*dt</f>
        <v>40.581641740980217</v>
      </c>
      <c r="C197">
        <f t="shared" ref="C197:C260" si="15">C196+D196*dt</f>
        <v>-17.073094531508552</v>
      </c>
      <c r="D197">
        <f t="shared" si="12"/>
        <v>-40.581641740980217</v>
      </c>
    </row>
    <row r="198" spans="1:4">
      <c r="A198">
        <f t="shared" si="13"/>
        <v>38.800000000000011</v>
      </c>
      <c r="B198">
        <f t="shared" si="14"/>
        <v>37.167022834678505</v>
      </c>
      <c r="C198">
        <f t="shared" si="15"/>
        <v>-25.189422879704594</v>
      </c>
      <c r="D198">
        <f t="shared" si="12"/>
        <v>-37.167022834678505</v>
      </c>
    </row>
    <row r="199" spans="1:4">
      <c r="A199">
        <f t="shared" si="13"/>
        <v>39.000000000000014</v>
      </c>
      <c r="B199">
        <f t="shared" si="14"/>
        <v>32.129138258737584</v>
      </c>
      <c r="C199">
        <f t="shared" si="15"/>
        <v>-32.622827446640294</v>
      </c>
      <c r="D199">
        <f t="shared" si="12"/>
        <v>-32.129138258737584</v>
      </c>
    </row>
    <row r="200" spans="1:4">
      <c r="A200">
        <f t="shared" si="13"/>
        <v>39.200000000000017</v>
      </c>
      <c r="B200">
        <f t="shared" si="14"/>
        <v>25.604572769409526</v>
      </c>
      <c r="C200">
        <f t="shared" si="15"/>
        <v>-39.048655098387812</v>
      </c>
      <c r="D200">
        <f t="shared" si="12"/>
        <v>-25.604572769409526</v>
      </c>
    </row>
    <row r="201" spans="1:4">
      <c r="A201">
        <f t="shared" si="13"/>
        <v>39.40000000000002</v>
      </c>
      <c r="B201">
        <f t="shared" si="14"/>
        <v>17.794841749731962</v>
      </c>
      <c r="C201">
        <f t="shared" si="15"/>
        <v>-44.169569652269715</v>
      </c>
      <c r="D201">
        <f t="shared" si="12"/>
        <v>-17.794841749731962</v>
      </c>
    </row>
    <row r="202" spans="1:4">
      <c r="A202">
        <f t="shared" si="13"/>
        <v>39.600000000000023</v>
      </c>
      <c r="B202">
        <f t="shared" si="14"/>
        <v>8.9609278192780177</v>
      </c>
      <c r="C202">
        <f t="shared" si="15"/>
        <v>-47.728538002216105</v>
      </c>
      <c r="D202">
        <f t="shared" si="12"/>
        <v>-8.9609278192780177</v>
      </c>
    </row>
    <row r="203" spans="1:4">
      <c r="A203">
        <f t="shared" si="13"/>
        <v>39.800000000000026</v>
      </c>
      <c r="B203">
        <f t="shared" si="14"/>
        <v>-0.58477978116520291</v>
      </c>
      <c r="C203">
        <f t="shared" si="15"/>
        <v>-49.520723566071709</v>
      </c>
      <c r="D203">
        <f t="shared" si="12"/>
        <v>0.58477978116520291</v>
      </c>
    </row>
    <row r="204" spans="1:4">
      <c r="A204">
        <f t="shared" si="13"/>
        <v>40.000000000000028</v>
      </c>
      <c r="B204">
        <f t="shared" si="14"/>
        <v>-10.488924494379546</v>
      </c>
      <c r="C204">
        <f t="shared" si="15"/>
        <v>-49.403767609838667</v>
      </c>
      <c r="D204">
        <f t="shared" si="12"/>
        <v>10.488924494379546</v>
      </c>
    </row>
    <row r="205" spans="1:4">
      <c r="A205">
        <f t="shared" si="13"/>
        <v>40.200000000000031</v>
      </c>
      <c r="B205">
        <f t="shared" si="14"/>
        <v>-20.369678016347279</v>
      </c>
      <c r="C205">
        <f t="shared" si="15"/>
        <v>-47.305982710962759</v>
      </c>
      <c r="D205">
        <f t="shared" si="12"/>
        <v>20.369678016347279</v>
      </c>
    </row>
    <row r="206" spans="1:4">
      <c r="A206">
        <f t="shared" si="13"/>
        <v>40.400000000000034</v>
      </c>
      <c r="B206">
        <f t="shared" si="14"/>
        <v>-29.830874558539833</v>
      </c>
      <c r="C206">
        <f t="shared" si="15"/>
        <v>-43.232047107693305</v>
      </c>
      <c r="D206">
        <f t="shared" si="12"/>
        <v>29.830874558539833</v>
      </c>
    </row>
    <row r="207" spans="1:4">
      <c r="A207">
        <f t="shared" si="13"/>
        <v>40.600000000000037</v>
      </c>
      <c r="B207">
        <f t="shared" si="14"/>
        <v>-38.477283980078496</v>
      </c>
      <c r="C207">
        <f t="shared" si="15"/>
        <v>-37.265872195985338</v>
      </c>
      <c r="D207">
        <f t="shared" si="12"/>
        <v>38.477283980078496</v>
      </c>
    </row>
    <row r="208" spans="1:4">
      <c r="A208">
        <f t="shared" si="13"/>
        <v>40.80000000000004</v>
      </c>
      <c r="B208">
        <f t="shared" si="14"/>
        <v>-45.930458419275567</v>
      </c>
      <c r="C208">
        <f t="shared" si="15"/>
        <v>-29.57041539996964</v>
      </c>
      <c r="D208">
        <f t="shared" si="12"/>
        <v>45.930458419275567</v>
      </c>
    </row>
    <row r="209" spans="1:4">
      <c r="A209">
        <f t="shared" si="13"/>
        <v>41.000000000000043</v>
      </c>
      <c r="B209">
        <f t="shared" si="14"/>
        <v>-51.844541499269496</v>
      </c>
      <c r="C209">
        <f t="shared" si="15"/>
        <v>-20.384323716114526</v>
      </c>
      <c r="D209">
        <f t="shared" si="12"/>
        <v>51.844541499269496</v>
      </c>
    </row>
    <row r="210" spans="1:4">
      <c r="A210">
        <f t="shared" si="13"/>
        <v>41.200000000000045</v>
      </c>
      <c r="B210">
        <f t="shared" si="14"/>
        <v>-55.921406242492402</v>
      </c>
      <c r="C210">
        <f t="shared" si="15"/>
        <v>-10.015415416260627</v>
      </c>
      <c r="D210">
        <f t="shared" si="12"/>
        <v>55.921406242492402</v>
      </c>
    </row>
    <row r="211" spans="1:4">
      <c r="A211">
        <f t="shared" si="13"/>
        <v>41.400000000000048</v>
      </c>
      <c r="B211">
        <f t="shared" si="14"/>
        <v>-57.924489325744531</v>
      </c>
      <c r="C211">
        <f t="shared" si="15"/>
        <v>1.168865832237854</v>
      </c>
      <c r="D211">
        <f t="shared" si="12"/>
        <v>57.924489325744531</v>
      </c>
    </row>
    <row r="212" spans="1:4">
      <c r="A212">
        <f t="shared" si="13"/>
        <v>41.600000000000051</v>
      </c>
      <c r="B212">
        <f t="shared" si="14"/>
        <v>-57.690716159296962</v>
      </c>
      <c r="C212">
        <f t="shared" si="15"/>
        <v>12.753763697386761</v>
      </c>
      <c r="D212">
        <f t="shared" si="12"/>
        <v>57.690716159296962</v>
      </c>
    </row>
    <row r="213" spans="1:4">
      <c r="A213">
        <f t="shared" si="13"/>
        <v>41.800000000000054</v>
      </c>
      <c r="B213">
        <f t="shared" si="14"/>
        <v>-55.139963419819608</v>
      </c>
      <c r="C213">
        <f t="shared" si="15"/>
        <v>24.291906929246153</v>
      </c>
      <c r="D213">
        <f t="shared" si="12"/>
        <v>55.139963419819608</v>
      </c>
    </row>
    <row r="214" spans="1:4">
      <c r="A214">
        <f t="shared" si="13"/>
        <v>42.000000000000057</v>
      </c>
      <c r="B214">
        <f t="shared" si="14"/>
        <v>-50.281582033970381</v>
      </c>
      <c r="C214">
        <f t="shared" si="15"/>
        <v>35.319899613210076</v>
      </c>
      <c r="D214">
        <f t="shared" si="12"/>
        <v>50.281582033970381</v>
      </c>
    </row>
    <row r="215" spans="1:4">
      <c r="A215">
        <f t="shared" si="13"/>
        <v>42.20000000000006</v>
      </c>
      <c r="B215">
        <f t="shared" si="14"/>
        <v>-43.217602111328361</v>
      </c>
      <c r="C215">
        <f t="shared" si="15"/>
        <v>45.376216020004151</v>
      </c>
      <c r="D215">
        <f t="shared" si="12"/>
        <v>43.217602111328361</v>
      </c>
    </row>
    <row r="216" spans="1:4">
      <c r="A216">
        <f t="shared" si="13"/>
        <v>42.400000000000063</v>
      </c>
      <c r="B216">
        <f t="shared" si="14"/>
        <v>-34.142358907327534</v>
      </c>
      <c r="C216">
        <f t="shared" si="15"/>
        <v>54.019736442269824</v>
      </c>
      <c r="D216">
        <f t="shared" si="12"/>
        <v>34.142358907327534</v>
      </c>
    </row>
    <row r="217" spans="1:4">
      <c r="A217">
        <f t="shared" si="13"/>
        <v>42.600000000000065</v>
      </c>
      <c r="B217">
        <f t="shared" si="14"/>
        <v>-23.338411618873568</v>
      </c>
      <c r="C217">
        <f t="shared" si="15"/>
        <v>60.848208223735334</v>
      </c>
      <c r="D217">
        <f t="shared" si="12"/>
        <v>23.338411618873568</v>
      </c>
    </row>
    <row r="218" spans="1:4">
      <c r="A218">
        <f t="shared" si="13"/>
        <v>42.800000000000068</v>
      </c>
      <c r="B218">
        <f t="shared" si="14"/>
        <v>-11.168769974126501</v>
      </c>
      <c r="C218">
        <f t="shared" si="15"/>
        <v>65.515890547510054</v>
      </c>
      <c r="D218">
        <f t="shared" si="12"/>
        <v>11.168769974126501</v>
      </c>
    </row>
    <row r="219" spans="1:4">
      <c r="A219">
        <f t="shared" si="13"/>
        <v>43.000000000000071</v>
      </c>
      <c r="B219">
        <f t="shared" si="14"/>
        <v>1.9344081353755094</v>
      </c>
      <c r="C219">
        <f t="shared" si="15"/>
        <v>67.749644542335361</v>
      </c>
      <c r="D219">
        <f t="shared" si="12"/>
        <v>-1.9344081353755094</v>
      </c>
    </row>
    <row r="220" spans="1:4">
      <c r="A220">
        <f t="shared" si="13"/>
        <v>43.200000000000074</v>
      </c>
      <c r="B220">
        <f t="shared" si="14"/>
        <v>15.484337043842583</v>
      </c>
      <c r="C220">
        <f t="shared" si="15"/>
        <v>67.362762915260262</v>
      </c>
      <c r="D220">
        <f t="shared" si="12"/>
        <v>-15.484337043842583</v>
      </c>
    </row>
    <row r="221" spans="1:4">
      <c r="A221">
        <f t="shared" si="13"/>
        <v>43.400000000000077</v>
      </c>
      <c r="B221">
        <f t="shared" si="14"/>
        <v>28.956889626894636</v>
      </c>
      <c r="C221">
        <f t="shared" si="15"/>
        <v>64.265895506491745</v>
      </c>
      <c r="D221">
        <f t="shared" si="12"/>
        <v>-28.956889626894636</v>
      </c>
    </row>
    <row r="222" spans="1:4">
      <c r="A222">
        <f t="shared" si="13"/>
        <v>43.60000000000008</v>
      </c>
      <c r="B222">
        <f t="shared" si="14"/>
        <v>41.810068728192988</v>
      </c>
      <c r="C222">
        <f t="shared" si="15"/>
        <v>58.474517581112821</v>
      </c>
      <c r="D222">
        <f t="shared" si="12"/>
        <v>-41.810068728192988</v>
      </c>
    </row>
    <row r="223" spans="1:4">
      <c r="A223">
        <f t="shared" si="13"/>
        <v>43.800000000000082</v>
      </c>
      <c r="B223">
        <f t="shared" si="14"/>
        <v>53.504972244415555</v>
      </c>
      <c r="C223">
        <f t="shared" si="15"/>
        <v>50.112503835474222</v>
      </c>
      <c r="D223">
        <f t="shared" si="12"/>
        <v>-53.504972244415555</v>
      </c>
    </row>
    <row r="224" spans="1:4">
      <c r="A224">
        <f t="shared" si="13"/>
        <v>44.000000000000085</v>
      </c>
      <c r="B224">
        <f t="shared" si="14"/>
        <v>63.527473011510402</v>
      </c>
      <c r="C224">
        <f t="shared" si="15"/>
        <v>39.411509386591106</v>
      </c>
      <c r="D224">
        <f t="shared" si="12"/>
        <v>-63.527473011510402</v>
      </c>
    </row>
    <row r="225" spans="1:4">
      <c r="A225">
        <f t="shared" si="13"/>
        <v>44.200000000000088</v>
      </c>
      <c r="B225">
        <f t="shared" si="14"/>
        <v>71.409774888828622</v>
      </c>
      <c r="C225">
        <f t="shared" si="15"/>
        <v>26.706014784289025</v>
      </c>
      <c r="D225">
        <f t="shared" si="12"/>
        <v>-71.409774888828622</v>
      </c>
    </row>
    <row r="226" spans="1:4">
      <c r="A226">
        <f t="shared" si="13"/>
        <v>44.400000000000091</v>
      </c>
      <c r="B226">
        <f t="shared" si="14"/>
        <v>76.750977845686421</v>
      </c>
      <c r="C226">
        <f t="shared" si="15"/>
        <v>12.424059806523299</v>
      </c>
      <c r="D226">
        <f t="shared" si="12"/>
        <v>-76.750977845686421</v>
      </c>
    </row>
    <row r="227" spans="1:4">
      <c r="A227">
        <f t="shared" si="13"/>
        <v>44.600000000000094</v>
      </c>
      <c r="B227">
        <f t="shared" si="14"/>
        <v>79.235789806991079</v>
      </c>
      <c r="C227">
        <f t="shared" si="15"/>
        <v>-2.9261357626139848</v>
      </c>
      <c r="D227">
        <f t="shared" si="12"/>
        <v>-79.235789806991079</v>
      </c>
    </row>
    <row r="228" spans="1:4">
      <c r="A228">
        <f t="shared" si="13"/>
        <v>44.800000000000097</v>
      </c>
      <c r="B228">
        <f t="shared" si="14"/>
        <v>78.650562654468288</v>
      </c>
      <c r="C228">
        <f t="shared" si="15"/>
        <v>-18.773293724012202</v>
      </c>
      <c r="D228">
        <f t="shared" si="12"/>
        <v>-78.650562654468288</v>
      </c>
    </row>
    <row r="229" spans="1:4">
      <c r="A229">
        <f t="shared" si="13"/>
        <v>45.000000000000099</v>
      </c>
      <c r="B229">
        <f t="shared" si="14"/>
        <v>74.895903909665847</v>
      </c>
      <c r="C229">
        <f t="shared" si="15"/>
        <v>-34.503406254905862</v>
      </c>
      <c r="D229">
        <f t="shared" si="12"/>
        <v>-74.895903909665847</v>
      </c>
    </row>
    <row r="230" spans="1:4">
      <c r="A230">
        <f t="shared" si="13"/>
        <v>45.200000000000102</v>
      </c>
      <c r="B230">
        <f t="shared" si="14"/>
        <v>67.995222658684668</v>
      </c>
      <c r="C230">
        <f t="shared" si="15"/>
        <v>-49.482587036839035</v>
      </c>
      <c r="D230">
        <f t="shared" si="12"/>
        <v>-67.995222658684668</v>
      </c>
    </row>
    <row r="231" spans="1:4">
      <c r="A231">
        <f t="shared" si="13"/>
        <v>45.400000000000105</v>
      </c>
      <c r="B231">
        <f t="shared" si="14"/>
        <v>58.098705251316858</v>
      </c>
      <c r="C231">
        <f t="shared" si="15"/>
        <v>-63.081631568575972</v>
      </c>
      <c r="D231">
        <f t="shared" si="12"/>
        <v>-58.098705251316858</v>
      </c>
    </row>
    <row r="232" spans="1:4">
      <c r="A232">
        <f t="shared" si="13"/>
        <v>45.600000000000108</v>
      </c>
      <c r="B232">
        <f t="shared" si="14"/>
        <v>45.482378937601666</v>
      </c>
      <c r="C232">
        <f t="shared" si="15"/>
        <v>-74.701372618839343</v>
      </c>
      <c r="D232">
        <f t="shared" si="12"/>
        <v>-45.482378937601666</v>
      </c>
    </row>
    <row r="233" spans="1:4">
      <c r="A233">
        <f t="shared" si="13"/>
        <v>45.800000000000111</v>
      </c>
      <c r="B233">
        <f t="shared" si="14"/>
        <v>30.542104413833798</v>
      </c>
      <c r="C233">
        <f t="shared" si="15"/>
        <v>-83.797848406359677</v>
      </c>
      <c r="D233">
        <f t="shared" si="12"/>
        <v>-30.542104413833798</v>
      </c>
    </row>
    <row r="234" spans="1:4">
      <c r="A234">
        <f t="shared" si="13"/>
        <v>46.000000000000114</v>
      </c>
      <c r="B234">
        <f t="shared" si="14"/>
        <v>13.78253473256186</v>
      </c>
      <c r="C234">
        <f t="shared" si="15"/>
        <v>-89.906269289126442</v>
      </c>
      <c r="D234">
        <f t="shared" si="12"/>
        <v>-13.78253473256186</v>
      </c>
    </row>
    <row r="235" spans="1:4">
      <c r="A235">
        <f t="shared" si="13"/>
        <v>46.200000000000117</v>
      </c>
      <c r="B235">
        <f t="shared" si="14"/>
        <v>-4.1987191252634304</v>
      </c>
      <c r="C235">
        <f t="shared" si="15"/>
        <v>-92.662776235638816</v>
      </c>
      <c r="D235">
        <f t="shared" si="12"/>
        <v>4.1987191252634304</v>
      </c>
    </row>
    <row r="236" spans="1:4">
      <c r="A236">
        <f t="shared" si="13"/>
        <v>46.400000000000119</v>
      </c>
      <c r="B236">
        <f t="shared" si="14"/>
        <v>-22.731274372391194</v>
      </c>
      <c r="C236">
        <f t="shared" si="15"/>
        <v>-91.823032410586137</v>
      </c>
      <c r="D236">
        <f t="shared" si="12"/>
        <v>22.731274372391194</v>
      </c>
    </row>
    <row r="237" spans="1:4">
      <c r="A237">
        <f t="shared" si="13"/>
        <v>46.600000000000122</v>
      </c>
      <c r="B237">
        <f t="shared" si="14"/>
        <v>-41.095880854508422</v>
      </c>
      <c r="C237">
        <f t="shared" si="15"/>
        <v>-87.2767775361079</v>
      </c>
      <c r="D237">
        <f t="shared" si="12"/>
        <v>41.095880854508422</v>
      </c>
    </row>
    <row r="238" spans="1:4">
      <c r="A238">
        <f t="shared" si="13"/>
        <v>46.800000000000125</v>
      </c>
      <c r="B238">
        <f t="shared" si="14"/>
        <v>-58.551236361730005</v>
      </c>
      <c r="C238">
        <f t="shared" si="15"/>
        <v>-79.05760136520621</v>
      </c>
      <c r="D238">
        <f t="shared" si="12"/>
        <v>58.551236361730005</v>
      </c>
    </row>
    <row r="239" spans="1:4">
      <c r="A239">
        <f t="shared" si="13"/>
        <v>47.000000000000128</v>
      </c>
      <c r="B239">
        <f t="shared" si="14"/>
        <v>-74.362756634771245</v>
      </c>
      <c r="C239">
        <f t="shared" si="15"/>
        <v>-67.347354092860201</v>
      </c>
      <c r="D239">
        <f t="shared" si="12"/>
        <v>74.362756634771245</v>
      </c>
    </row>
    <row r="240" spans="1:4">
      <c r="A240">
        <f t="shared" si="13"/>
        <v>47.200000000000131</v>
      </c>
      <c r="B240">
        <f t="shared" si="14"/>
        <v>-87.832227453343279</v>
      </c>
      <c r="C240">
        <f t="shared" si="15"/>
        <v>-52.474802765905949</v>
      </c>
      <c r="D240">
        <f t="shared" si="12"/>
        <v>87.832227453343279</v>
      </c>
    </row>
    <row r="241" spans="1:4">
      <c r="A241">
        <f t="shared" si="13"/>
        <v>47.400000000000134</v>
      </c>
      <c r="B241">
        <f t="shared" si="14"/>
        <v>-98.327188006524466</v>
      </c>
      <c r="C241">
        <f t="shared" si="15"/>
        <v>-34.908357275237293</v>
      </c>
      <c r="D241">
        <f t="shared" si="12"/>
        <v>98.327188006524466</v>
      </c>
    </row>
    <row r="242" spans="1:4">
      <c r="A242">
        <f t="shared" si="13"/>
        <v>47.600000000000136</v>
      </c>
      <c r="B242">
        <f t="shared" si="14"/>
        <v>-105.30885946157193</v>
      </c>
      <c r="C242">
        <f t="shared" si="15"/>
        <v>-15.242919673932398</v>
      </c>
      <c r="D242">
        <f t="shared" si="12"/>
        <v>105.30885946157193</v>
      </c>
    </row>
    <row r="243" spans="1:4">
      <c r="A243">
        <f t="shared" si="13"/>
        <v>47.800000000000139</v>
      </c>
      <c r="B243">
        <f t="shared" si="14"/>
        <v>-108.35744339635841</v>
      </c>
      <c r="C243">
        <f t="shared" si="15"/>
        <v>5.8188522183819877</v>
      </c>
      <c r="D243">
        <f t="shared" si="12"/>
        <v>108.35744339635841</v>
      </c>
    </row>
    <row r="244" spans="1:4">
      <c r="A244">
        <f t="shared" si="13"/>
        <v>48.000000000000142</v>
      </c>
      <c r="B244">
        <f t="shared" si="14"/>
        <v>-107.19367295268201</v>
      </c>
      <c r="C244">
        <f t="shared" si="15"/>
        <v>27.49034089765367</v>
      </c>
      <c r="D244">
        <f t="shared" si="12"/>
        <v>107.19367295268201</v>
      </c>
    </row>
    <row r="245" spans="1:4">
      <c r="A245">
        <f t="shared" si="13"/>
        <v>48.200000000000145</v>
      </c>
      <c r="B245">
        <f t="shared" si="14"/>
        <v>-101.69560477315127</v>
      </c>
      <c r="C245">
        <f t="shared" si="15"/>
        <v>48.929075488190072</v>
      </c>
      <c r="D245">
        <f t="shared" si="12"/>
        <v>101.69560477315127</v>
      </c>
    </row>
    <row r="246" spans="1:4">
      <c r="A246">
        <f t="shared" si="13"/>
        <v>48.400000000000148</v>
      </c>
      <c r="B246">
        <f t="shared" si="14"/>
        <v>-91.909789675513252</v>
      </c>
      <c r="C246">
        <f t="shared" si="15"/>
        <v>69.268196442820326</v>
      </c>
      <c r="D246">
        <f t="shared" si="12"/>
        <v>91.909789675513252</v>
      </c>
    </row>
    <row r="247" spans="1:4">
      <c r="A247">
        <f t="shared" si="13"/>
        <v>48.600000000000151</v>
      </c>
      <c r="B247">
        <f t="shared" si="14"/>
        <v>-78.056150386949184</v>
      </c>
      <c r="C247">
        <f t="shared" si="15"/>
        <v>87.650154377922973</v>
      </c>
      <c r="D247">
        <f t="shared" si="12"/>
        <v>78.056150386949184</v>
      </c>
    </row>
    <row r="248" spans="1:4">
      <c r="A248">
        <f t="shared" si="13"/>
        <v>48.800000000000153</v>
      </c>
      <c r="B248">
        <f t="shared" si="14"/>
        <v>-60.526119511364584</v>
      </c>
      <c r="C248">
        <f t="shared" si="15"/>
        <v>103.26138445531281</v>
      </c>
      <c r="D248">
        <f t="shared" si="12"/>
        <v>60.526119511364584</v>
      </c>
    </row>
    <row r="249" spans="1:4">
      <c r="A249">
        <f t="shared" si="13"/>
        <v>49.000000000000156</v>
      </c>
      <c r="B249">
        <f t="shared" si="14"/>
        <v>-39.873842620302021</v>
      </c>
      <c r="C249">
        <f t="shared" si="15"/>
        <v>115.36660835758573</v>
      </c>
      <c r="D249">
        <f t="shared" si="12"/>
        <v>39.873842620302021</v>
      </c>
    </row>
    <row r="250" spans="1:4">
      <c r="A250">
        <f t="shared" si="13"/>
        <v>49.200000000000159</v>
      </c>
      <c r="B250">
        <f t="shared" si="14"/>
        <v>-16.800520948784872</v>
      </c>
      <c r="C250">
        <f t="shared" si="15"/>
        <v>123.34137688164614</v>
      </c>
      <c r="D250">
        <f t="shared" si="12"/>
        <v>16.800520948784872</v>
      </c>
    </row>
    <row r="251" spans="1:4">
      <c r="A251">
        <f t="shared" si="13"/>
        <v>49.400000000000162</v>
      </c>
      <c r="B251">
        <f t="shared" si="14"/>
        <v>7.8677544275443587</v>
      </c>
      <c r="C251">
        <f t="shared" si="15"/>
        <v>126.70148107140312</v>
      </c>
      <c r="D251">
        <f t="shared" si="12"/>
        <v>-7.8677544275443587</v>
      </c>
    </row>
    <row r="252" spans="1:4">
      <c r="A252">
        <f t="shared" si="13"/>
        <v>49.600000000000165</v>
      </c>
      <c r="B252">
        <f t="shared" si="14"/>
        <v>33.208050641824983</v>
      </c>
      <c r="C252">
        <f t="shared" si="15"/>
        <v>125.12793018589426</v>
      </c>
      <c r="D252">
        <f t="shared" si="12"/>
        <v>-33.208050641824983</v>
      </c>
    </row>
    <row r="253" spans="1:4">
      <c r="A253">
        <f t="shared" si="13"/>
        <v>49.800000000000168</v>
      </c>
      <c r="B253">
        <f t="shared" si="14"/>
        <v>58.233636679003837</v>
      </c>
      <c r="C253">
        <f t="shared" si="15"/>
        <v>118.48632005752926</v>
      </c>
      <c r="D253">
        <f t="shared" si="12"/>
        <v>-58.233636679003837</v>
      </c>
    </row>
    <row r="254" spans="1:4">
      <c r="A254">
        <f t="shared" si="13"/>
        <v>50.000000000000171</v>
      </c>
      <c r="B254">
        <f t="shared" si="14"/>
        <v>81.930900690509688</v>
      </c>
      <c r="C254">
        <f t="shared" si="15"/>
        <v>106.83959272172848</v>
      </c>
      <c r="D254">
        <f t="shared" si="12"/>
        <v>-81.930900690509688</v>
      </c>
    </row>
    <row r="255" spans="1:4">
      <c r="A255">
        <f t="shared" si="13"/>
        <v>50.200000000000173</v>
      </c>
      <c r="B255">
        <f t="shared" si="14"/>
        <v>103.29881923485539</v>
      </c>
      <c r="C255">
        <f t="shared" si="15"/>
        <v>90.453412583626545</v>
      </c>
      <c r="D255">
        <f t="shared" si="12"/>
        <v>-103.29881923485539</v>
      </c>
    </row>
    <row r="256" spans="1:4">
      <c r="A256">
        <f t="shared" si="13"/>
        <v>50.400000000000176</v>
      </c>
      <c r="B256">
        <f t="shared" si="14"/>
        <v>121.3895017515807</v>
      </c>
      <c r="C256">
        <f t="shared" si="15"/>
        <v>69.79364873665547</v>
      </c>
      <c r="D256">
        <f t="shared" si="12"/>
        <v>-121.3895017515807</v>
      </c>
    </row>
    <row r="257" spans="1:4">
      <c r="A257">
        <f t="shared" si="13"/>
        <v>50.600000000000179</v>
      </c>
      <c r="B257">
        <f t="shared" si="14"/>
        <v>135.34823149891179</v>
      </c>
      <c r="C257">
        <f t="shared" si="15"/>
        <v>45.515748386339325</v>
      </c>
      <c r="D257">
        <f t="shared" si="12"/>
        <v>-135.34823149891179</v>
      </c>
    </row>
    <row r="258" spans="1:4">
      <c r="A258">
        <f t="shared" si="13"/>
        <v>50.800000000000182</v>
      </c>
      <c r="B258">
        <f t="shared" si="14"/>
        <v>144.45138117617967</v>
      </c>
      <c r="C258">
        <f t="shared" si="15"/>
        <v>18.446102086556966</v>
      </c>
      <c r="D258">
        <f t="shared" si="12"/>
        <v>-144.45138117617967</v>
      </c>
    </row>
    <row r="259" spans="1:4">
      <c r="A259">
        <f t="shared" si="13"/>
        <v>51.000000000000185</v>
      </c>
      <c r="B259">
        <f t="shared" si="14"/>
        <v>148.14060159349106</v>
      </c>
      <c r="C259">
        <f t="shared" si="15"/>
        <v>-10.444174148678968</v>
      </c>
      <c r="D259">
        <f t="shared" si="12"/>
        <v>-148.14060159349106</v>
      </c>
    </row>
    <row r="260" spans="1:4">
      <c r="A260">
        <f t="shared" si="13"/>
        <v>51.200000000000188</v>
      </c>
      <c r="B260">
        <f t="shared" si="14"/>
        <v>146.05176676375527</v>
      </c>
      <c r="C260">
        <f t="shared" si="15"/>
        <v>-40.072294467377176</v>
      </c>
      <c r="D260">
        <f t="shared" ref="D260:D304" si="16">-G*B260</f>
        <v>-146.05176676375527</v>
      </c>
    </row>
    <row r="261" spans="1:4">
      <c r="A261">
        <f t="shared" ref="A261:A304" si="17">A260+dt</f>
        <v>51.40000000000019</v>
      </c>
      <c r="B261">
        <f t="shared" ref="B261:B304" si="18">B260+C260*dt</f>
        <v>138.03730787027985</v>
      </c>
      <c r="C261">
        <f t="shared" ref="C261:C304" si="19">C260+D260*dt</f>
        <v>-69.282647820128233</v>
      </c>
      <c r="D261">
        <f t="shared" si="16"/>
        <v>-138.03730787027985</v>
      </c>
    </row>
    <row r="262" spans="1:4">
      <c r="A262">
        <f t="shared" si="17"/>
        <v>51.600000000000193</v>
      </c>
      <c r="B262">
        <f t="shared" si="18"/>
        <v>124.1807783062542</v>
      </c>
      <c r="C262">
        <f t="shared" si="19"/>
        <v>-96.890109394184208</v>
      </c>
      <c r="D262">
        <f t="shared" si="16"/>
        <v>-124.1807783062542</v>
      </c>
    </row>
    <row r="263" spans="1:4">
      <c r="A263">
        <f t="shared" si="17"/>
        <v>51.800000000000196</v>
      </c>
      <c r="B263">
        <f t="shared" si="18"/>
        <v>104.80275642741735</v>
      </c>
      <c r="C263">
        <f t="shared" si="19"/>
        <v>-121.72626505543505</v>
      </c>
      <c r="D263">
        <f t="shared" si="16"/>
        <v>-104.80275642741735</v>
      </c>
    </row>
    <row r="264" spans="1:4">
      <c r="A264">
        <f t="shared" si="17"/>
        <v>52.000000000000199</v>
      </c>
      <c r="B264">
        <f t="shared" si="18"/>
        <v>80.45750341633034</v>
      </c>
      <c r="C264">
        <f t="shared" si="19"/>
        <v>-142.68681634091851</v>
      </c>
      <c r="D264">
        <f t="shared" si="16"/>
        <v>-80.45750341633034</v>
      </c>
    </row>
    <row r="265" spans="1:4">
      <c r="A265">
        <f t="shared" si="17"/>
        <v>52.200000000000202</v>
      </c>
      <c r="B265">
        <f t="shared" si="18"/>
        <v>51.920140148146636</v>
      </c>
      <c r="C265">
        <f t="shared" si="19"/>
        <v>-158.77831702418459</v>
      </c>
      <c r="D265">
        <f t="shared" si="16"/>
        <v>-51.920140148146636</v>
      </c>
    </row>
    <row r="266" spans="1:4">
      <c r="A266">
        <f t="shared" si="17"/>
        <v>52.400000000000205</v>
      </c>
      <c r="B266">
        <f t="shared" si="18"/>
        <v>20.164476743309717</v>
      </c>
      <c r="C266">
        <f t="shared" si="19"/>
        <v>-169.16234505381391</v>
      </c>
      <c r="D266">
        <f t="shared" si="16"/>
        <v>-20.164476743309717</v>
      </c>
    </row>
    <row r="267" spans="1:4">
      <c r="A267">
        <f t="shared" si="17"/>
        <v>52.600000000000207</v>
      </c>
      <c r="B267">
        <f t="shared" si="18"/>
        <v>-13.667992267453069</v>
      </c>
      <c r="C267">
        <f t="shared" si="19"/>
        <v>-173.19524040247586</v>
      </c>
      <c r="D267">
        <f t="shared" si="16"/>
        <v>13.667992267453069</v>
      </c>
    </row>
    <row r="268" spans="1:4">
      <c r="A268">
        <f t="shared" si="17"/>
        <v>52.80000000000021</v>
      </c>
      <c r="B268">
        <f t="shared" si="18"/>
        <v>-48.307040347948245</v>
      </c>
      <c r="C268">
        <f t="shared" si="19"/>
        <v>-170.46164194898526</v>
      </c>
      <c r="D268">
        <f t="shared" si="16"/>
        <v>48.307040347948245</v>
      </c>
    </row>
    <row r="269" spans="1:4">
      <c r="A269">
        <f t="shared" si="17"/>
        <v>53.000000000000213</v>
      </c>
      <c r="B269">
        <f t="shared" si="18"/>
        <v>-82.399368737745306</v>
      </c>
      <c r="C269">
        <f t="shared" si="19"/>
        <v>-160.80023387939562</v>
      </c>
      <c r="D269">
        <f t="shared" si="16"/>
        <v>82.399368737745306</v>
      </c>
    </row>
    <row r="270" spans="1:4">
      <c r="A270">
        <f t="shared" si="17"/>
        <v>53.200000000000216</v>
      </c>
      <c r="B270">
        <f t="shared" si="18"/>
        <v>-114.55941551362443</v>
      </c>
      <c r="C270">
        <f t="shared" si="19"/>
        <v>-144.32036013184657</v>
      </c>
      <c r="D270">
        <f t="shared" si="16"/>
        <v>114.55941551362443</v>
      </c>
    </row>
    <row r="271" spans="1:4">
      <c r="A271">
        <f t="shared" si="17"/>
        <v>53.400000000000219</v>
      </c>
      <c r="B271">
        <f t="shared" si="18"/>
        <v>-143.42348753999374</v>
      </c>
      <c r="C271">
        <f t="shared" si="19"/>
        <v>-121.40847702912168</v>
      </c>
      <c r="D271">
        <f t="shared" si="16"/>
        <v>143.42348753999374</v>
      </c>
    </row>
    <row r="272" spans="1:4">
      <c r="A272">
        <f t="shared" si="17"/>
        <v>53.600000000000222</v>
      </c>
      <c r="B272">
        <f t="shared" si="18"/>
        <v>-167.70518294581808</v>
      </c>
      <c r="C272">
        <f t="shared" si="19"/>
        <v>-92.723779521122935</v>
      </c>
      <c r="D272">
        <f t="shared" si="16"/>
        <v>167.70518294581808</v>
      </c>
    </row>
    <row r="273" spans="1:4">
      <c r="A273">
        <f t="shared" si="17"/>
        <v>53.800000000000225</v>
      </c>
      <c r="B273">
        <f t="shared" si="18"/>
        <v>-186.24993885004267</v>
      </c>
      <c r="C273">
        <f t="shared" si="19"/>
        <v>-59.182742931959318</v>
      </c>
      <c r="D273">
        <f t="shared" si="16"/>
        <v>186.24993885004267</v>
      </c>
    </row>
    <row r="274" spans="1:4">
      <c r="A274">
        <f t="shared" si="17"/>
        <v>54.000000000000227</v>
      </c>
      <c r="B274">
        <f t="shared" si="18"/>
        <v>-198.08648743643454</v>
      </c>
      <c r="C274">
        <f t="shared" si="19"/>
        <v>-21.93275516195078</v>
      </c>
      <c r="D274">
        <f t="shared" si="16"/>
        <v>198.08648743643454</v>
      </c>
    </row>
    <row r="275" spans="1:4">
      <c r="A275">
        <f t="shared" si="17"/>
        <v>54.20000000000023</v>
      </c>
      <c r="B275">
        <f t="shared" si="18"/>
        <v>-202.47303846882468</v>
      </c>
      <c r="C275">
        <f t="shared" si="19"/>
        <v>17.684542325336132</v>
      </c>
      <c r="D275">
        <f t="shared" si="16"/>
        <v>202.47303846882468</v>
      </c>
    </row>
    <row r="276" spans="1:4">
      <c r="A276">
        <f t="shared" si="17"/>
        <v>54.400000000000233</v>
      </c>
      <c r="B276">
        <f t="shared" si="18"/>
        <v>-198.93613000375746</v>
      </c>
      <c r="C276">
        <f t="shared" si="19"/>
        <v>58.179150019101073</v>
      </c>
      <c r="D276">
        <f t="shared" si="16"/>
        <v>198.93613000375746</v>
      </c>
    </row>
    <row r="277" spans="1:4">
      <c r="A277">
        <f t="shared" si="17"/>
        <v>54.600000000000236</v>
      </c>
      <c r="B277">
        <f t="shared" si="18"/>
        <v>-187.30029999993724</v>
      </c>
      <c r="C277">
        <f t="shared" si="19"/>
        <v>97.966376019852561</v>
      </c>
      <c r="D277">
        <f t="shared" si="16"/>
        <v>187.30029999993724</v>
      </c>
    </row>
    <row r="278" spans="1:4">
      <c r="A278">
        <f t="shared" si="17"/>
        <v>54.800000000000239</v>
      </c>
      <c r="B278">
        <f t="shared" si="18"/>
        <v>-167.70702479596673</v>
      </c>
      <c r="C278">
        <f t="shared" si="19"/>
        <v>135.42643601984003</v>
      </c>
      <c r="D278">
        <f t="shared" si="16"/>
        <v>167.70702479596673</v>
      </c>
    </row>
    <row r="279" spans="1:4">
      <c r="A279">
        <f t="shared" si="17"/>
        <v>55.000000000000242</v>
      </c>
      <c r="B279">
        <f t="shared" si="18"/>
        <v>-140.62173759199874</v>
      </c>
      <c r="C279">
        <f t="shared" si="19"/>
        <v>168.96784097903338</v>
      </c>
      <c r="D279">
        <f t="shared" si="16"/>
        <v>140.62173759199874</v>
      </c>
    </row>
    <row r="280" spans="1:4">
      <c r="A280">
        <f t="shared" si="17"/>
        <v>55.200000000000244</v>
      </c>
      <c r="B280">
        <f t="shared" si="18"/>
        <v>-106.82816939619207</v>
      </c>
      <c r="C280">
        <f t="shared" si="19"/>
        <v>197.09218849743314</v>
      </c>
      <c r="D280">
        <f t="shared" si="16"/>
        <v>106.82816939619207</v>
      </c>
    </row>
    <row r="281" spans="1:4">
      <c r="A281">
        <f t="shared" si="17"/>
        <v>55.400000000000247</v>
      </c>
      <c r="B281">
        <f t="shared" si="18"/>
        <v>-67.409731696705435</v>
      </c>
      <c r="C281">
        <f t="shared" si="19"/>
        <v>218.45782237667157</v>
      </c>
      <c r="D281">
        <f t="shared" si="16"/>
        <v>67.409731696705435</v>
      </c>
    </row>
    <row r="282" spans="1:4">
      <c r="A282">
        <f t="shared" si="17"/>
        <v>55.60000000000025</v>
      </c>
      <c r="B282">
        <f t="shared" si="18"/>
        <v>-23.718167221371118</v>
      </c>
      <c r="C282">
        <f t="shared" si="19"/>
        <v>231.93976871601265</v>
      </c>
      <c r="D282">
        <f t="shared" si="16"/>
        <v>23.718167221371118</v>
      </c>
    </row>
    <row r="283" spans="1:4">
      <c r="A283">
        <f t="shared" si="17"/>
        <v>55.800000000000253</v>
      </c>
      <c r="B283">
        <f t="shared" si="18"/>
        <v>22.669786521831412</v>
      </c>
      <c r="C283">
        <f t="shared" si="19"/>
        <v>236.68340216028687</v>
      </c>
      <c r="D283">
        <f t="shared" si="16"/>
        <v>-22.669786521831412</v>
      </c>
    </row>
    <row r="284" spans="1:4">
      <c r="A284">
        <f t="shared" si="17"/>
        <v>56.000000000000256</v>
      </c>
      <c r="B284">
        <f t="shared" si="18"/>
        <v>70.00646695388879</v>
      </c>
      <c r="C284">
        <f t="shared" si="19"/>
        <v>232.14944485592059</v>
      </c>
      <c r="D284">
        <f t="shared" si="16"/>
        <v>-70.00646695388879</v>
      </c>
    </row>
    <row r="285" spans="1:4">
      <c r="A285">
        <f t="shared" si="17"/>
        <v>56.200000000000259</v>
      </c>
      <c r="B285">
        <f t="shared" si="18"/>
        <v>116.43635592507292</v>
      </c>
      <c r="C285">
        <f t="shared" si="19"/>
        <v>218.14815146514283</v>
      </c>
      <c r="D285">
        <f t="shared" si="16"/>
        <v>-116.43635592507292</v>
      </c>
    </row>
    <row r="286" spans="1:4">
      <c r="A286">
        <f t="shared" si="17"/>
        <v>56.400000000000261</v>
      </c>
      <c r="B286">
        <f t="shared" si="18"/>
        <v>160.0659862181015</v>
      </c>
      <c r="C286">
        <f t="shared" si="19"/>
        <v>194.86088028012824</v>
      </c>
      <c r="D286">
        <f t="shared" si="16"/>
        <v>-160.0659862181015</v>
      </c>
    </row>
    <row r="287" spans="1:4">
      <c r="A287">
        <f t="shared" si="17"/>
        <v>56.600000000000264</v>
      </c>
      <c r="B287">
        <f t="shared" si="18"/>
        <v>199.03816227412716</v>
      </c>
      <c r="C287">
        <f t="shared" si="19"/>
        <v>162.84768303650793</v>
      </c>
      <c r="D287">
        <f t="shared" si="16"/>
        <v>-199.03816227412716</v>
      </c>
    </row>
    <row r="288" spans="1:4">
      <c r="A288">
        <f t="shared" si="17"/>
        <v>56.800000000000267</v>
      </c>
      <c r="B288">
        <f t="shared" si="18"/>
        <v>231.60769888142875</v>
      </c>
      <c r="C288">
        <f t="shared" si="19"/>
        <v>123.04005058168249</v>
      </c>
      <c r="D288">
        <f t="shared" si="16"/>
        <v>-231.60769888142875</v>
      </c>
    </row>
    <row r="289" spans="1:4">
      <c r="A289">
        <f t="shared" si="17"/>
        <v>57.00000000000027</v>
      </c>
      <c r="B289">
        <f t="shared" si="18"/>
        <v>256.21570899776526</v>
      </c>
      <c r="C289">
        <f t="shared" si="19"/>
        <v>76.718510805396733</v>
      </c>
      <c r="D289">
        <f t="shared" si="16"/>
        <v>-256.21570899776526</v>
      </c>
    </row>
    <row r="290" spans="1:4">
      <c r="A290">
        <f t="shared" si="17"/>
        <v>57.200000000000273</v>
      </c>
      <c r="B290">
        <f t="shared" si="18"/>
        <v>271.55941115884463</v>
      </c>
      <c r="C290">
        <f t="shared" si="19"/>
        <v>25.475369005843675</v>
      </c>
      <c r="D290">
        <f t="shared" si="16"/>
        <v>-271.55941115884463</v>
      </c>
    </row>
    <row r="291" spans="1:4">
      <c r="A291">
        <f t="shared" si="17"/>
        <v>57.400000000000276</v>
      </c>
      <c r="B291">
        <f t="shared" si="18"/>
        <v>276.65448496001335</v>
      </c>
      <c r="C291">
        <f t="shared" si="19"/>
        <v>-28.836513225925252</v>
      </c>
      <c r="D291">
        <f t="shared" si="16"/>
        <v>-276.65448496001335</v>
      </c>
    </row>
    <row r="292" spans="1:4">
      <c r="A292">
        <f t="shared" si="17"/>
        <v>57.600000000000279</v>
      </c>
      <c r="B292">
        <f t="shared" si="18"/>
        <v>270.88718231482829</v>
      </c>
      <c r="C292">
        <f t="shared" si="19"/>
        <v>-84.167410217927923</v>
      </c>
      <c r="D292">
        <f t="shared" si="16"/>
        <v>-270.88718231482829</v>
      </c>
    </row>
    <row r="293" spans="1:4">
      <c r="A293">
        <f t="shared" si="17"/>
        <v>57.800000000000281</v>
      </c>
      <c r="B293">
        <f t="shared" si="18"/>
        <v>254.05370027124272</v>
      </c>
      <c r="C293">
        <f t="shared" si="19"/>
        <v>-138.34484668089357</v>
      </c>
      <c r="D293">
        <f t="shared" si="16"/>
        <v>-254.05370027124272</v>
      </c>
    </row>
    <row r="294" spans="1:4">
      <c r="A294">
        <f t="shared" si="17"/>
        <v>58.000000000000284</v>
      </c>
      <c r="B294">
        <f t="shared" si="18"/>
        <v>226.384730935064</v>
      </c>
      <c r="C294">
        <f t="shared" si="19"/>
        <v>-189.15558673514212</v>
      </c>
      <c r="D294">
        <f t="shared" si="16"/>
        <v>-226.384730935064</v>
      </c>
    </row>
    <row r="295" spans="1:4">
      <c r="A295">
        <f t="shared" si="17"/>
        <v>58.200000000000287</v>
      </c>
      <c r="B295">
        <f t="shared" si="18"/>
        <v>188.55361358803557</v>
      </c>
      <c r="C295">
        <f t="shared" si="19"/>
        <v>-234.43253292215493</v>
      </c>
      <c r="D295">
        <f t="shared" si="16"/>
        <v>-188.55361358803557</v>
      </c>
    </row>
    <row r="296" spans="1:4">
      <c r="A296">
        <f t="shared" si="17"/>
        <v>58.40000000000029</v>
      </c>
      <c r="B296">
        <f t="shared" si="18"/>
        <v>141.6671070036046</v>
      </c>
      <c r="C296">
        <f t="shared" si="19"/>
        <v>-272.14325563976206</v>
      </c>
      <c r="D296">
        <f t="shared" si="16"/>
        <v>-141.6671070036046</v>
      </c>
    </row>
    <row r="297" spans="1:4">
      <c r="A297">
        <f t="shared" si="17"/>
        <v>58.600000000000293</v>
      </c>
      <c r="B297">
        <f t="shared" si="18"/>
        <v>87.238455875652193</v>
      </c>
      <c r="C297">
        <f t="shared" si="19"/>
        <v>-300.47667704048297</v>
      </c>
      <c r="D297">
        <f t="shared" si="16"/>
        <v>-87.238455875652193</v>
      </c>
    </row>
    <row r="298" spans="1:4">
      <c r="A298">
        <f t="shared" si="17"/>
        <v>58.800000000000296</v>
      </c>
      <c r="B298">
        <f t="shared" si="18"/>
        <v>27.143120467555597</v>
      </c>
      <c r="C298">
        <f t="shared" si="19"/>
        <v>-317.92436821561341</v>
      </c>
      <c r="D298">
        <f t="shared" si="16"/>
        <v>-27.143120467555597</v>
      </c>
    </row>
    <row r="299" spans="1:4">
      <c r="A299">
        <f t="shared" si="17"/>
        <v>59.000000000000298</v>
      </c>
      <c r="B299">
        <f t="shared" si="18"/>
        <v>-36.441753175567086</v>
      </c>
      <c r="C299">
        <f t="shared" si="19"/>
        <v>-323.35299230912455</v>
      </c>
      <c r="D299">
        <f t="shared" si="16"/>
        <v>36.441753175567086</v>
      </c>
    </row>
    <row r="300" spans="1:4">
      <c r="A300">
        <f t="shared" si="17"/>
        <v>59.200000000000301</v>
      </c>
      <c r="B300">
        <f t="shared" si="18"/>
        <v>-101.112351637392</v>
      </c>
      <c r="C300">
        <f t="shared" si="19"/>
        <v>-316.06464167401111</v>
      </c>
      <c r="D300">
        <f t="shared" si="16"/>
        <v>101.112351637392</v>
      </c>
    </row>
    <row r="301" spans="1:4">
      <c r="A301">
        <f t="shared" si="17"/>
        <v>59.400000000000304</v>
      </c>
      <c r="B301">
        <f t="shared" si="18"/>
        <v>-164.32527997219421</v>
      </c>
      <c r="C301">
        <f t="shared" si="19"/>
        <v>-295.84217134653272</v>
      </c>
      <c r="D301">
        <f t="shared" si="16"/>
        <v>164.32527997219421</v>
      </c>
    </row>
    <row r="302" spans="1:4">
      <c r="A302">
        <f t="shared" si="17"/>
        <v>59.600000000000307</v>
      </c>
      <c r="B302">
        <f t="shared" si="18"/>
        <v>-223.49371424150075</v>
      </c>
      <c r="C302">
        <f t="shared" si="19"/>
        <v>-262.9771153520939</v>
      </c>
      <c r="D302">
        <f t="shared" si="16"/>
        <v>223.49371424150075</v>
      </c>
    </row>
    <row r="303" spans="1:4">
      <c r="A303">
        <f t="shared" si="17"/>
        <v>59.80000000000031</v>
      </c>
      <c r="B303">
        <f t="shared" si="18"/>
        <v>-276.08913731191956</v>
      </c>
      <c r="C303">
        <f t="shared" si="19"/>
        <v>-218.27837250379375</v>
      </c>
      <c r="D303">
        <f t="shared" si="16"/>
        <v>276.08913731191956</v>
      </c>
    </row>
    <row r="304" spans="1:4">
      <c r="A304">
        <f t="shared" si="17"/>
        <v>60.000000000000313</v>
      </c>
      <c r="B304">
        <f t="shared" si="18"/>
        <v>-319.74481181267834</v>
      </c>
      <c r="C304">
        <f t="shared" si="19"/>
        <v>-163.06054504140982</v>
      </c>
      <c r="D304">
        <f t="shared" si="16"/>
        <v>319.74481181267834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4"/>
  <sheetViews>
    <sheetView showRuler="0" workbookViewId="0">
      <selection activeCell="C5" sqref="C5"/>
    </sheetView>
  </sheetViews>
  <sheetFormatPr baseColWidth="10" defaultRowHeight="15" x14ac:dyDescent="0"/>
  <sheetData>
    <row r="1" spans="1:4">
      <c r="A1" s="2" t="s">
        <v>4</v>
      </c>
      <c r="B1" s="2" t="s">
        <v>5</v>
      </c>
      <c r="C1" s="2" t="s">
        <v>6</v>
      </c>
      <c r="D1" s="2" t="s">
        <v>7</v>
      </c>
    </row>
    <row r="2" spans="1:4">
      <c r="A2" s="1" t="s">
        <v>3</v>
      </c>
      <c r="B2" s="1" t="s">
        <v>0</v>
      </c>
      <c r="C2" s="1" t="s">
        <v>1</v>
      </c>
      <c r="D2" s="1" t="s">
        <v>2</v>
      </c>
    </row>
    <row r="3" spans="1:4">
      <c r="A3" s="2" t="s">
        <v>8</v>
      </c>
      <c r="B3" s="2" t="s">
        <v>9</v>
      </c>
      <c r="C3" s="2" t="s">
        <v>10</v>
      </c>
      <c r="D3" s="2" t="s">
        <v>11</v>
      </c>
    </row>
    <row r="4" spans="1:4">
      <c r="A4">
        <f>t0</f>
        <v>0</v>
      </c>
      <c r="B4">
        <f>x0</f>
        <v>1</v>
      </c>
      <c r="D4">
        <f>-G*B4</f>
        <v>-1</v>
      </c>
    </row>
    <row r="5" spans="1:4">
      <c r="A5">
        <f t="shared" ref="A5:A68" si="0">A4+dt/2</f>
        <v>0.1</v>
      </c>
      <c r="C5">
        <v>2</v>
      </c>
    </row>
    <row r="6" spans="1:4">
      <c r="A6">
        <f t="shared" si="0"/>
        <v>0.2</v>
      </c>
      <c r="B6">
        <f>B4+C5*dt</f>
        <v>1.4</v>
      </c>
      <c r="D6">
        <f>-G*B6</f>
        <v>-1.4</v>
      </c>
    </row>
    <row r="7" spans="1:4">
      <c r="A7">
        <f t="shared" si="0"/>
        <v>0.30000000000000004</v>
      </c>
      <c r="C7">
        <f>C5+D6*dt</f>
        <v>1.72</v>
      </c>
    </row>
    <row r="8" spans="1:4">
      <c r="A8">
        <f t="shared" si="0"/>
        <v>0.4</v>
      </c>
      <c r="B8">
        <f>B6+C7*dt</f>
        <v>1.744</v>
      </c>
      <c r="D8">
        <f>-G*B8</f>
        <v>-1.744</v>
      </c>
    </row>
    <row r="9" spans="1:4">
      <c r="A9">
        <f t="shared" si="0"/>
        <v>0.5</v>
      </c>
      <c r="C9">
        <f>C7+D8*dt</f>
        <v>1.3712</v>
      </c>
    </row>
    <row r="10" spans="1:4">
      <c r="A10">
        <f t="shared" si="0"/>
        <v>0.6</v>
      </c>
      <c r="B10">
        <f>B8+C9*dt</f>
        <v>2.01824</v>
      </c>
      <c r="D10">
        <f>-G*B10</f>
        <v>-2.01824</v>
      </c>
    </row>
    <row r="11" spans="1:4">
      <c r="A11">
        <f t="shared" si="0"/>
        <v>0.7</v>
      </c>
      <c r="C11">
        <f>C9+D10*dt</f>
        <v>0.96755199999999997</v>
      </c>
    </row>
    <row r="12" spans="1:4">
      <c r="A12">
        <f t="shared" si="0"/>
        <v>0.79999999999999993</v>
      </c>
      <c r="B12">
        <f>B10+C11*dt</f>
        <v>2.2117504000000001</v>
      </c>
      <c r="D12">
        <f>-G*B12</f>
        <v>-2.2117504000000001</v>
      </c>
    </row>
    <row r="13" spans="1:4">
      <c r="A13">
        <f t="shared" si="0"/>
        <v>0.89999999999999991</v>
      </c>
      <c r="C13">
        <f>C11+D12*dt</f>
        <v>0.52520191999999999</v>
      </c>
    </row>
    <row r="14" spans="1:4">
      <c r="A14">
        <f t="shared" si="0"/>
        <v>0.99999999999999989</v>
      </c>
      <c r="B14">
        <f>B12+C13*dt</f>
        <v>2.3167907840000002</v>
      </c>
      <c r="D14">
        <f>-G*B14</f>
        <v>-2.3167907840000002</v>
      </c>
    </row>
    <row r="15" spans="1:4">
      <c r="A15">
        <f t="shared" si="0"/>
        <v>1.0999999999999999</v>
      </c>
      <c r="C15">
        <f>C13+D14*dt</f>
        <v>6.1843763199999957E-2</v>
      </c>
    </row>
    <row r="16" spans="1:4">
      <c r="A16">
        <f t="shared" si="0"/>
        <v>1.2</v>
      </c>
      <c r="B16">
        <f>B14+C15*dt</f>
        <v>2.3291595366400002</v>
      </c>
      <c r="D16">
        <f>-G*B16</f>
        <v>-2.3291595366400002</v>
      </c>
    </row>
    <row r="17" spans="1:4">
      <c r="A17">
        <f t="shared" si="0"/>
        <v>1.3</v>
      </c>
      <c r="C17">
        <f>C15+D16*dt</f>
        <v>-0.4039881441280001</v>
      </c>
    </row>
    <row r="18" spans="1:4">
      <c r="A18">
        <f t="shared" si="0"/>
        <v>1.4000000000000001</v>
      </c>
      <c r="B18">
        <f>B16+C17*dt</f>
        <v>2.2483619078144002</v>
      </c>
      <c r="D18">
        <f>-G*B18</f>
        <v>-2.2483619078144002</v>
      </c>
    </row>
    <row r="19" spans="1:4">
      <c r="A19">
        <f t="shared" si="0"/>
        <v>1.5000000000000002</v>
      </c>
      <c r="C19">
        <f>C17+D18*dt</f>
        <v>-0.85366052569088013</v>
      </c>
    </row>
    <row r="20" spans="1:4">
      <c r="A20">
        <f t="shared" si="0"/>
        <v>1.6000000000000003</v>
      </c>
      <c r="B20">
        <f>B18+C19*dt</f>
        <v>2.0776298026762241</v>
      </c>
      <c r="D20">
        <f>-G*B20</f>
        <v>-2.0776298026762241</v>
      </c>
    </row>
    <row r="21" spans="1:4">
      <c r="A21">
        <f t="shared" si="0"/>
        <v>1.7000000000000004</v>
      </c>
      <c r="C21">
        <f>C19+D20*dt</f>
        <v>-1.2691864862261251</v>
      </c>
    </row>
    <row r="22" spans="1:4">
      <c r="A22">
        <f t="shared" si="0"/>
        <v>1.8000000000000005</v>
      </c>
      <c r="B22">
        <f>B20+C21*dt</f>
        <v>1.8237925054309991</v>
      </c>
      <c r="D22">
        <f>-G*B22</f>
        <v>-1.8237925054309991</v>
      </c>
    </row>
    <row r="23" spans="1:4">
      <c r="A23">
        <f t="shared" si="0"/>
        <v>1.9000000000000006</v>
      </c>
      <c r="C23">
        <f>C21+D22*dt</f>
        <v>-1.6339449873123248</v>
      </c>
    </row>
    <row r="24" spans="1:4">
      <c r="A24">
        <f t="shared" si="0"/>
        <v>2.0000000000000004</v>
      </c>
      <c r="B24">
        <f>B22+C23*dt</f>
        <v>1.4970035079685342</v>
      </c>
      <c r="D24">
        <f>-G*B24</f>
        <v>-1.4970035079685342</v>
      </c>
    </row>
    <row r="25" spans="1:4">
      <c r="A25">
        <f t="shared" si="0"/>
        <v>2.1000000000000005</v>
      </c>
      <c r="C25">
        <f>C23+D24*dt</f>
        <v>-1.9333456889060316</v>
      </c>
    </row>
    <row r="26" spans="1:4">
      <c r="A26">
        <f t="shared" si="0"/>
        <v>2.2000000000000006</v>
      </c>
      <c r="B26">
        <f>B24+C25*dt</f>
        <v>1.1103343701873278</v>
      </c>
      <c r="D26">
        <f>-G*B26</f>
        <v>-1.1103343701873278</v>
      </c>
    </row>
    <row r="27" spans="1:4">
      <c r="A27">
        <f t="shared" si="0"/>
        <v>2.3000000000000007</v>
      </c>
      <c r="C27">
        <f>C25+D26*dt</f>
        <v>-2.1554125629434973</v>
      </c>
    </row>
    <row r="28" spans="1:4">
      <c r="A28">
        <f t="shared" si="0"/>
        <v>2.4000000000000008</v>
      </c>
      <c r="B28">
        <f>B26+C27*dt</f>
        <v>0.67925185759862838</v>
      </c>
      <c r="D28">
        <f>-G*B28</f>
        <v>-0.67925185759862838</v>
      </c>
    </row>
    <row r="29" spans="1:4">
      <c r="A29">
        <f t="shared" si="0"/>
        <v>2.5000000000000009</v>
      </c>
      <c r="C29">
        <f>C27+D28*dt</f>
        <v>-2.2912629344632229</v>
      </c>
    </row>
    <row r="30" spans="1:4">
      <c r="A30">
        <f t="shared" si="0"/>
        <v>2.600000000000001</v>
      </c>
      <c r="B30">
        <f>B28+C29*dt</f>
        <v>0.2209992707059838</v>
      </c>
      <c r="D30">
        <f>-G*B30</f>
        <v>-0.2209992707059838</v>
      </c>
    </row>
    <row r="31" spans="1:4">
      <c r="A31">
        <f t="shared" si="0"/>
        <v>2.7000000000000011</v>
      </c>
      <c r="C31">
        <f>C29+D30*dt</f>
        <v>-2.3354627886044197</v>
      </c>
    </row>
    <row r="32" spans="1:4">
      <c r="A32">
        <f t="shared" si="0"/>
        <v>2.8000000000000012</v>
      </c>
      <c r="B32">
        <f>B30+C31*dt</f>
        <v>-0.24609328701490019</v>
      </c>
      <c r="D32">
        <f>-G*B32</f>
        <v>0.24609328701490019</v>
      </c>
    </row>
    <row r="33" spans="1:4">
      <c r="A33">
        <f t="shared" si="0"/>
        <v>2.9000000000000012</v>
      </c>
      <c r="C33">
        <f>C31+D32*dt</f>
        <v>-2.2862441312014399</v>
      </c>
    </row>
    <row r="34" spans="1:4">
      <c r="A34">
        <f t="shared" si="0"/>
        <v>3.0000000000000013</v>
      </c>
      <c r="B34">
        <f>B32+C33*dt</f>
        <v>-0.70334211325518825</v>
      </c>
      <c r="D34">
        <f>-G*B34</f>
        <v>0.70334211325518825</v>
      </c>
    </row>
    <row r="35" spans="1:4">
      <c r="A35">
        <f t="shared" si="0"/>
        <v>3.1000000000000014</v>
      </c>
      <c r="C35">
        <f>C33+D34*dt</f>
        <v>-2.1455757085504024</v>
      </c>
    </row>
    <row r="36" spans="1:4">
      <c r="A36">
        <f t="shared" si="0"/>
        <v>3.2000000000000015</v>
      </c>
      <c r="B36">
        <f>B34+C35*dt</f>
        <v>-1.1324572549652687</v>
      </c>
      <c r="D36">
        <f>-G*B36</f>
        <v>1.1324572549652687</v>
      </c>
    </row>
    <row r="37" spans="1:4">
      <c r="A37">
        <f t="shared" si="0"/>
        <v>3.3000000000000016</v>
      </c>
      <c r="C37">
        <f>C35+D36*dt</f>
        <v>-1.9190842575573486</v>
      </c>
    </row>
    <row r="38" spans="1:4">
      <c r="A38">
        <f t="shared" si="0"/>
        <v>3.4000000000000017</v>
      </c>
      <c r="B38">
        <f>B36+C37*dt</f>
        <v>-1.5162741064767384</v>
      </c>
      <c r="D38">
        <f>-G*B38</f>
        <v>1.5162741064767384</v>
      </c>
    </row>
    <row r="39" spans="1:4">
      <c r="A39">
        <f t="shared" si="0"/>
        <v>3.5000000000000018</v>
      </c>
      <c r="C39">
        <f>C37+D38*dt</f>
        <v>-1.6158294362620009</v>
      </c>
    </row>
    <row r="40" spans="1:4">
      <c r="A40">
        <f t="shared" si="0"/>
        <v>3.6000000000000019</v>
      </c>
      <c r="B40">
        <f>B38+C39*dt</f>
        <v>-1.8394399937291386</v>
      </c>
      <c r="D40">
        <f>-G*B40</f>
        <v>1.8394399937291386</v>
      </c>
    </row>
    <row r="41" spans="1:4">
      <c r="A41">
        <f t="shared" si="0"/>
        <v>3.700000000000002</v>
      </c>
      <c r="C41">
        <f>C39+D40*dt</f>
        <v>-1.2479414375161733</v>
      </c>
    </row>
    <row r="42" spans="1:4">
      <c r="A42">
        <f t="shared" si="0"/>
        <v>3.800000000000002</v>
      </c>
      <c r="B42">
        <f>B40+C41*dt</f>
        <v>-2.0890282812323733</v>
      </c>
      <c r="D42">
        <f>-G*B42</f>
        <v>2.0890282812323733</v>
      </c>
    </row>
    <row r="43" spans="1:4">
      <c r="A43">
        <f t="shared" si="0"/>
        <v>3.9000000000000021</v>
      </c>
      <c r="C43">
        <f>C41+D42*dt</f>
        <v>-0.83013578126969856</v>
      </c>
    </row>
    <row r="44" spans="1:4">
      <c r="A44">
        <f t="shared" si="0"/>
        <v>4.0000000000000018</v>
      </c>
      <c r="B44">
        <f>B42+C43*dt</f>
        <v>-2.255055437486313</v>
      </c>
      <c r="D44">
        <f>-G*B44</f>
        <v>2.255055437486313</v>
      </c>
    </row>
    <row r="45" spans="1:4">
      <c r="A45">
        <f t="shared" si="0"/>
        <v>4.1000000000000014</v>
      </c>
      <c r="C45">
        <f>C43+D44*dt</f>
        <v>-0.37912469377243596</v>
      </c>
    </row>
    <row r="46" spans="1:4">
      <c r="A46">
        <f t="shared" si="0"/>
        <v>4.2000000000000011</v>
      </c>
      <c r="B46">
        <f>B44+C45*dt</f>
        <v>-2.3308803762408004</v>
      </c>
      <c r="D46">
        <f>-G*B46</f>
        <v>2.3308803762408004</v>
      </c>
    </row>
    <row r="47" spans="1:4">
      <c r="A47">
        <f t="shared" si="0"/>
        <v>4.3000000000000007</v>
      </c>
      <c r="C47">
        <f>C45+D46*dt</f>
        <v>8.705138147572411E-2</v>
      </c>
    </row>
    <row r="48" spans="1:4">
      <c r="A48">
        <f t="shared" si="0"/>
        <v>4.4000000000000004</v>
      </c>
      <c r="B48">
        <f>B46+C47*dt</f>
        <v>-2.3134700999456554</v>
      </c>
      <c r="D48">
        <f>-G*B48</f>
        <v>2.3134700999456554</v>
      </c>
    </row>
    <row r="49" spans="1:4">
      <c r="A49">
        <f t="shared" si="0"/>
        <v>4.5</v>
      </c>
      <c r="C49">
        <f>C47+D48*dt</f>
        <v>0.54974540146485529</v>
      </c>
    </row>
    <row r="50" spans="1:4">
      <c r="A50">
        <f t="shared" si="0"/>
        <v>4.5999999999999996</v>
      </c>
      <c r="B50">
        <f>B48+C49*dt</f>
        <v>-2.2035210196526842</v>
      </c>
      <c r="D50">
        <f>-G*B50</f>
        <v>2.2035210196526842</v>
      </c>
    </row>
    <row r="51" spans="1:4">
      <c r="A51">
        <f t="shared" si="0"/>
        <v>4.6999999999999993</v>
      </c>
      <c r="C51">
        <f>C49+D50*dt</f>
        <v>0.99044960539539217</v>
      </c>
    </row>
    <row r="52" spans="1:4">
      <c r="A52">
        <f t="shared" si="0"/>
        <v>4.7999999999999989</v>
      </c>
      <c r="B52">
        <f>B50+C51*dt</f>
        <v>-2.0054310985736059</v>
      </c>
      <c r="D52">
        <f>-G*B52</f>
        <v>2.0054310985736059</v>
      </c>
    </row>
    <row r="53" spans="1:4">
      <c r="A53">
        <f t="shared" si="0"/>
        <v>4.8999999999999986</v>
      </c>
      <c r="C53">
        <f>C51+D52*dt</f>
        <v>1.3915358251101133</v>
      </c>
    </row>
    <row r="54" spans="1:4">
      <c r="A54">
        <f t="shared" si="0"/>
        <v>4.9999999999999982</v>
      </c>
      <c r="B54">
        <f>B52+C53*dt</f>
        <v>-1.7271239335515833</v>
      </c>
      <c r="D54">
        <f>-G*B54</f>
        <v>1.7271239335515833</v>
      </c>
    </row>
    <row r="55" spans="1:4">
      <c r="A55">
        <f t="shared" si="0"/>
        <v>5.0999999999999979</v>
      </c>
      <c r="C55">
        <f>C53+D54*dt</f>
        <v>1.7369606118204299</v>
      </c>
    </row>
    <row r="56" spans="1:4">
      <c r="A56">
        <f t="shared" si="0"/>
        <v>5.1999999999999975</v>
      </c>
      <c r="B56">
        <f>B54+C55*dt</f>
        <v>-1.3797318111874972</v>
      </c>
      <c r="D56">
        <f>-G*B56</f>
        <v>1.3797318111874972</v>
      </c>
    </row>
    <row r="57" spans="1:4">
      <c r="A57">
        <f t="shared" si="0"/>
        <v>5.2999999999999972</v>
      </c>
      <c r="C57">
        <f>C55+D56*dt</f>
        <v>2.0129069740579295</v>
      </c>
    </row>
    <row r="58" spans="1:4">
      <c r="A58">
        <f t="shared" si="0"/>
        <v>5.3999999999999968</v>
      </c>
      <c r="B58">
        <f>B56+C57*dt</f>
        <v>-0.97715041637591127</v>
      </c>
      <c r="D58">
        <f>-G*B58</f>
        <v>0.97715041637591127</v>
      </c>
    </row>
    <row r="59" spans="1:4">
      <c r="A59">
        <f t="shared" si="0"/>
        <v>5.4999999999999964</v>
      </c>
      <c r="C59">
        <f>C57+D58*dt</f>
        <v>2.2083370573331118</v>
      </c>
    </row>
    <row r="60" spans="1:4">
      <c r="A60">
        <f t="shared" si="0"/>
        <v>5.5999999999999961</v>
      </c>
      <c r="B60">
        <f>B58+C59*dt</f>
        <v>-0.53548300490928891</v>
      </c>
      <c r="D60">
        <f>-G*B60</f>
        <v>0.53548300490928891</v>
      </c>
    </row>
    <row r="61" spans="1:4">
      <c r="A61">
        <f t="shared" si="0"/>
        <v>5.6999999999999957</v>
      </c>
      <c r="C61">
        <f>C59+D60*dt</f>
        <v>2.3154336583149697</v>
      </c>
    </row>
    <row r="62" spans="1:4">
      <c r="A62">
        <f t="shared" si="0"/>
        <v>5.7999999999999954</v>
      </c>
      <c r="B62">
        <f>B60+C61*dt</f>
        <v>-7.239627324629494E-2</v>
      </c>
      <c r="D62">
        <f>-G*B62</f>
        <v>7.239627324629494E-2</v>
      </c>
    </row>
    <row r="63" spans="1:4">
      <c r="A63">
        <f t="shared" si="0"/>
        <v>5.899999999999995</v>
      </c>
      <c r="C63">
        <f>C61+D62*dt</f>
        <v>2.3299129129642289</v>
      </c>
    </row>
    <row r="64" spans="1:4">
      <c r="A64">
        <f t="shared" si="0"/>
        <v>5.9999999999999947</v>
      </c>
      <c r="B64">
        <f>B62+C63*dt</f>
        <v>0.39358630934655087</v>
      </c>
      <c r="D64">
        <f>-G*B64</f>
        <v>-0.39358630934655087</v>
      </c>
    </row>
    <row r="65" spans="1:4">
      <c r="A65">
        <f t="shared" si="0"/>
        <v>6.0999999999999943</v>
      </c>
      <c r="C65">
        <f>C63+D64*dt</f>
        <v>2.2511956510949185</v>
      </c>
    </row>
    <row r="66" spans="1:4">
      <c r="A66">
        <f t="shared" si="0"/>
        <v>6.199999999999994</v>
      </c>
      <c r="B66">
        <f>B64+C65*dt</f>
        <v>0.84382543956553457</v>
      </c>
      <c r="D66">
        <f>-G*B66</f>
        <v>-0.84382543956553457</v>
      </c>
    </row>
    <row r="67" spans="1:4">
      <c r="A67">
        <f t="shared" si="0"/>
        <v>6.2999999999999936</v>
      </c>
      <c r="C67">
        <f>C65+D66*dt</f>
        <v>2.0824305631818114</v>
      </c>
    </row>
    <row r="68" spans="1:4">
      <c r="A68">
        <f t="shared" si="0"/>
        <v>6.3999999999999932</v>
      </c>
      <c r="B68">
        <f>B66+C67*dt</f>
        <v>1.2603115522018968</v>
      </c>
      <c r="D68">
        <f>-G*B68</f>
        <v>-1.2603115522018968</v>
      </c>
    </row>
    <row r="69" spans="1:4">
      <c r="A69">
        <f t="shared" ref="A69:A132" si="1">A68+dt/2</f>
        <v>6.4999999999999929</v>
      </c>
      <c r="C69">
        <f>C67+D68*dt</f>
        <v>1.830368252741432</v>
      </c>
    </row>
    <row r="70" spans="1:4">
      <c r="A70">
        <f t="shared" si="1"/>
        <v>6.5999999999999925</v>
      </c>
      <c r="B70">
        <f>B68+C69*dt</f>
        <v>1.6263852027501833</v>
      </c>
      <c r="D70">
        <f>-G*B70</f>
        <v>-1.6263852027501833</v>
      </c>
    </row>
    <row r="71" spans="1:4">
      <c r="A71">
        <f t="shared" si="1"/>
        <v>6.6999999999999922</v>
      </c>
      <c r="C71">
        <f>C69+D70*dt</f>
        <v>1.5050912121913953</v>
      </c>
    </row>
    <row r="72" spans="1:4">
      <c r="A72">
        <f t="shared" si="1"/>
        <v>6.7999999999999918</v>
      </c>
      <c r="B72">
        <f>B70+C71*dt</f>
        <v>1.9274034451884623</v>
      </c>
      <c r="D72">
        <f>-G*B72</f>
        <v>-1.9274034451884623</v>
      </c>
    </row>
    <row r="73" spans="1:4">
      <c r="A73">
        <f t="shared" si="1"/>
        <v>6.8999999999999915</v>
      </c>
      <c r="C73">
        <f>C71+D72*dt</f>
        <v>1.1196105231537028</v>
      </c>
    </row>
    <row r="74" spans="1:4">
      <c r="A74">
        <f t="shared" si="1"/>
        <v>6.9999999999999911</v>
      </c>
      <c r="B74">
        <f>B72+C73*dt</f>
        <v>2.151325549819203</v>
      </c>
      <c r="D74">
        <f>-G*B74</f>
        <v>-2.151325549819203</v>
      </c>
    </row>
    <row r="75" spans="1:4">
      <c r="A75">
        <f t="shared" si="1"/>
        <v>7.0999999999999908</v>
      </c>
      <c r="C75">
        <f>C73+D74*dt</f>
        <v>0.6893454131898622</v>
      </c>
    </row>
    <row r="76" spans="1:4">
      <c r="A76">
        <f t="shared" si="1"/>
        <v>7.1999999999999904</v>
      </c>
      <c r="B76">
        <f>B74+C75*dt</f>
        <v>2.2891946324571752</v>
      </c>
      <c r="D76">
        <f>-G*B76</f>
        <v>-2.2891946324571752</v>
      </c>
    </row>
    <row r="77" spans="1:4">
      <c r="A77">
        <f t="shared" si="1"/>
        <v>7.2999999999999901</v>
      </c>
      <c r="C77">
        <f>C75+D76*dt</f>
        <v>0.23150648669842711</v>
      </c>
    </row>
    <row r="78" spans="1:4">
      <c r="A78">
        <f t="shared" si="1"/>
        <v>7.3999999999999897</v>
      </c>
      <c r="B78">
        <f>B76+C77*dt</f>
        <v>2.3354959297968607</v>
      </c>
      <c r="D78">
        <f>-G*B78</f>
        <v>-2.3354959297968607</v>
      </c>
    </row>
    <row r="79" spans="1:4">
      <c r="A79">
        <f t="shared" si="1"/>
        <v>7.4999999999999893</v>
      </c>
      <c r="C79">
        <f>C77+D78*dt</f>
        <v>-0.23559269926094506</v>
      </c>
    </row>
    <row r="80" spans="1:4">
      <c r="A80">
        <f t="shared" si="1"/>
        <v>7.599999999999989</v>
      </c>
      <c r="B80">
        <f>B78+C79*dt</f>
        <v>2.2883773899446718</v>
      </c>
      <c r="D80">
        <f>-G*B80</f>
        <v>-2.2883773899446718</v>
      </c>
    </row>
    <row r="81" spans="1:4">
      <c r="A81">
        <f t="shared" si="1"/>
        <v>7.6999999999999886</v>
      </c>
      <c r="C81">
        <f>C79+D80*dt</f>
        <v>-0.69326817724987944</v>
      </c>
    </row>
    <row r="82" spans="1:4">
      <c r="A82">
        <f t="shared" si="1"/>
        <v>7.7999999999999883</v>
      </c>
      <c r="B82">
        <f>B80+C81*dt</f>
        <v>2.1497237544946959</v>
      </c>
      <c r="D82">
        <f>-G*B82</f>
        <v>-2.1497237544946959</v>
      </c>
    </row>
    <row r="83" spans="1:4">
      <c r="A83">
        <f t="shared" si="1"/>
        <v>7.8999999999999879</v>
      </c>
      <c r="C83">
        <f>C81+D82*dt</f>
        <v>-1.1232129281488186</v>
      </c>
    </row>
    <row r="84" spans="1:4">
      <c r="A84">
        <f t="shared" si="1"/>
        <v>7.9999999999999876</v>
      </c>
      <c r="B84">
        <f>B82+C83*dt</f>
        <v>1.9250811688649321</v>
      </c>
      <c r="D84">
        <f>-G*B84</f>
        <v>-1.9250811688649321</v>
      </c>
    </row>
    <row r="85" spans="1:4">
      <c r="A85">
        <f t="shared" si="1"/>
        <v>8.0999999999999872</v>
      </c>
      <c r="C85">
        <f>C83+D84*dt</f>
        <v>-1.5082291619218049</v>
      </c>
    </row>
    <row r="86" spans="1:4">
      <c r="A86">
        <f t="shared" si="1"/>
        <v>8.1999999999999869</v>
      </c>
      <c r="B86">
        <f>B84+C85*dt</f>
        <v>1.6234353364805711</v>
      </c>
      <c r="D86">
        <f>-G*B86</f>
        <v>-1.6234353364805711</v>
      </c>
    </row>
    <row r="87" spans="1:4">
      <c r="A87">
        <f t="shared" si="1"/>
        <v>8.2999999999999865</v>
      </c>
      <c r="C87">
        <f>C85+D86*dt</f>
        <v>-1.8329162292179191</v>
      </c>
    </row>
    <row r="88" spans="1:4">
      <c r="A88">
        <f t="shared" si="1"/>
        <v>8.3999999999999861</v>
      </c>
      <c r="B88">
        <f>B86+C87*dt</f>
        <v>1.2568520906369873</v>
      </c>
      <c r="D88">
        <f>-G*B88</f>
        <v>-1.2568520906369873</v>
      </c>
    </row>
    <row r="89" spans="1:4">
      <c r="A89">
        <f t="shared" si="1"/>
        <v>8.4999999999999858</v>
      </c>
      <c r="C89">
        <f>C87+D88*dt</f>
        <v>-2.0842866473453165</v>
      </c>
    </row>
    <row r="90" spans="1:4">
      <c r="A90">
        <f t="shared" si="1"/>
        <v>8.5999999999999854</v>
      </c>
      <c r="B90">
        <f>B88+C89*dt</f>
        <v>0.83999476116792393</v>
      </c>
      <c r="D90">
        <f>-G*B90</f>
        <v>-0.83999476116792393</v>
      </c>
    </row>
    <row r="91" spans="1:4">
      <c r="A91">
        <f t="shared" si="1"/>
        <v>8.6999999999999851</v>
      </c>
      <c r="C91">
        <f>C89+D90*dt</f>
        <v>-2.2522855995789013</v>
      </c>
    </row>
    <row r="92" spans="1:4">
      <c r="A92">
        <f t="shared" si="1"/>
        <v>8.7999999999999847</v>
      </c>
      <c r="B92">
        <f>B90+C91*dt</f>
        <v>0.38953764125214363</v>
      </c>
      <c r="D92">
        <f>-G*B92</f>
        <v>-0.38953764125214363</v>
      </c>
    </row>
    <row r="93" spans="1:4">
      <c r="A93">
        <f t="shared" si="1"/>
        <v>8.8999999999999844</v>
      </c>
      <c r="C93">
        <f>C91+D92*dt</f>
        <v>-2.3301931278293302</v>
      </c>
    </row>
    <row r="94" spans="1:4">
      <c r="A94">
        <f t="shared" si="1"/>
        <v>8.999999999999984</v>
      </c>
      <c r="B94">
        <f>B92+C93*dt</f>
        <v>-7.6500984313722431E-2</v>
      </c>
      <c r="D94">
        <f>-G*B94</f>
        <v>7.6500984313722431E-2</v>
      </c>
    </row>
    <row r="95" spans="1:4">
      <c r="A95">
        <f t="shared" si="1"/>
        <v>9.0999999999999837</v>
      </c>
      <c r="C95">
        <f>C93+D94*dt</f>
        <v>-2.3148929309665855</v>
      </c>
    </row>
    <row r="96" spans="1:4">
      <c r="A96">
        <f t="shared" si="1"/>
        <v>9.1999999999999833</v>
      </c>
      <c r="B96">
        <f>B94+C95*dt</f>
        <v>-0.53947957050703954</v>
      </c>
      <c r="D96">
        <f>-G*B96</f>
        <v>0.53947957050703954</v>
      </c>
    </row>
    <row r="97" spans="1:4">
      <c r="A97">
        <f t="shared" si="1"/>
        <v>9.2999999999999829</v>
      </c>
      <c r="C97">
        <f>C95+D96*dt</f>
        <v>-2.2069970168651776</v>
      </c>
    </row>
    <row r="98" spans="1:4">
      <c r="A98">
        <f t="shared" si="1"/>
        <v>9.3999999999999826</v>
      </c>
      <c r="B98">
        <f>B96+C97*dt</f>
        <v>-0.98087897388007506</v>
      </c>
      <c r="D98">
        <f>-G*B98</f>
        <v>0.98087897388007506</v>
      </c>
    </row>
    <row r="99" spans="1:4">
      <c r="A99">
        <f t="shared" si="1"/>
        <v>9.4999999999999822</v>
      </c>
      <c r="C99">
        <f>C97+D98*dt</f>
        <v>-2.0108212220891626</v>
      </c>
    </row>
    <row r="100" spans="1:4">
      <c r="A100">
        <f t="shared" si="1"/>
        <v>9.5999999999999819</v>
      </c>
      <c r="B100">
        <f>B98+C99*dt</f>
        <v>-1.3830432182979076</v>
      </c>
      <c r="D100">
        <f>-G*B100</f>
        <v>1.3830432182979076</v>
      </c>
    </row>
    <row r="101" spans="1:4">
      <c r="A101">
        <f t="shared" si="1"/>
        <v>9.6999999999999815</v>
      </c>
      <c r="C101">
        <f>C99+D100*dt</f>
        <v>-1.734212578429581</v>
      </c>
    </row>
    <row r="102" spans="1:4">
      <c r="A102">
        <f t="shared" si="1"/>
        <v>9.7999999999999812</v>
      </c>
      <c r="B102">
        <f>B100+C101*dt</f>
        <v>-1.7298857339838238</v>
      </c>
      <c r="D102">
        <f>-G*B102</f>
        <v>1.7298857339838238</v>
      </c>
    </row>
    <row r="103" spans="1:4">
      <c r="A103">
        <f t="shared" si="1"/>
        <v>9.8999999999999808</v>
      </c>
      <c r="C103">
        <f>C101+D102*dt</f>
        <v>-1.3882354316328163</v>
      </c>
    </row>
    <row r="104" spans="1:4">
      <c r="A104">
        <f t="shared" si="1"/>
        <v>9.9999999999999805</v>
      </c>
      <c r="B104">
        <f>B102+C103*dt</f>
        <v>-2.007532820310387</v>
      </c>
      <c r="D104">
        <f>-G*B104</f>
        <v>2.007532820310387</v>
      </c>
    </row>
    <row r="105" spans="1:4">
      <c r="A105">
        <f t="shared" si="1"/>
        <v>10.09999999999998</v>
      </c>
      <c r="C105">
        <f>C103+D104*dt</f>
        <v>-0.98672886757073885</v>
      </c>
    </row>
    <row r="106" spans="1:4">
      <c r="A106">
        <f t="shared" si="1"/>
        <v>10.19999999999998</v>
      </c>
      <c r="B106">
        <f>B104+C105*dt</f>
        <v>-2.2048785938245348</v>
      </c>
      <c r="D106">
        <f>-G*B106</f>
        <v>2.2048785938245348</v>
      </c>
    </row>
    <row r="107" spans="1:4">
      <c r="A107">
        <f t="shared" si="1"/>
        <v>10.299999999999979</v>
      </c>
      <c r="C107">
        <f>C105+D106*dt</f>
        <v>-0.54575314880583181</v>
      </c>
    </row>
    <row r="108" spans="1:4">
      <c r="A108">
        <f t="shared" si="1"/>
        <v>10.399999999999979</v>
      </c>
      <c r="B108">
        <f>B106+C107*dt</f>
        <v>-2.3140292235857012</v>
      </c>
      <c r="D108">
        <f>-G*B108</f>
        <v>2.3140292235857012</v>
      </c>
    </row>
    <row r="109" spans="1:4">
      <c r="A109">
        <f t="shared" si="1"/>
        <v>10.499999999999979</v>
      </c>
      <c r="C109">
        <f>C107+D108*dt</f>
        <v>-8.2947304088691554E-2</v>
      </c>
    </row>
    <row r="110" spans="1:4">
      <c r="A110">
        <f t="shared" si="1"/>
        <v>10.599999999999978</v>
      </c>
      <c r="B110">
        <f>B108+C109*dt</f>
        <v>-2.3306186844034396</v>
      </c>
      <c r="D110">
        <f>-G*B110</f>
        <v>2.3306186844034396</v>
      </c>
    </row>
    <row r="111" spans="1:4">
      <c r="A111">
        <f t="shared" si="1"/>
        <v>10.699999999999978</v>
      </c>
      <c r="C111">
        <f>C109+D110*dt</f>
        <v>0.38317643279199637</v>
      </c>
    </row>
    <row r="112" spans="1:4">
      <c r="A112">
        <f t="shared" si="1"/>
        <v>10.799999999999978</v>
      </c>
      <c r="B112">
        <f>B110+C111*dt</f>
        <v>-2.2539833978450403</v>
      </c>
      <c r="D112">
        <f>-G*B112</f>
        <v>2.2539833978450403</v>
      </c>
    </row>
    <row r="113" spans="1:4">
      <c r="A113">
        <f t="shared" si="1"/>
        <v>10.899999999999977</v>
      </c>
      <c r="C113">
        <f>C111+D112*dt</f>
        <v>0.83397311236100446</v>
      </c>
    </row>
    <row r="114" spans="1:4">
      <c r="A114">
        <f t="shared" si="1"/>
        <v>10.999999999999977</v>
      </c>
      <c r="B114">
        <f>B112+C113*dt</f>
        <v>-2.0871887753728395</v>
      </c>
      <c r="D114">
        <f>-G*B114</f>
        <v>2.0871887753728395</v>
      </c>
    </row>
    <row r="115" spans="1:4">
      <c r="A115">
        <f t="shared" si="1"/>
        <v>11.099999999999977</v>
      </c>
      <c r="C115">
        <f>C113+D114*dt</f>
        <v>1.2514108674355724</v>
      </c>
    </row>
    <row r="116" spans="1:4">
      <c r="A116">
        <f t="shared" si="1"/>
        <v>11.199999999999976</v>
      </c>
      <c r="B116">
        <f>B114+C115*dt</f>
        <v>-1.836906601885725</v>
      </c>
      <c r="D116">
        <f>-G*B116</f>
        <v>1.836906601885725</v>
      </c>
    </row>
    <row r="117" spans="1:4">
      <c r="A117">
        <f t="shared" si="1"/>
        <v>11.299999999999976</v>
      </c>
      <c r="C117">
        <f>C115+D116*dt</f>
        <v>1.6187921878127174</v>
      </c>
    </row>
    <row r="118" spans="1:4">
      <c r="A118">
        <f t="shared" si="1"/>
        <v>11.399999999999975</v>
      </c>
      <c r="B118">
        <f>B116+C117*dt</f>
        <v>-1.5131481643231814</v>
      </c>
      <c r="D118">
        <f>-G*B118</f>
        <v>1.5131481643231814</v>
      </c>
    </row>
    <row r="119" spans="1:4">
      <c r="A119">
        <f t="shared" si="1"/>
        <v>11.499999999999975</v>
      </c>
      <c r="C119">
        <f>C117+D118*dt</f>
        <v>1.9214218206773537</v>
      </c>
    </row>
    <row r="120" spans="1:4">
      <c r="A120">
        <f t="shared" si="1"/>
        <v>11.599999999999975</v>
      </c>
      <c r="B120">
        <f>B118+C119*dt</f>
        <v>-1.1288638001877107</v>
      </c>
      <c r="D120">
        <f>-G*B120</f>
        <v>1.1288638001877107</v>
      </c>
    </row>
    <row r="121" spans="1:4">
      <c r="A121">
        <f t="shared" si="1"/>
        <v>11.699999999999974</v>
      </c>
      <c r="C121">
        <f>C119+D120*dt</f>
        <v>2.147194580714896</v>
      </c>
    </row>
    <row r="122" spans="1:4">
      <c r="A122">
        <f t="shared" si="1"/>
        <v>11.799999999999974</v>
      </c>
      <c r="B122">
        <f>B120+C121*dt</f>
        <v>-0.69942488404473147</v>
      </c>
      <c r="D122">
        <f>-G*B122</f>
        <v>0.69942488404473147</v>
      </c>
    </row>
    <row r="123" spans="1:4">
      <c r="A123">
        <f t="shared" si="1"/>
        <v>11.899999999999974</v>
      </c>
      <c r="C123">
        <f>C121+D122*dt</f>
        <v>2.2870795575238425</v>
      </c>
    </row>
    <row r="124" spans="1:4">
      <c r="A124">
        <f t="shared" si="1"/>
        <v>11.999999999999973</v>
      </c>
      <c r="B124">
        <f>B122+C123*dt</f>
        <v>-0.24200897253996295</v>
      </c>
      <c r="D124">
        <f>-G*B124</f>
        <v>0.24200897253996295</v>
      </c>
    </row>
    <row r="125" spans="1:4">
      <c r="A125">
        <f t="shared" si="1"/>
        <v>12.099999999999973</v>
      </c>
      <c r="C125">
        <f>C123+D124*dt</f>
        <v>2.3354813520318349</v>
      </c>
    </row>
    <row r="126" spans="1:4">
      <c r="A126">
        <f t="shared" si="1"/>
        <v>12.199999999999973</v>
      </c>
      <c r="B126">
        <f>B124+C125*dt</f>
        <v>0.22508729786640408</v>
      </c>
      <c r="D126">
        <f>-G*B126</f>
        <v>-0.22508729786640408</v>
      </c>
    </row>
    <row r="127" spans="1:4">
      <c r="A127">
        <f t="shared" si="1"/>
        <v>12.299999999999972</v>
      </c>
      <c r="C127">
        <f>C125+D126*dt</f>
        <v>2.2904638924585541</v>
      </c>
    </row>
    <row r="128" spans="1:4">
      <c r="A128">
        <f t="shared" si="1"/>
        <v>12.399999999999972</v>
      </c>
      <c r="B128">
        <f>B126+C127*dt</f>
        <v>0.68318007635811484</v>
      </c>
      <c r="D128">
        <f>-G*B128</f>
        <v>-0.68318007635811484</v>
      </c>
    </row>
    <row r="129" spans="1:4">
      <c r="A129">
        <f t="shared" si="1"/>
        <v>12.499999999999972</v>
      </c>
      <c r="C129">
        <f>C127+D128*dt</f>
        <v>2.1538278771869313</v>
      </c>
    </row>
    <row r="130" spans="1:4">
      <c r="A130">
        <f t="shared" si="1"/>
        <v>12.599999999999971</v>
      </c>
      <c r="B130">
        <f>B128+C129*dt</f>
        <v>1.1139456517955011</v>
      </c>
      <c r="D130">
        <f>-G*B130</f>
        <v>-1.1139456517955011</v>
      </c>
    </row>
    <row r="131" spans="1:4">
      <c r="A131">
        <f t="shared" si="1"/>
        <v>12.699999999999971</v>
      </c>
      <c r="C131">
        <f>C129+D130*dt</f>
        <v>1.9310387468278309</v>
      </c>
    </row>
    <row r="132" spans="1:4">
      <c r="A132">
        <f t="shared" si="1"/>
        <v>12.799999999999971</v>
      </c>
      <c r="B132">
        <f>B130+C131*dt</f>
        <v>1.5001534011610673</v>
      </c>
      <c r="D132">
        <f>-G*B132</f>
        <v>-1.5001534011610673</v>
      </c>
    </row>
    <row r="133" spans="1:4">
      <c r="A133">
        <f t="shared" ref="A133:A196" si="2">A132+dt/2</f>
        <v>12.89999999999997</v>
      </c>
      <c r="C133">
        <f>C131+D132*dt</f>
        <v>1.6310080665956175</v>
      </c>
    </row>
    <row r="134" spans="1:4">
      <c r="A134">
        <f t="shared" si="2"/>
        <v>12.99999999999997</v>
      </c>
      <c r="B134">
        <f>B132+C133*dt</f>
        <v>1.8263550144801908</v>
      </c>
      <c r="D134">
        <f>-G*B134</f>
        <v>-1.8263550144801908</v>
      </c>
    </row>
    <row r="135" spans="1:4">
      <c r="A135">
        <f t="shared" si="2"/>
        <v>13.099999999999969</v>
      </c>
      <c r="C135">
        <f>C133+D134*dt</f>
        <v>1.2657370636995793</v>
      </c>
    </row>
    <row r="136" spans="1:4">
      <c r="A136">
        <f t="shared" si="2"/>
        <v>13.199999999999969</v>
      </c>
      <c r="B136">
        <f>B134+C135*dt</f>
        <v>2.0795024272201066</v>
      </c>
      <c r="D136">
        <f>-G*B136</f>
        <v>-2.0795024272201066</v>
      </c>
    </row>
    <row r="137" spans="1:4">
      <c r="A137">
        <f t="shared" si="2"/>
        <v>13.299999999999969</v>
      </c>
      <c r="C137">
        <f>C135+D136*dt</f>
        <v>0.84983657825555792</v>
      </c>
    </row>
    <row r="138" spans="1:4">
      <c r="A138">
        <f t="shared" si="2"/>
        <v>13.399999999999968</v>
      </c>
      <c r="B138">
        <f>B136+C137*dt</f>
        <v>2.2494697428712183</v>
      </c>
      <c r="D138">
        <f>-G*B138</f>
        <v>-2.2494697428712183</v>
      </c>
    </row>
    <row r="139" spans="1:4">
      <c r="A139">
        <f t="shared" si="2"/>
        <v>13.499999999999968</v>
      </c>
      <c r="C139">
        <f>C137+D138*dt</f>
        <v>0.39994262968131422</v>
      </c>
    </row>
    <row r="140" spans="1:4">
      <c r="A140">
        <f t="shared" si="2"/>
        <v>13.599999999999968</v>
      </c>
      <c r="B140">
        <f>B138+C139*dt</f>
        <v>2.329458268807481</v>
      </c>
      <c r="D140">
        <f>-G*B140</f>
        <v>-2.329458268807481</v>
      </c>
    </row>
    <row r="141" spans="1:4">
      <c r="A141">
        <f t="shared" si="2"/>
        <v>13.699999999999967</v>
      </c>
      <c r="C141">
        <f>C139+D140*dt</f>
        <v>-6.5949024080181995E-2</v>
      </c>
    </row>
    <row r="142" spans="1:4">
      <c r="A142">
        <f t="shared" si="2"/>
        <v>13.799999999999967</v>
      </c>
      <c r="B142">
        <f>B140+C141*dt</f>
        <v>2.3162684639914444</v>
      </c>
      <c r="D142">
        <f>-G*B142</f>
        <v>-2.3162684639914444</v>
      </c>
    </row>
    <row r="143" spans="1:4">
      <c r="A143">
        <f t="shared" si="2"/>
        <v>13.899999999999967</v>
      </c>
      <c r="C143">
        <f>C141+D142*dt</f>
        <v>-0.52920271687847087</v>
      </c>
    </row>
    <row r="144" spans="1:4">
      <c r="A144">
        <f t="shared" si="2"/>
        <v>13.999999999999966</v>
      </c>
      <c r="B144">
        <f>B142+C143*dt</f>
        <v>2.21042792061575</v>
      </c>
      <c r="D144">
        <f>-G*B144</f>
        <v>-2.21042792061575</v>
      </c>
    </row>
    <row r="145" spans="1:4">
      <c r="A145">
        <f t="shared" si="2"/>
        <v>14.099999999999966</v>
      </c>
      <c r="C145">
        <f>C143+D144*dt</f>
        <v>-0.97128830100162089</v>
      </c>
    </row>
    <row r="146" spans="1:4">
      <c r="A146">
        <f t="shared" si="2"/>
        <v>14.199999999999966</v>
      </c>
      <c r="B146">
        <f>B144+C145*dt</f>
        <v>2.0161702604154259</v>
      </c>
      <c r="D146">
        <f>-G*B146</f>
        <v>-2.0161702604154259</v>
      </c>
    </row>
    <row r="147" spans="1:4">
      <c r="A147">
        <f t="shared" si="2"/>
        <v>14.299999999999965</v>
      </c>
      <c r="C147">
        <f>C145+D146*dt</f>
        <v>-1.3745223530847062</v>
      </c>
    </row>
    <row r="148" spans="1:4">
      <c r="A148">
        <f t="shared" si="2"/>
        <v>14.399999999999965</v>
      </c>
      <c r="B148">
        <f>B146+C147*dt</f>
        <v>1.7412657897984847</v>
      </c>
      <c r="D148">
        <f>-G*B148</f>
        <v>-1.7412657897984847</v>
      </c>
    </row>
    <row r="149" spans="1:4">
      <c r="A149">
        <f t="shared" si="2"/>
        <v>14.499999999999964</v>
      </c>
      <c r="C149">
        <f>C147+D148*dt</f>
        <v>-1.7227755110444032</v>
      </c>
    </row>
    <row r="150" spans="1:4">
      <c r="A150">
        <f t="shared" si="2"/>
        <v>14.599999999999964</v>
      </c>
      <c r="B150">
        <f>B148+C149*dt</f>
        <v>1.396710687589604</v>
      </c>
      <c r="D150">
        <f>-G*B150</f>
        <v>-1.396710687589604</v>
      </c>
    </row>
    <row r="151" spans="1:4">
      <c r="A151">
        <f t="shared" si="2"/>
        <v>14.699999999999964</v>
      </c>
      <c r="C151">
        <f>C149+D150*dt</f>
        <v>-2.002117648562324</v>
      </c>
    </row>
    <row r="152" spans="1:4">
      <c r="A152">
        <f t="shared" si="2"/>
        <v>14.799999999999963</v>
      </c>
      <c r="B152">
        <f>B150+C151*dt</f>
        <v>0.99628715787713928</v>
      </c>
      <c r="D152">
        <f>-G*B152</f>
        <v>-0.99628715787713928</v>
      </c>
    </row>
    <row r="153" spans="1:4">
      <c r="A153">
        <f t="shared" si="2"/>
        <v>14.899999999999963</v>
      </c>
      <c r="C153">
        <f>C151+D152*dt</f>
        <v>-2.2013750801377521</v>
      </c>
    </row>
    <row r="154" spans="1:4">
      <c r="A154">
        <f t="shared" si="2"/>
        <v>14.999999999999963</v>
      </c>
      <c r="B154">
        <f>B152+C153*dt</f>
        <v>0.55601214184958891</v>
      </c>
      <c r="D154">
        <f>-G*B154</f>
        <v>-0.55601214184958891</v>
      </c>
    </row>
    <row r="155" spans="1:4">
      <c r="A155">
        <f t="shared" si="2"/>
        <v>15.099999999999962</v>
      </c>
      <c r="C155">
        <f>C153+D154*dt</f>
        <v>-2.3125775085076699</v>
      </c>
    </row>
    <row r="156" spans="1:4">
      <c r="A156">
        <f t="shared" si="2"/>
        <v>15.199999999999962</v>
      </c>
      <c r="B156">
        <f>B154+C155*dt</f>
        <v>9.3496640148054921E-2</v>
      </c>
      <c r="D156">
        <f>-G*B156</f>
        <v>-9.3496640148054921E-2</v>
      </c>
    </row>
    <row r="157" spans="1:4">
      <c r="A157">
        <f t="shared" si="2"/>
        <v>15.299999999999962</v>
      </c>
      <c r="C157">
        <f>C155+D156*dt</f>
        <v>-2.3312768365372807</v>
      </c>
    </row>
    <row r="158" spans="1:4">
      <c r="A158">
        <f t="shared" si="2"/>
        <v>15.399999999999961</v>
      </c>
      <c r="B158">
        <f>B156+C157*dt</f>
        <v>-0.37275872715940123</v>
      </c>
      <c r="D158">
        <f>-G*B158</f>
        <v>0.37275872715940123</v>
      </c>
    </row>
    <row r="159" spans="1:4">
      <c r="A159">
        <f t="shared" si="2"/>
        <v>15.499999999999961</v>
      </c>
      <c r="C159">
        <f>C157+D158*dt</f>
        <v>-2.2567250911054004</v>
      </c>
    </row>
    <row r="160" spans="1:4">
      <c r="A160">
        <f t="shared" si="2"/>
        <v>15.599999999999961</v>
      </c>
      <c r="B160">
        <f>B158+C159*dt</f>
        <v>-0.82410374538048137</v>
      </c>
      <c r="D160">
        <f>-G*B160</f>
        <v>0.82410374538048137</v>
      </c>
    </row>
    <row r="161" spans="1:4">
      <c r="A161">
        <f t="shared" si="2"/>
        <v>15.69999999999996</v>
      </c>
      <c r="C161">
        <f>C159+D160*dt</f>
        <v>-2.091904342029304</v>
      </c>
    </row>
    <row r="162" spans="1:4">
      <c r="A162">
        <f t="shared" si="2"/>
        <v>15.79999999999996</v>
      </c>
      <c r="B162">
        <f>B160+C161*dt</f>
        <v>-1.2424846137863421</v>
      </c>
      <c r="D162">
        <f>-G*B162</f>
        <v>1.2424846137863421</v>
      </c>
    </row>
    <row r="163" spans="1:4">
      <c r="A163">
        <f t="shared" si="2"/>
        <v>15.899999999999959</v>
      </c>
      <c r="C163">
        <f>C161+D162*dt</f>
        <v>-1.8434074192720356</v>
      </c>
    </row>
    <row r="164" spans="1:4">
      <c r="A164">
        <f t="shared" si="2"/>
        <v>15.999999999999959</v>
      </c>
      <c r="B164">
        <f>B162+C163*dt</f>
        <v>-1.6111660976407491</v>
      </c>
      <c r="D164">
        <f>-G*B164</f>
        <v>1.6111660976407491</v>
      </c>
    </row>
    <row r="165" spans="1:4">
      <c r="A165">
        <f t="shared" si="2"/>
        <v>16.099999999999959</v>
      </c>
      <c r="C165">
        <f>C163+D164*dt</f>
        <v>-1.5211741997438857</v>
      </c>
    </row>
    <row r="166" spans="1:4">
      <c r="A166">
        <f t="shared" si="2"/>
        <v>16.19999999999996</v>
      </c>
      <c r="B166">
        <f>B164+C165*dt</f>
        <v>-1.9154009375895262</v>
      </c>
      <c r="D166">
        <f>-G*B166</f>
        <v>1.9154009375895262</v>
      </c>
    </row>
    <row r="167" spans="1:4">
      <c r="A167">
        <f t="shared" si="2"/>
        <v>16.299999999999962</v>
      </c>
      <c r="C167">
        <f>C165+D166*dt</f>
        <v>-1.1380940122259804</v>
      </c>
    </row>
    <row r="168" spans="1:4">
      <c r="A168">
        <f t="shared" si="2"/>
        <v>16.399999999999963</v>
      </c>
      <c r="B168">
        <f>B166+C167*dt</f>
        <v>-2.1430197400347222</v>
      </c>
      <c r="D168">
        <f>-G*B168</f>
        <v>2.1430197400347222</v>
      </c>
    </row>
    <row r="169" spans="1:4">
      <c r="A169">
        <f t="shared" si="2"/>
        <v>16.499999999999964</v>
      </c>
      <c r="C169">
        <f>C167+D168*dt</f>
        <v>-0.70949006421903593</v>
      </c>
    </row>
    <row r="170" spans="1:4">
      <c r="A170">
        <f t="shared" si="2"/>
        <v>16.599999999999966</v>
      </c>
      <c r="B170">
        <f>B168+C169*dt</f>
        <v>-2.2849177528785294</v>
      </c>
      <c r="D170">
        <f>-G*B170</f>
        <v>2.2849177528785294</v>
      </c>
    </row>
    <row r="171" spans="1:4">
      <c r="A171">
        <f t="shared" si="2"/>
        <v>16.699999999999967</v>
      </c>
      <c r="C171">
        <f>C169+D170*dt</f>
        <v>-0.25250651364333004</v>
      </c>
    </row>
    <row r="172" spans="1:4">
      <c r="A172">
        <f t="shared" si="2"/>
        <v>16.799999999999969</v>
      </c>
      <c r="B172">
        <f>B170+C171*dt</f>
        <v>-2.3354190556071952</v>
      </c>
      <c r="D172">
        <f>-G*B172</f>
        <v>2.3354190556071952</v>
      </c>
    </row>
    <row r="173" spans="1:4">
      <c r="A173">
        <f t="shared" si="2"/>
        <v>16.89999999999997</v>
      </c>
      <c r="C173">
        <f>C171+D172*dt</f>
        <v>0.214577297478109</v>
      </c>
    </row>
    <row r="174" spans="1:4">
      <c r="A174">
        <f t="shared" si="2"/>
        <v>16.999999999999972</v>
      </c>
      <c r="B174">
        <f>B172+C173*dt</f>
        <v>-2.2925035961115734</v>
      </c>
      <c r="D174">
        <f>-G*B174</f>
        <v>2.2925035961115734</v>
      </c>
    </row>
    <row r="175" spans="1:4">
      <c r="A175">
        <f t="shared" si="2"/>
        <v>17.099999999999973</v>
      </c>
      <c r="C175">
        <f>C173+D174*dt</f>
        <v>0.67307801670042378</v>
      </c>
    </row>
    <row r="176" spans="1:4">
      <c r="A176">
        <f t="shared" si="2"/>
        <v>17.199999999999974</v>
      </c>
      <c r="B176">
        <f>B174+C175*dt</f>
        <v>-2.1578879927714887</v>
      </c>
      <c r="D176">
        <f>-G*B176</f>
        <v>2.1578879927714887</v>
      </c>
    </row>
    <row r="177" spans="1:4">
      <c r="A177">
        <f t="shared" si="2"/>
        <v>17.299999999999976</v>
      </c>
      <c r="C177">
        <f>C175+D176*dt</f>
        <v>1.1046556152547216</v>
      </c>
    </row>
    <row r="178" spans="1:4">
      <c r="A178">
        <f t="shared" si="2"/>
        <v>17.399999999999977</v>
      </c>
      <c r="B178">
        <f>B176+C177*dt</f>
        <v>-1.9369568697205444</v>
      </c>
      <c r="D178">
        <f>-G*B178</f>
        <v>1.9369568697205444</v>
      </c>
    </row>
    <row r="179" spans="1:4">
      <c r="A179">
        <f t="shared" si="2"/>
        <v>17.499999999999979</v>
      </c>
      <c r="C179">
        <f>C177+D178*dt</f>
        <v>1.4920469891988304</v>
      </c>
    </row>
    <row r="180" spans="1:4">
      <c r="A180">
        <f t="shared" si="2"/>
        <v>17.59999999999998</v>
      </c>
      <c r="B180">
        <f>B178+C179*dt</f>
        <v>-1.6385474718807782</v>
      </c>
      <c r="D180">
        <f>-G*B180</f>
        <v>1.6385474718807782</v>
      </c>
    </row>
    <row r="181" spans="1:4">
      <c r="A181">
        <f t="shared" si="2"/>
        <v>17.699999999999982</v>
      </c>
      <c r="C181">
        <f>C179+D180*dt</f>
        <v>1.819756483574986</v>
      </c>
    </row>
    <row r="182" spans="1:4">
      <c r="A182">
        <f t="shared" si="2"/>
        <v>17.799999999999983</v>
      </c>
      <c r="B182">
        <f>B180+C181*dt</f>
        <v>-1.2745961751657811</v>
      </c>
      <c r="D182">
        <f>-G*B182</f>
        <v>1.2745961751657811</v>
      </c>
    </row>
    <row r="183" spans="1:4">
      <c r="A183">
        <f t="shared" si="2"/>
        <v>17.899999999999984</v>
      </c>
      <c r="C183">
        <f>C181+D182*dt</f>
        <v>2.0746757186081424</v>
      </c>
    </row>
    <row r="184" spans="1:4">
      <c r="A184">
        <f t="shared" si="2"/>
        <v>17.999999999999986</v>
      </c>
      <c r="B184">
        <f>B182+C183*dt</f>
        <v>-0.85966103144415262</v>
      </c>
      <c r="D184">
        <f>-G*B184</f>
        <v>0.85966103144415262</v>
      </c>
    </row>
    <row r="185" spans="1:4">
      <c r="A185">
        <f t="shared" si="2"/>
        <v>18.099999999999987</v>
      </c>
      <c r="C185">
        <f>C183+D184*dt</f>
        <v>2.2466079248969728</v>
      </c>
    </row>
    <row r="186" spans="1:4">
      <c r="A186">
        <f t="shared" si="2"/>
        <v>18.199999999999989</v>
      </c>
      <c r="B186">
        <f>B184+C185*dt</f>
        <v>-0.41033944646475806</v>
      </c>
      <c r="D186">
        <f>-G*B186</f>
        <v>0.41033944646475806</v>
      </c>
    </row>
    <row r="187" spans="1:4">
      <c r="A187">
        <f t="shared" si="2"/>
        <v>18.29999999999999</v>
      </c>
      <c r="C187">
        <f>C185+D186*dt</f>
        <v>2.3286758141899244</v>
      </c>
    </row>
    <row r="188" spans="1:4">
      <c r="A188">
        <f t="shared" si="2"/>
        <v>18.399999999999991</v>
      </c>
      <c r="B188">
        <f>B186+C187*dt</f>
        <v>5.5395716373226822E-2</v>
      </c>
      <c r="D188">
        <f>-G*B188</f>
        <v>-5.5395716373226822E-2</v>
      </c>
    </row>
    <row r="189" spans="1:4">
      <c r="A189">
        <f t="shared" si="2"/>
        <v>18.499999999999993</v>
      </c>
      <c r="C189">
        <f>C187+D188*dt</f>
        <v>2.3175966709152789</v>
      </c>
    </row>
    <row r="190" spans="1:4">
      <c r="A190">
        <f t="shared" si="2"/>
        <v>18.599999999999994</v>
      </c>
      <c r="B190">
        <f>B188+C189*dt</f>
        <v>0.51891505055628262</v>
      </c>
      <c r="D190">
        <f>-G*B190</f>
        <v>-0.51891505055628262</v>
      </c>
    </row>
    <row r="191" spans="1:4">
      <c r="A191">
        <f t="shared" si="2"/>
        <v>18.699999999999996</v>
      </c>
      <c r="C191">
        <f>C189+D190*dt</f>
        <v>2.2138136608040222</v>
      </c>
    </row>
    <row r="192" spans="1:4">
      <c r="A192">
        <f t="shared" si="2"/>
        <v>18.799999999999997</v>
      </c>
      <c r="B192">
        <f>B190+C191*dt</f>
        <v>0.96167778271708704</v>
      </c>
      <c r="D192">
        <f>-G*B192</f>
        <v>-0.96167778271708704</v>
      </c>
    </row>
    <row r="193" spans="1:4">
      <c r="A193">
        <f t="shared" si="2"/>
        <v>18.899999999999999</v>
      </c>
      <c r="C193">
        <f>C191+D192*dt</f>
        <v>2.0214781042606047</v>
      </c>
    </row>
    <row r="194" spans="1:4">
      <c r="A194">
        <f t="shared" si="2"/>
        <v>19</v>
      </c>
      <c r="B194">
        <f>B192+C193*dt</f>
        <v>1.3659734035692079</v>
      </c>
      <c r="D194">
        <f>-G*B194</f>
        <v>-1.3659734035692079</v>
      </c>
    </row>
    <row r="195" spans="1:4">
      <c r="A195">
        <f t="shared" si="2"/>
        <v>19.100000000000001</v>
      </c>
      <c r="C195">
        <f>C193+D194*dt</f>
        <v>1.748283423546763</v>
      </c>
    </row>
    <row r="196" spans="1:4">
      <c r="A196">
        <f t="shared" si="2"/>
        <v>19.200000000000003</v>
      </c>
      <c r="B196">
        <f>B194+C195*dt</f>
        <v>1.7156300882785605</v>
      </c>
      <c r="D196">
        <f>-G*B196</f>
        <v>-1.7156300882785605</v>
      </c>
    </row>
    <row r="197" spans="1:4">
      <c r="A197">
        <f t="shared" ref="A197:A260" si="3">A196+dt/2</f>
        <v>19.300000000000004</v>
      </c>
      <c r="C197">
        <f>C195+D196*dt</f>
        <v>1.405157405891051</v>
      </c>
    </row>
    <row r="198" spans="1:4">
      <c r="A198">
        <f t="shared" si="3"/>
        <v>19.400000000000006</v>
      </c>
      <c r="B198">
        <f>B196+C197*dt</f>
        <v>1.9966615694567706</v>
      </c>
      <c r="D198">
        <f>-G*B198</f>
        <v>-1.9966615694567706</v>
      </c>
    </row>
    <row r="199" spans="1:4">
      <c r="A199">
        <f t="shared" si="3"/>
        <v>19.500000000000007</v>
      </c>
      <c r="C199">
        <f>C197+D198*dt</f>
        <v>1.0058250919996969</v>
      </c>
    </row>
    <row r="200" spans="1:4">
      <c r="A200">
        <f t="shared" si="3"/>
        <v>19.600000000000009</v>
      </c>
      <c r="B200">
        <f>B198+C199*dt</f>
        <v>2.19782658785671</v>
      </c>
      <c r="D200">
        <f>-G*B200</f>
        <v>-2.19782658785671</v>
      </c>
    </row>
    <row r="201" spans="1:4">
      <c r="A201">
        <f t="shared" si="3"/>
        <v>19.70000000000001</v>
      </c>
      <c r="C201">
        <f>C199+D200*dt</f>
        <v>0.56625977442835485</v>
      </c>
    </row>
    <row r="202" spans="1:4">
      <c r="A202">
        <f t="shared" si="3"/>
        <v>19.800000000000011</v>
      </c>
      <c r="B202">
        <f>B200+C201*dt</f>
        <v>2.311078542742381</v>
      </c>
      <c r="D202">
        <f>-G*B202</f>
        <v>-2.311078542742381</v>
      </c>
    </row>
    <row r="203" spans="1:4">
      <c r="A203">
        <f t="shared" si="3"/>
        <v>19.900000000000013</v>
      </c>
      <c r="C203">
        <f>C201+D202*dt</f>
        <v>0.10404406587987863</v>
      </c>
    </row>
    <row r="204" spans="1:4">
      <c r="A204">
        <f t="shared" si="3"/>
        <v>20.000000000000014</v>
      </c>
      <c r="B204">
        <f>B202+C203*dt</f>
        <v>2.3318873559183566</v>
      </c>
      <c r="D204">
        <f>-G*B204</f>
        <v>-2.3318873559183566</v>
      </c>
    </row>
    <row r="205" spans="1:4">
      <c r="A205">
        <f t="shared" si="3"/>
        <v>20.100000000000016</v>
      </c>
      <c r="C205">
        <f>C203+D204*dt</f>
        <v>-0.36233340530379271</v>
      </c>
    </row>
    <row r="206" spans="1:4">
      <c r="A206">
        <f t="shared" si="3"/>
        <v>20.200000000000017</v>
      </c>
      <c r="B206">
        <f>B204+C205*dt</f>
        <v>2.2594206748575982</v>
      </c>
      <c r="D206">
        <f>-G*B206</f>
        <v>-2.2594206748575982</v>
      </c>
    </row>
    <row r="207" spans="1:4">
      <c r="A207">
        <f t="shared" si="3"/>
        <v>20.300000000000018</v>
      </c>
      <c r="C207">
        <f>C205+D206*dt</f>
        <v>-0.81421754027531246</v>
      </c>
    </row>
    <row r="208" spans="1:4">
      <c r="A208">
        <f t="shared" si="3"/>
        <v>20.40000000000002</v>
      </c>
      <c r="B208">
        <f>B206+C207*dt</f>
        <v>2.0965771668025357</v>
      </c>
      <c r="D208">
        <f>-G*B208</f>
        <v>-2.0965771668025357</v>
      </c>
    </row>
    <row r="209" spans="1:4">
      <c r="A209">
        <f t="shared" si="3"/>
        <v>20.500000000000021</v>
      </c>
      <c r="C209">
        <f>C207+D208*dt</f>
        <v>-1.2335329736358196</v>
      </c>
    </row>
    <row r="210" spans="1:4">
      <c r="A210">
        <f t="shared" si="3"/>
        <v>20.600000000000023</v>
      </c>
      <c r="B210">
        <f>B208+C209*dt</f>
        <v>1.8498705720753716</v>
      </c>
      <c r="D210">
        <f>-G*B210</f>
        <v>-1.8498705720753716</v>
      </c>
    </row>
    <row r="211" spans="1:4">
      <c r="A211">
        <f t="shared" si="3"/>
        <v>20.700000000000024</v>
      </c>
      <c r="C211">
        <f>C209+D210*dt</f>
        <v>-1.6035070880508939</v>
      </c>
    </row>
    <row r="212" spans="1:4">
      <c r="A212">
        <f t="shared" si="3"/>
        <v>20.800000000000026</v>
      </c>
      <c r="B212">
        <f>B210+C211*dt</f>
        <v>1.5291691544651929</v>
      </c>
      <c r="D212">
        <f>-G*B212</f>
        <v>-1.5291691544651929</v>
      </c>
    </row>
    <row r="213" spans="1:4">
      <c r="A213">
        <f t="shared" si="3"/>
        <v>20.900000000000027</v>
      </c>
      <c r="C213">
        <f>C211+D212*dt</f>
        <v>-1.9093409189439325</v>
      </c>
    </row>
    <row r="214" spans="1:4">
      <c r="A214">
        <f t="shared" si="3"/>
        <v>21.000000000000028</v>
      </c>
      <c r="B214">
        <f>B212+C213*dt</f>
        <v>1.1473009706764064</v>
      </c>
      <c r="D214">
        <f>-G*B214</f>
        <v>-1.1473009706764064</v>
      </c>
    </row>
    <row r="215" spans="1:4">
      <c r="A215">
        <f t="shared" si="3"/>
        <v>21.10000000000003</v>
      </c>
      <c r="C215">
        <f>C213+D214*dt</f>
        <v>-2.1388011130792139</v>
      </c>
    </row>
    <row r="216" spans="1:4">
      <c r="A216">
        <f t="shared" si="3"/>
        <v>21.200000000000031</v>
      </c>
      <c r="B216">
        <f>B214+C215*dt</f>
        <v>0.71954074806056356</v>
      </c>
      <c r="D216">
        <f>-G*B216</f>
        <v>-0.71954074806056356</v>
      </c>
    </row>
    <row r="217" spans="1:4">
      <c r="A217">
        <f t="shared" si="3"/>
        <v>21.300000000000033</v>
      </c>
      <c r="C217">
        <f>C215+D216*dt</f>
        <v>-2.2827092626913266</v>
      </c>
    </row>
    <row r="218" spans="1:4">
      <c r="A218">
        <f t="shared" si="3"/>
        <v>21.400000000000034</v>
      </c>
      <c r="B218">
        <f>B216+C217*dt</f>
        <v>0.26299889552229821</v>
      </c>
      <c r="D218">
        <f>-G*B218</f>
        <v>-0.26299889552229821</v>
      </c>
    </row>
    <row r="219" spans="1:4">
      <c r="A219">
        <f t="shared" si="3"/>
        <v>21.500000000000036</v>
      </c>
      <c r="C219">
        <f>C217+D218*dt</f>
        <v>-2.335309041795786</v>
      </c>
    </row>
    <row r="220" spans="1:4">
      <c r="A220">
        <f t="shared" si="3"/>
        <v>21.600000000000037</v>
      </c>
      <c r="B220">
        <f>B218+C219*dt</f>
        <v>-0.20406291283685901</v>
      </c>
      <c r="D220">
        <f>-G*B220</f>
        <v>0.20406291283685901</v>
      </c>
    </row>
    <row r="221" spans="1:4">
      <c r="A221">
        <f t="shared" si="3"/>
        <v>21.700000000000038</v>
      </c>
      <c r="C221">
        <f>C219+D220*dt</f>
        <v>-2.2944964592284141</v>
      </c>
    </row>
    <row r="222" spans="1:4">
      <c r="A222">
        <f t="shared" si="3"/>
        <v>21.80000000000004</v>
      </c>
      <c r="B222">
        <f>B220+C221*dt</f>
        <v>-0.66296220468254186</v>
      </c>
      <c r="D222">
        <f>-G*B222</f>
        <v>0.66296220468254186</v>
      </c>
    </row>
    <row r="223" spans="1:4">
      <c r="A223">
        <f t="shared" si="3"/>
        <v>21.900000000000041</v>
      </c>
      <c r="C223">
        <f>C221+D222*dt</f>
        <v>-2.1619040182919056</v>
      </c>
    </row>
    <row r="224" spans="1:4">
      <c r="A224">
        <f t="shared" si="3"/>
        <v>22.000000000000043</v>
      </c>
      <c r="B224">
        <f>B222+C223*dt</f>
        <v>-1.095343008340923</v>
      </c>
      <c r="D224">
        <f>-G*B224</f>
        <v>1.095343008340923</v>
      </c>
    </row>
    <row r="225" spans="1:4">
      <c r="A225">
        <f t="shared" si="3"/>
        <v>22.100000000000044</v>
      </c>
      <c r="C225">
        <f>C223+D224*dt</f>
        <v>-1.9428354166237209</v>
      </c>
    </row>
    <row r="226" spans="1:4">
      <c r="A226">
        <f t="shared" si="3"/>
        <v>22.200000000000045</v>
      </c>
      <c r="B226">
        <f>B224+C225*dt</f>
        <v>-1.4839100916656673</v>
      </c>
      <c r="D226">
        <f>-G*B226</f>
        <v>1.4839100916656673</v>
      </c>
    </row>
    <row r="227" spans="1:4">
      <c r="A227">
        <f t="shared" si="3"/>
        <v>22.300000000000047</v>
      </c>
      <c r="C227">
        <f>C225+D226*dt</f>
        <v>-1.6460533982905874</v>
      </c>
    </row>
    <row r="228" spans="1:4">
      <c r="A228">
        <f t="shared" si="3"/>
        <v>22.400000000000048</v>
      </c>
      <c r="B228">
        <f>B226+C227*dt</f>
        <v>-1.8131207713237849</v>
      </c>
      <c r="D228">
        <f>-G*B228</f>
        <v>1.8131207713237849</v>
      </c>
    </row>
    <row r="229" spans="1:4">
      <c r="A229">
        <f t="shared" si="3"/>
        <v>22.50000000000005</v>
      </c>
      <c r="C229">
        <f>C227+D228*dt</f>
        <v>-1.2834292440258304</v>
      </c>
    </row>
    <row r="230" spans="1:4">
      <c r="A230">
        <f t="shared" si="3"/>
        <v>22.600000000000051</v>
      </c>
      <c r="B230">
        <f>B228+C229*dt</f>
        <v>-2.0698066201289511</v>
      </c>
      <c r="D230">
        <f>-G*B230</f>
        <v>2.0698066201289511</v>
      </c>
    </row>
    <row r="231" spans="1:4">
      <c r="A231">
        <f t="shared" si="3"/>
        <v>22.700000000000053</v>
      </c>
      <c r="C231">
        <f>C229+D230*dt</f>
        <v>-0.86946792000004014</v>
      </c>
    </row>
    <row r="232" spans="1:4">
      <c r="A232">
        <f t="shared" si="3"/>
        <v>22.800000000000054</v>
      </c>
      <c r="B232">
        <f>B230+C231*dt</f>
        <v>-2.2437002041289591</v>
      </c>
      <c r="D232">
        <f>-G*B232</f>
        <v>2.2437002041289591</v>
      </c>
    </row>
    <row r="233" spans="1:4">
      <c r="A233">
        <f t="shared" si="3"/>
        <v>22.900000000000055</v>
      </c>
      <c r="C233">
        <f>C231+D232*dt</f>
        <v>-0.42072787917424831</v>
      </c>
    </row>
    <row r="234" spans="1:4">
      <c r="A234">
        <f t="shared" si="3"/>
        <v>23.000000000000057</v>
      </c>
      <c r="B234">
        <f>B232+C233*dt</f>
        <v>-2.3278457799638086</v>
      </c>
      <c r="D234">
        <f>-G*B234</f>
        <v>2.3278457799638086</v>
      </c>
    </row>
    <row r="235" spans="1:4">
      <c r="A235">
        <f t="shared" si="3"/>
        <v>23.100000000000058</v>
      </c>
      <c r="C235">
        <f>C233+D234*dt</f>
        <v>4.4841276818513409E-2</v>
      </c>
    </row>
    <row r="236" spans="1:4">
      <c r="A236">
        <f t="shared" si="3"/>
        <v>23.20000000000006</v>
      </c>
      <c r="B236">
        <f>B234+C235*dt</f>
        <v>-2.3188775246001061</v>
      </c>
      <c r="D236">
        <f>-G*B236</f>
        <v>2.3188775246001061</v>
      </c>
    </row>
    <row r="237" spans="1:4">
      <c r="A237">
        <f t="shared" si="3"/>
        <v>23.300000000000061</v>
      </c>
      <c r="C237">
        <f>C235+D236*dt</f>
        <v>0.50861678173853464</v>
      </c>
    </row>
    <row r="238" spans="1:4">
      <c r="A238">
        <f t="shared" si="3"/>
        <v>23.400000000000063</v>
      </c>
      <c r="B238">
        <f>B236+C237*dt</f>
        <v>-2.217154168252399</v>
      </c>
      <c r="D238">
        <f>-G*B238</f>
        <v>2.217154168252399</v>
      </c>
    </row>
    <row r="239" spans="1:4">
      <c r="A239">
        <f t="shared" si="3"/>
        <v>23.500000000000064</v>
      </c>
      <c r="C239">
        <f>C237+D238*dt</f>
        <v>0.9520476153890145</v>
      </c>
    </row>
    <row r="240" spans="1:4">
      <c r="A240">
        <f t="shared" si="3"/>
        <v>23.600000000000065</v>
      </c>
      <c r="B240">
        <f>B238+C239*dt</f>
        <v>-2.0267446451745963</v>
      </c>
      <c r="D240">
        <f>-G*B240</f>
        <v>2.0267446451745963</v>
      </c>
    </row>
    <row r="241" spans="1:4">
      <c r="A241">
        <f t="shared" si="3"/>
        <v>23.700000000000067</v>
      </c>
      <c r="C241">
        <f>C239+D240*dt</f>
        <v>1.3573965444239338</v>
      </c>
    </row>
    <row r="242" spans="1:4">
      <c r="A242">
        <f t="shared" si="3"/>
        <v>23.800000000000068</v>
      </c>
      <c r="B242">
        <f>B240+C241*dt</f>
        <v>-1.7552653362898094</v>
      </c>
      <c r="D242">
        <f>-G*B242</f>
        <v>1.7552653362898094</v>
      </c>
    </row>
    <row r="243" spans="1:4">
      <c r="A243">
        <f t="shared" si="3"/>
        <v>23.90000000000007</v>
      </c>
      <c r="C243">
        <f>C241+D242*dt</f>
        <v>1.7084496116818957</v>
      </c>
    </row>
    <row r="244" spans="1:4">
      <c r="A244">
        <f t="shared" si="3"/>
        <v>24.000000000000071</v>
      </c>
      <c r="B244">
        <f>B242+C243*dt</f>
        <v>-1.4135754139534302</v>
      </c>
      <c r="D244">
        <f>-G*B244</f>
        <v>1.4135754139534302</v>
      </c>
    </row>
    <row r="245" spans="1:4">
      <c r="A245">
        <f t="shared" si="3"/>
        <v>24.100000000000072</v>
      </c>
      <c r="C245">
        <f>C243+D244*dt</f>
        <v>1.9911646944725818</v>
      </c>
    </row>
    <row r="246" spans="1:4">
      <c r="A246">
        <f t="shared" si="3"/>
        <v>24.200000000000074</v>
      </c>
      <c r="B246">
        <f>B244+C245*dt</f>
        <v>-1.015342475058914</v>
      </c>
      <c r="D246">
        <f>-G*B246</f>
        <v>1.015342475058914</v>
      </c>
    </row>
    <row r="247" spans="1:4">
      <c r="A247">
        <f t="shared" si="3"/>
        <v>24.300000000000075</v>
      </c>
      <c r="C247">
        <f>C245+D246*dt</f>
        <v>2.1942331894843647</v>
      </c>
    </row>
    <row r="248" spans="1:4">
      <c r="A248">
        <f t="shared" si="3"/>
        <v>24.400000000000077</v>
      </c>
      <c r="B248">
        <f>B246+C247*dt</f>
        <v>-0.576495837162041</v>
      </c>
      <c r="D248">
        <f>-G*B248</f>
        <v>0.576495837162041</v>
      </c>
    </row>
    <row r="249" spans="1:4">
      <c r="A249">
        <f t="shared" si="3"/>
        <v>24.500000000000078</v>
      </c>
      <c r="C249">
        <f>C247+D248*dt</f>
        <v>2.3095323569167729</v>
      </c>
    </row>
    <row r="250" spans="1:4">
      <c r="A250">
        <f t="shared" si="3"/>
        <v>24.60000000000008</v>
      </c>
      <c r="B250">
        <f>B248+C249*dt</f>
        <v>-0.11458936577868639</v>
      </c>
      <c r="D250">
        <f>-G*B250</f>
        <v>0.11458936577868639</v>
      </c>
    </row>
    <row r="251" spans="1:4">
      <c r="A251">
        <f t="shared" si="3"/>
        <v>24.700000000000081</v>
      </c>
      <c r="C251">
        <f>C249+D250*dt</f>
        <v>2.3324502300725101</v>
      </c>
    </row>
    <row r="252" spans="1:4">
      <c r="A252">
        <f t="shared" si="3"/>
        <v>24.800000000000082</v>
      </c>
      <c r="B252">
        <f>B250+C251*dt</f>
        <v>0.35190068023581567</v>
      </c>
      <c r="D252">
        <f>-G*B252</f>
        <v>-0.35190068023581567</v>
      </c>
    </row>
    <row r="253" spans="1:4">
      <c r="A253">
        <f t="shared" si="3"/>
        <v>24.900000000000084</v>
      </c>
      <c r="C253">
        <f>C251+D252*dt</f>
        <v>2.2620700940253471</v>
      </c>
    </row>
    <row r="254" spans="1:4">
      <c r="A254">
        <f t="shared" si="3"/>
        <v>25.000000000000085</v>
      </c>
      <c r="B254">
        <f>B252+C253*dt</f>
        <v>0.80431469904088515</v>
      </c>
      <c r="D254">
        <f>-G*B254</f>
        <v>-0.80431469904088515</v>
      </c>
    </row>
    <row r="255" spans="1:4">
      <c r="A255">
        <f t="shared" si="3"/>
        <v>25.100000000000087</v>
      </c>
      <c r="C255">
        <f>C253+D254*dt</f>
        <v>2.1012071542171702</v>
      </c>
    </row>
    <row r="256" spans="1:4">
      <c r="A256">
        <f t="shared" si="3"/>
        <v>25.200000000000088</v>
      </c>
      <c r="B256">
        <f>B254+C255*dt</f>
        <v>1.2245561298843193</v>
      </c>
      <c r="D256">
        <f>-G*B256</f>
        <v>-1.2245561298843193</v>
      </c>
    </row>
    <row r="257" spans="1:4">
      <c r="A257">
        <f t="shared" si="3"/>
        <v>25.30000000000009</v>
      </c>
      <c r="C257">
        <f>C255+D256*dt</f>
        <v>1.8562959282403062</v>
      </c>
    </row>
    <row r="258" spans="1:4">
      <c r="A258">
        <f t="shared" si="3"/>
        <v>25.400000000000091</v>
      </c>
      <c r="B258">
        <f>B256+C257*dt</f>
        <v>1.5958153155323807</v>
      </c>
      <c r="D258">
        <f>-G*B258</f>
        <v>-1.5958153155323807</v>
      </c>
    </row>
    <row r="259" spans="1:4">
      <c r="A259">
        <f t="shared" si="3"/>
        <v>25.500000000000092</v>
      </c>
      <c r="C259">
        <f>C257+D258*dt</f>
        <v>1.5371328651338301</v>
      </c>
    </row>
    <row r="260" spans="1:4">
      <c r="A260">
        <f t="shared" si="3"/>
        <v>25.600000000000094</v>
      </c>
      <c r="B260">
        <f>B258+C259*dt</f>
        <v>1.9032418885591467</v>
      </c>
      <c r="D260">
        <f>-G*B260</f>
        <v>-1.9032418885591467</v>
      </c>
    </row>
    <row r="261" spans="1:4">
      <c r="A261">
        <f t="shared" ref="A261:A324" si="4">A260+dt/2</f>
        <v>25.700000000000095</v>
      </c>
      <c r="C261">
        <f>C259+D260*dt</f>
        <v>1.1564844874220008</v>
      </c>
    </row>
    <row r="262" spans="1:4">
      <c r="A262">
        <f t="shared" si="4"/>
        <v>25.800000000000097</v>
      </c>
      <c r="B262">
        <f>B260+C261*dt</f>
        <v>2.1345387860435467</v>
      </c>
      <c r="D262">
        <f>-G*B262</f>
        <v>-2.1345387860435467</v>
      </c>
    </row>
    <row r="263" spans="1:4">
      <c r="A263">
        <f t="shared" si="4"/>
        <v>25.900000000000098</v>
      </c>
      <c r="C263">
        <f>C261+D262*dt</f>
        <v>0.72957673021329139</v>
      </c>
    </row>
    <row r="264" spans="1:4">
      <c r="A264">
        <f t="shared" si="4"/>
        <v>26.000000000000099</v>
      </c>
      <c r="B264">
        <f>B262+C263*dt</f>
        <v>2.2804541320862048</v>
      </c>
      <c r="D264">
        <f>-G*B264</f>
        <v>-2.2804541320862048</v>
      </c>
    </row>
    <row r="265" spans="1:4">
      <c r="A265">
        <f t="shared" si="4"/>
        <v>26.100000000000101</v>
      </c>
      <c r="C265">
        <f>C263+D264*dt</f>
        <v>0.27348590379605042</v>
      </c>
    </row>
    <row r="266" spans="1:4">
      <c r="A266">
        <f t="shared" si="4"/>
        <v>26.200000000000102</v>
      </c>
      <c r="B266">
        <f>B264+C265*dt</f>
        <v>2.3351513128454151</v>
      </c>
      <c r="D266">
        <f>-G*B266</f>
        <v>-2.3351513128454151</v>
      </c>
    </row>
    <row r="267" spans="1:4">
      <c r="A267">
        <f t="shared" si="4"/>
        <v>26.300000000000104</v>
      </c>
      <c r="C267">
        <f>C265+D266*dt</f>
        <v>-0.19354435877303261</v>
      </c>
    </row>
    <row r="268" spans="1:4">
      <c r="A268">
        <f t="shared" si="4"/>
        <v>26.400000000000105</v>
      </c>
      <c r="B268">
        <f>B266+C267*dt</f>
        <v>2.2964424410908086</v>
      </c>
      <c r="D268">
        <f>-G*B268</f>
        <v>-2.2964424410908086</v>
      </c>
    </row>
    <row r="269" spans="1:4">
      <c r="A269">
        <f t="shared" si="4"/>
        <v>26.500000000000107</v>
      </c>
      <c r="C269">
        <f>C267+D268*dt</f>
        <v>-0.65283284699119437</v>
      </c>
    </row>
    <row r="270" spans="1:4">
      <c r="A270">
        <f t="shared" si="4"/>
        <v>26.600000000000108</v>
      </c>
      <c r="B270">
        <f>B268+C269*dt</f>
        <v>2.1658758716925699</v>
      </c>
      <c r="D270">
        <f>-G*B270</f>
        <v>-2.1658758716925699</v>
      </c>
    </row>
    <row r="271" spans="1:4">
      <c r="A271">
        <f t="shared" si="4"/>
        <v>26.700000000000109</v>
      </c>
      <c r="C271">
        <f>C269+D270*dt</f>
        <v>-1.0860080213297083</v>
      </c>
    </row>
    <row r="272" spans="1:4">
      <c r="A272">
        <f t="shared" si="4"/>
        <v>26.800000000000111</v>
      </c>
      <c r="B272">
        <f>B270+C271*dt</f>
        <v>1.9486742674266282</v>
      </c>
      <c r="D272">
        <f>-G*B272</f>
        <v>-1.9486742674266282</v>
      </c>
    </row>
    <row r="273" spans="1:4">
      <c r="A273">
        <f t="shared" si="4"/>
        <v>26.900000000000112</v>
      </c>
      <c r="C273">
        <f>C271+D272*dt</f>
        <v>-1.4757428748150341</v>
      </c>
    </row>
    <row r="274" spans="1:4">
      <c r="A274">
        <f t="shared" si="4"/>
        <v>27.000000000000114</v>
      </c>
      <c r="B274">
        <f>B272+C273*dt</f>
        <v>1.6535256924636212</v>
      </c>
      <c r="D274">
        <f>-G*B274</f>
        <v>-1.6535256924636212</v>
      </c>
    </row>
    <row r="275" spans="1:4">
      <c r="A275">
        <f t="shared" si="4"/>
        <v>27.100000000000115</v>
      </c>
      <c r="C275">
        <f>C273+D274*dt</f>
        <v>-1.8064480133077583</v>
      </c>
    </row>
    <row r="276" spans="1:4">
      <c r="A276">
        <f t="shared" si="4"/>
        <v>27.200000000000117</v>
      </c>
      <c r="B276">
        <f>B274+C275*dt</f>
        <v>1.2922360898020695</v>
      </c>
      <c r="D276">
        <f>-G*B276</f>
        <v>-1.2922360898020695</v>
      </c>
    </row>
    <row r="277" spans="1:4">
      <c r="A277">
        <f t="shared" si="4"/>
        <v>27.300000000000118</v>
      </c>
      <c r="C277">
        <f>C275+D276*dt</f>
        <v>-2.0648952312681721</v>
      </c>
    </row>
    <row r="278" spans="1:4">
      <c r="A278">
        <f t="shared" si="4"/>
        <v>27.400000000000119</v>
      </c>
      <c r="B278">
        <f>B276+C277*dt</f>
        <v>0.87925704354843504</v>
      </c>
      <c r="D278">
        <f>-G*B278</f>
        <v>-0.87925704354843504</v>
      </c>
    </row>
    <row r="279" spans="1:4">
      <c r="A279">
        <f t="shared" si="4"/>
        <v>27.500000000000121</v>
      </c>
      <c r="C279">
        <f>C277+D278*dt</f>
        <v>-2.2407466399778593</v>
      </c>
    </row>
    <row r="280" spans="1:4">
      <c r="A280">
        <f t="shared" si="4"/>
        <v>27.600000000000122</v>
      </c>
      <c r="B280">
        <f>B278+C279*dt</f>
        <v>0.43110771555286315</v>
      </c>
      <c r="D280">
        <f>-G*B280</f>
        <v>-0.43110771555286315</v>
      </c>
    </row>
    <row r="281" spans="1:4">
      <c r="A281">
        <f t="shared" si="4"/>
        <v>27.700000000000124</v>
      </c>
      <c r="C281">
        <f>C279+D280*dt</f>
        <v>-2.3269681830884319</v>
      </c>
    </row>
    <row r="282" spans="1:4">
      <c r="A282">
        <f t="shared" si="4"/>
        <v>27.800000000000125</v>
      </c>
      <c r="B282">
        <f>B280+C281*dt</f>
        <v>-3.4285921064823255E-2</v>
      </c>
      <c r="D282">
        <f>-G*B282</f>
        <v>3.4285921064823255E-2</v>
      </c>
    </row>
    <row r="283" spans="1:4">
      <c r="A283">
        <f t="shared" si="4"/>
        <v>27.900000000000126</v>
      </c>
      <c r="C283">
        <f>C281+D282*dt</f>
        <v>-2.3201109988754673</v>
      </c>
    </row>
    <row r="284" spans="1:4">
      <c r="A284">
        <f t="shared" si="4"/>
        <v>28.000000000000128</v>
      </c>
      <c r="B284">
        <f>B282+C283*dt</f>
        <v>-0.49830812083991677</v>
      </c>
      <c r="D284">
        <f>-G*B284</f>
        <v>0.49830812083991677</v>
      </c>
    </row>
    <row r="285" spans="1:4">
      <c r="A285">
        <f t="shared" si="4"/>
        <v>28.100000000000129</v>
      </c>
      <c r="C285">
        <f>C283+D284*dt</f>
        <v>-2.220449374707484</v>
      </c>
    </row>
    <row r="286" spans="1:4">
      <c r="A286">
        <f t="shared" si="4"/>
        <v>28.200000000000131</v>
      </c>
      <c r="B286">
        <f>B284+C285*dt</f>
        <v>-0.94239799578141359</v>
      </c>
      <c r="D286">
        <f>-G*B286</f>
        <v>0.94239799578141359</v>
      </c>
    </row>
    <row r="287" spans="1:4">
      <c r="A287">
        <f t="shared" si="4"/>
        <v>28.300000000000132</v>
      </c>
      <c r="C287">
        <f>C285+D286*dt</f>
        <v>-2.0319697755512012</v>
      </c>
    </row>
    <row r="288" spans="1:4">
      <c r="A288">
        <f t="shared" si="4"/>
        <v>28.400000000000134</v>
      </c>
      <c r="B288">
        <f>B286+C287*dt</f>
        <v>-1.3487919508916537</v>
      </c>
      <c r="D288">
        <f>-G*B288</f>
        <v>1.3487919508916537</v>
      </c>
    </row>
    <row r="289" spans="1:4">
      <c r="A289">
        <f t="shared" si="4"/>
        <v>28.500000000000135</v>
      </c>
      <c r="C289">
        <f>C287+D288*dt</f>
        <v>-1.7622113853728705</v>
      </c>
    </row>
    <row r="290" spans="1:4">
      <c r="A290">
        <f t="shared" si="4"/>
        <v>28.600000000000136</v>
      </c>
      <c r="B290">
        <f>B288+C289*dt</f>
        <v>-1.7012342279662278</v>
      </c>
      <c r="D290">
        <f>-G*B290</f>
        <v>1.7012342279662278</v>
      </c>
    </row>
    <row r="291" spans="1:4">
      <c r="A291">
        <f t="shared" si="4"/>
        <v>28.700000000000138</v>
      </c>
      <c r="C291">
        <f>C289+D290*dt</f>
        <v>-1.421964539779625</v>
      </c>
    </row>
    <row r="292" spans="1:4">
      <c r="A292">
        <f t="shared" si="4"/>
        <v>28.800000000000139</v>
      </c>
      <c r="B292">
        <f>B290+C291*dt</f>
        <v>-1.9856271359221529</v>
      </c>
      <c r="D292">
        <f>-G*B292</f>
        <v>1.9856271359221529</v>
      </c>
    </row>
    <row r="293" spans="1:4">
      <c r="A293">
        <f t="shared" si="4"/>
        <v>28.900000000000141</v>
      </c>
      <c r="C293">
        <f>C291+D292*dt</f>
        <v>-1.0248391125951943</v>
      </c>
    </row>
    <row r="294" spans="1:4">
      <c r="A294">
        <f t="shared" si="4"/>
        <v>29.000000000000142</v>
      </c>
      <c r="B294">
        <f>B292+C293*dt</f>
        <v>-2.1905949584411917</v>
      </c>
      <c r="D294">
        <f>-G*B294</f>
        <v>2.1905949584411917</v>
      </c>
    </row>
    <row r="295" spans="1:4">
      <c r="A295">
        <f t="shared" si="4"/>
        <v>29.100000000000144</v>
      </c>
      <c r="C295">
        <f>C293+D294*dt</f>
        <v>-0.58672012090695591</v>
      </c>
    </row>
    <row r="296" spans="1:4">
      <c r="A296">
        <f t="shared" si="4"/>
        <v>29.200000000000145</v>
      </c>
      <c r="B296">
        <f>B294+C295*dt</f>
        <v>-2.3079389826225829</v>
      </c>
      <c r="D296">
        <f>-G*B296</f>
        <v>2.3079389826225829</v>
      </c>
    </row>
    <row r="297" spans="1:4">
      <c r="A297">
        <f t="shared" si="4"/>
        <v>29.300000000000146</v>
      </c>
      <c r="C297">
        <f>C295+D296*dt</f>
        <v>-0.12513232438243932</v>
      </c>
    </row>
    <row r="298" spans="1:4">
      <c r="A298">
        <f t="shared" si="4"/>
        <v>29.400000000000148</v>
      </c>
      <c r="B298">
        <f>B296+C297*dt</f>
        <v>-2.3329654474990709</v>
      </c>
      <c r="D298">
        <f>-G*B298</f>
        <v>2.3329654474990709</v>
      </c>
    </row>
    <row r="299" spans="1:4">
      <c r="A299">
        <f t="shared" si="4"/>
        <v>29.500000000000149</v>
      </c>
      <c r="C299">
        <f>C297+D298*dt</f>
        <v>0.34146076511737489</v>
      </c>
    </row>
    <row r="300" spans="1:4">
      <c r="A300">
        <f t="shared" si="4"/>
        <v>29.600000000000151</v>
      </c>
      <c r="B300">
        <f>B298+C299*dt</f>
        <v>-2.2646732944755961</v>
      </c>
      <c r="D300">
        <f>-G*B300</f>
        <v>2.2646732944755961</v>
      </c>
    </row>
    <row r="301" spans="1:4">
      <c r="A301">
        <f t="shared" si="4"/>
        <v>29.700000000000152</v>
      </c>
      <c r="C301">
        <f>C299+D300*dt</f>
        <v>0.79439542401249419</v>
      </c>
    </row>
    <row r="302" spans="1:4">
      <c r="A302">
        <f t="shared" si="4"/>
        <v>29.800000000000153</v>
      </c>
      <c r="B302">
        <f>B300+C301*dt</f>
        <v>-2.1057942096730971</v>
      </c>
      <c r="D302">
        <f>-G*B302</f>
        <v>2.1057942096730971</v>
      </c>
    </row>
    <row r="303" spans="1:4">
      <c r="A303">
        <f t="shared" si="4"/>
        <v>29.900000000000155</v>
      </c>
      <c r="C303">
        <f>C301+D302*dt</f>
        <v>1.2155542659471137</v>
      </c>
    </row>
    <row r="304" spans="1:4">
      <c r="A304">
        <f t="shared" si="4"/>
        <v>30.000000000000156</v>
      </c>
      <c r="B304">
        <f>B302+C303*dt</f>
        <v>-1.8626833564836742</v>
      </c>
      <c r="D304">
        <f>-G*B304</f>
        <v>1.8626833564836742</v>
      </c>
    </row>
    <row r="305" spans="1:4">
      <c r="A305">
        <f t="shared" si="4"/>
        <v>30.100000000000158</v>
      </c>
      <c r="C305">
        <f>C303+D304*dt</f>
        <v>1.5880909372438485</v>
      </c>
    </row>
    <row r="306" spans="1:4">
      <c r="A306">
        <f t="shared" si="4"/>
        <v>30.200000000000159</v>
      </c>
      <c r="B306">
        <f>B304+C305*dt</f>
        <v>-1.5450651690349044</v>
      </c>
      <c r="D306">
        <f>-G*B306</f>
        <v>1.5450651690349044</v>
      </c>
    </row>
    <row r="307" spans="1:4">
      <c r="A307">
        <f t="shared" si="4"/>
        <v>30.300000000000161</v>
      </c>
      <c r="C307">
        <f>C305+D306*dt</f>
        <v>1.8971039710508295</v>
      </c>
    </row>
    <row r="308" spans="1:4">
      <c r="A308">
        <f t="shared" si="4"/>
        <v>30.400000000000162</v>
      </c>
      <c r="B308">
        <f>B306+C307*dt</f>
        <v>-1.1656443748247385</v>
      </c>
      <c r="D308">
        <f>-G*B308</f>
        <v>1.1656443748247385</v>
      </c>
    </row>
    <row r="309" spans="1:4">
      <c r="A309">
        <f t="shared" si="4"/>
        <v>30.500000000000163</v>
      </c>
      <c r="C309">
        <f>C307+D308*dt</f>
        <v>2.1302328460157773</v>
      </c>
    </row>
    <row r="310" spans="1:4">
      <c r="A310">
        <f t="shared" si="4"/>
        <v>30.600000000000165</v>
      </c>
      <c r="B310">
        <f>B308+C309*dt</f>
        <v>-0.73959780562158306</v>
      </c>
      <c r="D310">
        <f>-G*B310</f>
        <v>0.73959780562158306</v>
      </c>
    </row>
    <row r="311" spans="1:4">
      <c r="A311">
        <f t="shared" si="4"/>
        <v>30.700000000000166</v>
      </c>
      <c r="C311">
        <f>C309+D310*dt</f>
        <v>2.278152407140094</v>
      </c>
    </row>
    <row r="312" spans="1:4">
      <c r="A312">
        <f t="shared" si="4"/>
        <v>30.800000000000168</v>
      </c>
      <c r="B312">
        <f>B310+C311*dt</f>
        <v>-0.28396732419356424</v>
      </c>
      <c r="D312">
        <f>-G*B312</f>
        <v>0.28396732419356424</v>
      </c>
    </row>
    <row r="313" spans="1:4">
      <c r="A313">
        <f t="shared" si="4"/>
        <v>30.900000000000169</v>
      </c>
      <c r="C313">
        <f>C311+D312*dt</f>
        <v>2.3349458719788068</v>
      </c>
    </row>
    <row r="314" spans="1:4">
      <c r="A314">
        <f t="shared" si="4"/>
        <v>31.000000000000171</v>
      </c>
      <c r="B314">
        <f>B312+C313*dt</f>
        <v>0.18302185020219713</v>
      </c>
      <c r="D314">
        <f>-G*B314</f>
        <v>-0.18302185020219713</v>
      </c>
    </row>
    <row r="315" spans="1:4">
      <c r="A315">
        <f t="shared" si="4"/>
        <v>31.100000000000172</v>
      </c>
      <c r="C315">
        <f>C313+D314*dt</f>
        <v>2.2983415019383675</v>
      </c>
    </row>
    <row r="316" spans="1:4">
      <c r="A316">
        <f t="shared" si="4"/>
        <v>31.200000000000173</v>
      </c>
      <c r="B316">
        <f>B314+C315*dt</f>
        <v>0.64269015058987067</v>
      </c>
      <c r="D316">
        <f>-G*B316</f>
        <v>-0.64269015058987067</v>
      </c>
    </row>
    <row r="317" spans="1:4">
      <c r="A317">
        <f t="shared" si="4"/>
        <v>31.300000000000175</v>
      </c>
      <c r="C317">
        <f>C315+D316*dt</f>
        <v>2.1698034718203933</v>
      </c>
    </row>
    <row r="318" spans="1:4">
      <c r="A318">
        <f t="shared" si="4"/>
        <v>31.400000000000176</v>
      </c>
      <c r="B318">
        <f>B316+C317*dt</f>
        <v>1.0766508449539494</v>
      </c>
      <c r="D318">
        <f>-G*B318</f>
        <v>-1.0766508449539494</v>
      </c>
    </row>
    <row r="319" spans="1:4">
      <c r="A319">
        <f t="shared" si="4"/>
        <v>31.500000000000178</v>
      </c>
      <c r="C319">
        <f>C317+D318*dt</f>
        <v>1.9544733028296035</v>
      </c>
    </row>
    <row r="320" spans="1:4">
      <c r="A320">
        <f t="shared" si="4"/>
        <v>31.600000000000179</v>
      </c>
      <c r="B320">
        <f>B318+C319*dt</f>
        <v>1.4675455055198701</v>
      </c>
      <c r="D320">
        <f>-G*B320</f>
        <v>-1.4675455055198701</v>
      </c>
    </row>
    <row r="321" spans="1:4">
      <c r="A321">
        <f t="shared" si="4"/>
        <v>31.70000000000018</v>
      </c>
      <c r="C321">
        <f>C319+D320*dt</f>
        <v>1.6609642017256294</v>
      </c>
    </row>
    <row r="322" spans="1:4">
      <c r="A322">
        <f t="shared" si="4"/>
        <v>31.800000000000182</v>
      </c>
      <c r="B322">
        <f>B320+C321*dt</f>
        <v>1.799738345864996</v>
      </c>
      <c r="D322">
        <f>-G*B322</f>
        <v>-1.799738345864996</v>
      </c>
    </row>
    <row r="323" spans="1:4">
      <c r="A323">
        <f t="shared" si="4"/>
        <v>31.900000000000183</v>
      </c>
      <c r="C323">
        <f>C321+D322*dt</f>
        <v>1.3010165325526302</v>
      </c>
    </row>
    <row r="324" spans="1:4">
      <c r="A324">
        <f t="shared" si="4"/>
        <v>32.000000000000185</v>
      </c>
      <c r="B324">
        <f>B322+C323*dt</f>
        <v>2.0599416523755218</v>
      </c>
      <c r="D324">
        <f>-G*B324</f>
        <v>-2.0599416523755218</v>
      </c>
    </row>
    <row r="325" spans="1:4">
      <c r="A325">
        <f t="shared" ref="A325:A388" si="5">A324+dt/2</f>
        <v>32.100000000000186</v>
      </c>
      <c r="C325">
        <f>C323+D324*dt</f>
        <v>0.88902820207752575</v>
      </c>
    </row>
    <row r="326" spans="1:4">
      <c r="A326">
        <f t="shared" si="5"/>
        <v>32.200000000000188</v>
      </c>
      <c r="B326">
        <f>B324+C325*dt</f>
        <v>2.2377472927910271</v>
      </c>
      <c r="D326">
        <f>-G*B326</f>
        <v>-2.2377472927910271</v>
      </c>
    </row>
    <row r="327" spans="1:4">
      <c r="A327">
        <f t="shared" si="5"/>
        <v>32.300000000000189</v>
      </c>
      <c r="C327">
        <f>C325+D326*dt</f>
        <v>0.44147874351932032</v>
      </c>
    </row>
    <row r="328" spans="1:4">
      <c r="A328">
        <f t="shared" si="5"/>
        <v>32.40000000000019</v>
      </c>
      <c r="B328">
        <f>B326+C327*dt</f>
        <v>2.3260430414948914</v>
      </c>
      <c r="D328">
        <f>-G*B328</f>
        <v>-2.3260430414948914</v>
      </c>
    </row>
    <row r="329" spans="1:4">
      <c r="A329">
        <f t="shared" si="5"/>
        <v>32.500000000000192</v>
      </c>
      <c r="C329">
        <f>C327+D328*dt</f>
        <v>-2.3729864779657994E-2</v>
      </c>
    </row>
    <row r="330" spans="1:4">
      <c r="A330">
        <f t="shared" si="5"/>
        <v>32.600000000000193</v>
      </c>
      <c r="B330">
        <f>B328+C329*dt</f>
        <v>2.3212970685389598</v>
      </c>
      <c r="D330">
        <f>-G*B330</f>
        <v>-2.3212970685389598</v>
      </c>
    </row>
    <row r="331" spans="1:4">
      <c r="A331">
        <f t="shared" si="5"/>
        <v>32.700000000000195</v>
      </c>
      <c r="C331">
        <f>C329+D330*dt</f>
        <v>-0.48798927848745</v>
      </c>
    </row>
    <row r="332" spans="1:4">
      <c r="A332">
        <f t="shared" si="5"/>
        <v>32.800000000000196</v>
      </c>
      <c r="B332">
        <f>B330+C331*dt</f>
        <v>2.2236992128414697</v>
      </c>
      <c r="D332">
        <f>-G*B332</f>
        <v>-2.2236992128414697</v>
      </c>
    </row>
    <row r="333" spans="1:4">
      <c r="A333">
        <f t="shared" si="5"/>
        <v>32.900000000000198</v>
      </c>
      <c r="C333">
        <f>C331+D332*dt</f>
        <v>-0.93272912105574401</v>
      </c>
    </row>
    <row r="334" spans="1:4">
      <c r="A334">
        <f t="shared" si="5"/>
        <v>33.000000000000199</v>
      </c>
      <c r="B334">
        <f>B332+C333*dt</f>
        <v>2.0371533886303208</v>
      </c>
      <c r="D334">
        <f>-G*B334</f>
        <v>-2.0371533886303208</v>
      </c>
    </row>
    <row r="335" spans="1:4">
      <c r="A335">
        <f t="shared" si="5"/>
        <v>33.1000000000002</v>
      </c>
      <c r="C335">
        <f>C333+D334*dt</f>
        <v>-1.3401597987818081</v>
      </c>
    </row>
    <row r="336" spans="1:4">
      <c r="A336">
        <f t="shared" si="5"/>
        <v>33.200000000000202</v>
      </c>
      <c r="B336">
        <f>B334+C335*dt</f>
        <v>1.7691214288739592</v>
      </c>
      <c r="D336">
        <f>-G*B336</f>
        <v>-1.7691214288739592</v>
      </c>
    </row>
    <row r="337" spans="1:4">
      <c r="A337">
        <f t="shared" si="5"/>
        <v>33.300000000000203</v>
      </c>
      <c r="C337">
        <f>C335+D336*dt</f>
        <v>-1.6939840845565999</v>
      </c>
    </row>
    <row r="338" spans="1:4">
      <c r="A338">
        <f t="shared" si="5"/>
        <v>33.400000000000205</v>
      </c>
      <c r="B338">
        <f>B336+C337*dt</f>
        <v>1.4303246119626392</v>
      </c>
      <c r="D338">
        <f>-G*B338</f>
        <v>-1.4303246119626392</v>
      </c>
    </row>
    <row r="339" spans="1:4">
      <c r="A339">
        <f t="shared" si="5"/>
        <v>33.500000000000206</v>
      </c>
      <c r="C339">
        <f>C337+D338*dt</f>
        <v>-1.9800490069491277</v>
      </c>
    </row>
    <row r="340" spans="1:4">
      <c r="A340">
        <f t="shared" si="5"/>
        <v>33.600000000000207</v>
      </c>
      <c r="B340">
        <f>B338+C339*dt</f>
        <v>1.0343148105728135</v>
      </c>
      <c r="D340">
        <f>-G*B340</f>
        <v>-1.0343148105728135</v>
      </c>
    </row>
    <row r="341" spans="1:4">
      <c r="A341">
        <f t="shared" si="5"/>
        <v>33.700000000000209</v>
      </c>
      <c r="C341">
        <f>C339+D340*dt</f>
        <v>-2.1869119690636905</v>
      </c>
    </row>
    <row r="342" spans="1:4">
      <c r="A342">
        <f t="shared" si="5"/>
        <v>33.80000000000021</v>
      </c>
      <c r="B342">
        <f>B340+C341*dt</f>
        <v>0.59693241676007536</v>
      </c>
      <c r="D342">
        <f>-G*B342</f>
        <v>-0.59693241676007536</v>
      </c>
    </row>
    <row r="343" spans="1:4">
      <c r="A343">
        <f t="shared" si="5"/>
        <v>33.900000000000212</v>
      </c>
      <c r="C343">
        <f>C341+D342*dt</f>
        <v>-2.3062984524157057</v>
      </c>
    </row>
    <row r="344" spans="1:4">
      <c r="A344">
        <f t="shared" si="5"/>
        <v>34.000000000000213</v>
      </c>
      <c r="B344">
        <f>B342+C343*dt</f>
        <v>0.13567272627693416</v>
      </c>
      <c r="D344">
        <f>-G*B344</f>
        <v>-0.13567272627693416</v>
      </c>
    </row>
    <row r="345" spans="1:4">
      <c r="A345">
        <f t="shared" si="5"/>
        <v>34.100000000000215</v>
      </c>
      <c r="C345">
        <f>C343+D344*dt</f>
        <v>-2.3334329976710926</v>
      </c>
    </row>
    <row r="346" spans="1:4">
      <c r="A346">
        <f t="shared" si="5"/>
        <v>34.200000000000216</v>
      </c>
      <c r="B346">
        <f>B344+C345*dt</f>
        <v>-0.33101387325728437</v>
      </c>
      <c r="D346">
        <f>-G*B346</f>
        <v>0.33101387325728437</v>
      </c>
    </row>
    <row r="347" spans="1:4">
      <c r="A347">
        <f t="shared" si="5"/>
        <v>34.300000000000217</v>
      </c>
      <c r="C347">
        <f>C345+D346*dt</f>
        <v>-2.2672302230196357</v>
      </c>
    </row>
    <row r="348" spans="1:4">
      <c r="A348">
        <f t="shared" si="5"/>
        <v>34.400000000000219</v>
      </c>
      <c r="B348">
        <f>B346+C347*dt</f>
        <v>-0.7844599178612115</v>
      </c>
      <c r="D348">
        <f>-G*B348</f>
        <v>0.7844599178612115</v>
      </c>
    </row>
    <row r="349" spans="1:4">
      <c r="A349">
        <f t="shared" si="5"/>
        <v>34.50000000000022</v>
      </c>
      <c r="C349">
        <f>C347+D348*dt</f>
        <v>-2.1103382394473935</v>
      </c>
    </row>
    <row r="350" spans="1:4">
      <c r="A350">
        <f t="shared" si="5"/>
        <v>34.600000000000222</v>
      </c>
      <c r="B350">
        <f>B348+C349*dt</f>
        <v>-1.2065275657506902</v>
      </c>
      <c r="D350">
        <f>-G*B350</f>
        <v>1.2065275657506902</v>
      </c>
    </row>
    <row r="351" spans="1:4">
      <c r="A351">
        <f t="shared" si="5"/>
        <v>34.700000000000223</v>
      </c>
      <c r="C351">
        <f>C349+D350*dt</f>
        <v>-1.8690327262972555</v>
      </c>
    </row>
    <row r="352" spans="1:4">
      <c r="A352">
        <f t="shared" si="5"/>
        <v>34.800000000000225</v>
      </c>
      <c r="B352">
        <f>B350+C351*dt</f>
        <v>-1.5803341110101412</v>
      </c>
      <c r="D352">
        <f>-G*B352</f>
        <v>1.5803341110101412</v>
      </c>
    </row>
    <row r="353" spans="1:4">
      <c r="A353">
        <f t="shared" si="5"/>
        <v>34.900000000000226</v>
      </c>
      <c r="C353">
        <f>C351+D352*dt</f>
        <v>-1.5529659040952273</v>
      </c>
    </row>
    <row r="354" spans="1:4">
      <c r="A354">
        <f t="shared" si="5"/>
        <v>35.000000000000227</v>
      </c>
      <c r="B354">
        <f>B352+C353*dt</f>
        <v>-1.8909272918291866</v>
      </c>
      <c r="D354">
        <f>-G*B354</f>
        <v>1.8909272918291866</v>
      </c>
    </row>
    <row r="355" spans="1:4">
      <c r="A355">
        <f t="shared" si="5"/>
        <v>35.100000000000229</v>
      </c>
      <c r="C355">
        <f>C353+D354*dt</f>
        <v>-1.17478044572939</v>
      </c>
    </row>
    <row r="356" spans="1:4">
      <c r="A356">
        <f t="shared" si="5"/>
        <v>35.20000000000023</v>
      </c>
      <c r="B356">
        <f>B354+C355*dt</f>
        <v>-2.1258833809750648</v>
      </c>
      <c r="D356">
        <f>-G*B356</f>
        <v>2.1258833809750648</v>
      </c>
    </row>
    <row r="357" spans="1:4">
      <c r="A357">
        <f t="shared" si="5"/>
        <v>35.300000000000232</v>
      </c>
      <c r="C357">
        <f>C355+D356*dt</f>
        <v>-0.74960376953437702</v>
      </c>
    </row>
    <row r="358" spans="1:4">
      <c r="A358">
        <f t="shared" si="5"/>
        <v>35.400000000000233</v>
      </c>
      <c r="B358">
        <f>B356+C357*dt</f>
        <v>-2.2758041348819402</v>
      </c>
      <c r="D358">
        <f>-G*B358</f>
        <v>2.2758041348819402</v>
      </c>
    </row>
    <row r="359" spans="1:4">
      <c r="A359">
        <f t="shared" si="5"/>
        <v>35.500000000000234</v>
      </c>
      <c r="C359">
        <f>C357+D358*dt</f>
        <v>-0.29444294255798897</v>
      </c>
    </row>
    <row r="360" spans="1:4">
      <c r="A360">
        <f t="shared" si="5"/>
        <v>35.600000000000236</v>
      </c>
      <c r="B360">
        <f>B358+C359*dt</f>
        <v>-2.3346927233935379</v>
      </c>
      <c r="D360">
        <f>-G*B360</f>
        <v>2.3346927233935379</v>
      </c>
    </row>
    <row r="361" spans="1:4">
      <c r="A361">
        <f t="shared" si="5"/>
        <v>35.700000000000237</v>
      </c>
      <c r="C361">
        <f>C359+D360*dt</f>
        <v>0.17249560212071863</v>
      </c>
    </row>
    <row r="362" spans="1:4">
      <c r="A362">
        <f t="shared" si="5"/>
        <v>35.800000000000239</v>
      </c>
      <c r="B362">
        <f>B360+C361*dt</f>
        <v>-2.3001936029693941</v>
      </c>
      <c r="D362">
        <f>-G*B362</f>
        <v>2.3001936029693941</v>
      </c>
    </row>
    <row r="363" spans="1:4">
      <c r="A363">
        <f t="shared" si="5"/>
        <v>35.90000000000024</v>
      </c>
      <c r="C363">
        <f>C361+D362*dt</f>
        <v>0.63253432271459742</v>
      </c>
    </row>
    <row r="364" spans="1:4">
      <c r="A364">
        <f t="shared" si="5"/>
        <v>36.000000000000242</v>
      </c>
      <c r="B364">
        <f>B362+C363*dt</f>
        <v>-2.1736867384264746</v>
      </c>
      <c r="D364">
        <f>-G*B364</f>
        <v>2.1736867384264746</v>
      </c>
    </row>
    <row r="365" spans="1:4">
      <c r="A365">
        <f t="shared" si="5"/>
        <v>36.100000000000243</v>
      </c>
      <c r="C365">
        <f>C363+D364*dt</f>
        <v>1.0672716703998923</v>
      </c>
    </row>
    <row r="366" spans="1:4">
      <c r="A366">
        <f t="shared" si="5"/>
        <v>36.200000000000244</v>
      </c>
      <c r="B366">
        <f>B364+C365*dt</f>
        <v>-1.9602324043464963</v>
      </c>
      <c r="D366">
        <f>-G*B366</f>
        <v>1.9602324043464963</v>
      </c>
    </row>
    <row r="367" spans="1:4">
      <c r="A367">
        <f t="shared" si="5"/>
        <v>36.300000000000246</v>
      </c>
      <c r="C367">
        <f>C365+D366*dt</f>
        <v>1.4593181512691915</v>
      </c>
    </row>
    <row r="368" spans="1:4">
      <c r="A368">
        <f t="shared" si="5"/>
        <v>36.400000000000247</v>
      </c>
      <c r="B368">
        <f>B366+C367*dt</f>
        <v>-1.668368774092658</v>
      </c>
      <c r="D368">
        <f>-G*B368</f>
        <v>1.668368774092658</v>
      </c>
    </row>
    <row r="369" spans="1:4">
      <c r="A369">
        <f t="shared" si="5"/>
        <v>36.500000000000249</v>
      </c>
      <c r="C369">
        <f>C367+D368*dt</f>
        <v>1.7929919060877231</v>
      </c>
    </row>
    <row r="370" spans="1:4">
      <c r="A370">
        <f t="shared" si="5"/>
        <v>36.60000000000025</v>
      </c>
      <c r="B370">
        <f>B368+C369*dt</f>
        <v>-1.3097703928751134</v>
      </c>
      <c r="D370">
        <f>-G*B370</f>
        <v>1.3097703928751134</v>
      </c>
    </row>
    <row r="371" spans="1:4">
      <c r="A371">
        <f t="shared" si="5"/>
        <v>36.700000000000252</v>
      </c>
      <c r="C371">
        <f>C369+D370*dt</f>
        <v>2.0549459846627456</v>
      </c>
    </row>
    <row r="372" spans="1:4">
      <c r="A372">
        <f t="shared" si="5"/>
        <v>36.800000000000253</v>
      </c>
      <c r="B372">
        <f>B370+C371*dt</f>
        <v>-0.89878119594256423</v>
      </c>
      <c r="D372">
        <f>-G*B372</f>
        <v>0.89878119594256423</v>
      </c>
    </row>
    <row r="373" spans="1:4">
      <c r="A373">
        <f t="shared" si="5"/>
        <v>36.900000000000254</v>
      </c>
      <c r="C373">
        <f>C371+D372*dt</f>
        <v>2.2347022238512584</v>
      </c>
    </row>
    <row r="374" spans="1:4">
      <c r="A374">
        <f t="shared" si="5"/>
        <v>37.000000000000256</v>
      </c>
      <c r="B374">
        <f>B372+C373*dt</f>
        <v>-0.45184075117231254</v>
      </c>
      <c r="D374">
        <f>-G*B374</f>
        <v>0.45184075117231254</v>
      </c>
    </row>
    <row r="375" spans="1:4">
      <c r="A375">
        <f t="shared" si="5"/>
        <v>37.100000000000257</v>
      </c>
      <c r="C375">
        <f>C373+D374*dt</f>
        <v>2.3250703740857208</v>
      </c>
    </row>
    <row r="376" spans="1:4">
      <c r="A376">
        <f t="shared" si="5"/>
        <v>37.200000000000259</v>
      </c>
      <c r="B376">
        <f>B374+C375*dt</f>
        <v>1.3173323644831647E-2</v>
      </c>
      <c r="D376">
        <f>-G*B376</f>
        <v>-1.3173323644831647E-2</v>
      </c>
    </row>
    <row r="377" spans="1:4">
      <c r="A377">
        <f t="shared" si="5"/>
        <v>37.30000000000026</v>
      </c>
      <c r="C377">
        <f>C375+D376*dt</f>
        <v>2.3224357093567547</v>
      </c>
    </row>
    <row r="378" spans="1:4">
      <c r="A378">
        <f t="shared" si="5"/>
        <v>37.400000000000261</v>
      </c>
      <c r="B378">
        <f>B376+C377*dt</f>
        <v>0.47766046551618263</v>
      </c>
      <c r="D378">
        <f>-G*B378</f>
        <v>-0.47766046551618263</v>
      </c>
    </row>
    <row r="379" spans="1:4">
      <c r="A379">
        <f t="shared" si="5"/>
        <v>37.500000000000263</v>
      </c>
      <c r="C379">
        <f>C377+D378*dt</f>
        <v>2.2269036162535181</v>
      </c>
    </row>
    <row r="380" spans="1:4">
      <c r="A380">
        <f t="shared" si="5"/>
        <v>37.600000000000264</v>
      </c>
      <c r="B380">
        <f>B378+C379*dt</f>
        <v>0.92304118876688634</v>
      </c>
      <c r="D380">
        <f>-G*B380</f>
        <v>-0.92304118876688634</v>
      </c>
    </row>
    <row r="381" spans="1:4">
      <c r="A381">
        <f t="shared" si="5"/>
        <v>37.700000000000266</v>
      </c>
      <c r="C381">
        <f>C379+D380*dt</f>
        <v>2.0422953785001408</v>
      </c>
    </row>
    <row r="382" spans="1:4">
      <c r="A382">
        <f t="shared" si="5"/>
        <v>37.800000000000267</v>
      </c>
      <c r="B382">
        <f>B380+C381*dt</f>
        <v>1.3315002644669145</v>
      </c>
      <c r="D382">
        <f>-G*B382</f>
        <v>-1.3315002644669145</v>
      </c>
    </row>
    <row r="383" spans="1:4">
      <c r="A383">
        <f t="shared" si="5"/>
        <v>37.900000000000269</v>
      </c>
      <c r="C383">
        <f>C381+D382*dt</f>
        <v>1.7759953256067578</v>
      </c>
    </row>
    <row r="384" spans="1:4">
      <c r="A384">
        <f t="shared" si="5"/>
        <v>38.00000000000027</v>
      </c>
      <c r="B384">
        <f>B382+C383*dt</f>
        <v>1.686699329588266</v>
      </c>
      <c r="D384">
        <f>-G*B384</f>
        <v>-1.686699329588266</v>
      </c>
    </row>
    <row r="385" spans="1:4">
      <c r="A385">
        <f t="shared" si="5"/>
        <v>38.100000000000271</v>
      </c>
      <c r="C385">
        <f>C383+D384*dt</f>
        <v>1.4386554596891046</v>
      </c>
    </row>
    <row r="386" spans="1:4">
      <c r="A386">
        <f t="shared" si="5"/>
        <v>38.200000000000273</v>
      </c>
      <c r="B386">
        <f>B384+C385*dt</f>
        <v>1.9744304215260868</v>
      </c>
      <c r="D386">
        <f>-G*B386</f>
        <v>-1.9744304215260868</v>
      </c>
    </row>
    <row r="387" spans="1:4">
      <c r="A387">
        <f t="shared" si="5"/>
        <v>38.300000000000274</v>
      </c>
      <c r="C387">
        <f>C385+D386*dt</f>
        <v>1.0437693753838873</v>
      </c>
    </row>
    <row r="388" spans="1:4">
      <c r="A388">
        <f t="shared" si="5"/>
        <v>38.400000000000276</v>
      </c>
      <c r="B388">
        <f>B386+C387*dt</f>
        <v>2.1831842966028643</v>
      </c>
      <c r="D388">
        <f>-G*B388</f>
        <v>-2.1831842966028643</v>
      </c>
    </row>
    <row r="389" spans="1:4">
      <c r="A389">
        <f t="shared" ref="A389:A452" si="6">A388+dt/2</f>
        <v>38.500000000000277</v>
      </c>
      <c r="C389">
        <f>C387+D388*dt</f>
        <v>0.60713251606331431</v>
      </c>
    </row>
    <row r="390" spans="1:4">
      <c r="A390">
        <f t="shared" si="6"/>
        <v>38.600000000000279</v>
      </c>
      <c r="B390">
        <f>B388+C389*dt</f>
        <v>2.304610799815527</v>
      </c>
      <c r="D390">
        <f>-G*B390</f>
        <v>-2.304610799815527</v>
      </c>
    </row>
    <row r="391" spans="1:4">
      <c r="A391">
        <f t="shared" si="6"/>
        <v>38.70000000000028</v>
      </c>
      <c r="C391">
        <f>C389+D390*dt</f>
        <v>0.14621035610020888</v>
      </c>
    </row>
    <row r="392" spans="1:4">
      <c r="A392">
        <f t="shared" si="6"/>
        <v>38.800000000000281</v>
      </c>
      <c r="B392">
        <f>B390+C391*dt</f>
        <v>2.3338528710355688</v>
      </c>
      <c r="D392">
        <f>-G*B392</f>
        <v>-2.3338528710355688</v>
      </c>
    </row>
    <row r="393" spans="1:4">
      <c r="A393">
        <f t="shared" si="6"/>
        <v>38.900000000000283</v>
      </c>
      <c r="C393">
        <f>C391+D392*dt</f>
        <v>-0.32056021810690488</v>
      </c>
    </row>
    <row r="394" spans="1:4">
      <c r="A394">
        <f t="shared" si="6"/>
        <v>39.000000000000284</v>
      </c>
      <c r="B394">
        <f>B392+C393*dt</f>
        <v>2.2697408274141879</v>
      </c>
      <c r="D394">
        <f>-G*B394</f>
        <v>-2.2697408274141879</v>
      </c>
    </row>
    <row r="395" spans="1:4">
      <c r="A395">
        <f t="shared" si="6"/>
        <v>39.100000000000286</v>
      </c>
      <c r="C395">
        <f>C393+D394*dt</f>
        <v>-0.7745083835897425</v>
      </c>
    </row>
    <row r="396" spans="1:4">
      <c r="A396">
        <f t="shared" si="6"/>
        <v>39.200000000000287</v>
      </c>
      <c r="B396">
        <f>B394+C395*dt</f>
        <v>2.1148391506962394</v>
      </c>
      <c r="D396">
        <f>-G*B396</f>
        <v>-2.1148391506962394</v>
      </c>
    </row>
    <row r="397" spans="1:4">
      <c r="A397">
        <f t="shared" si="6"/>
        <v>39.300000000000288</v>
      </c>
      <c r="C397">
        <f>C395+D396*dt</f>
        <v>-1.1974762137289905</v>
      </c>
    </row>
    <row r="398" spans="1:4">
      <c r="A398">
        <f t="shared" si="6"/>
        <v>39.40000000000029</v>
      </c>
      <c r="B398">
        <f>B396+C397*dt</f>
        <v>1.8753439079504413</v>
      </c>
      <c r="D398">
        <f>-G*B398</f>
        <v>-1.8753439079504413</v>
      </c>
    </row>
    <row r="399" spans="1:4">
      <c r="A399">
        <f t="shared" si="6"/>
        <v>39.500000000000291</v>
      </c>
      <c r="C399">
        <f>C397+D398*dt</f>
        <v>-1.5725449953190789</v>
      </c>
    </row>
    <row r="400" spans="1:4">
      <c r="A400">
        <f t="shared" si="6"/>
        <v>39.600000000000293</v>
      </c>
      <c r="B400">
        <f>B398+C399*dt</f>
        <v>1.5608349088866253</v>
      </c>
      <c r="D400">
        <f>-G*B400</f>
        <v>-1.5608349088866253</v>
      </c>
    </row>
    <row r="401" spans="1:4">
      <c r="A401">
        <f t="shared" si="6"/>
        <v>39.700000000000294</v>
      </c>
      <c r="C401">
        <f>C399+D400*dt</f>
        <v>-1.884711977096404</v>
      </c>
    </row>
    <row r="402" spans="1:4">
      <c r="A402">
        <f t="shared" si="6"/>
        <v>39.800000000000296</v>
      </c>
      <c r="B402">
        <f>B400+C401*dt</f>
        <v>1.1838925134673446</v>
      </c>
      <c r="D402">
        <f>-G*B402</f>
        <v>-1.1838925134673446</v>
      </c>
    </row>
    <row r="403" spans="1:4">
      <c r="A403">
        <f t="shared" si="6"/>
        <v>39.900000000000297</v>
      </c>
      <c r="C403">
        <f>C401+D402*dt</f>
        <v>-2.1214904797898728</v>
      </c>
    </row>
    <row r="404" spans="1:4">
      <c r="A404">
        <f t="shared" si="6"/>
        <v>40.000000000000298</v>
      </c>
      <c r="B404">
        <f>B402+C403*dt</f>
        <v>0.75959441750937007</v>
      </c>
      <c r="D404">
        <f>-G*B404</f>
        <v>-0.75959441750937007</v>
      </c>
    </row>
    <row r="405" spans="1:4">
      <c r="A405">
        <f t="shared" si="6"/>
        <v>40.1000000000003</v>
      </c>
      <c r="C405">
        <f>C403+D404*dt</f>
        <v>-2.2734093632917469</v>
      </c>
    </row>
    <row r="406" spans="1:4">
      <c r="A406">
        <f t="shared" si="6"/>
        <v>40.200000000000301</v>
      </c>
      <c r="B406">
        <f>B404+C405*dt</f>
        <v>0.30491254485102065</v>
      </c>
      <c r="D406">
        <f>-G*B406</f>
        <v>-0.30491254485102065</v>
      </c>
    </row>
    <row r="407" spans="1:4">
      <c r="A407">
        <f t="shared" si="6"/>
        <v>40.300000000000303</v>
      </c>
      <c r="C407">
        <f>C405+D406*dt</f>
        <v>-2.3343918722619512</v>
      </c>
    </row>
    <row r="408" spans="1:4">
      <c r="A408">
        <f t="shared" si="6"/>
        <v>40.400000000000304</v>
      </c>
      <c r="B408">
        <f>B406+C407*dt</f>
        <v>-0.16196582960136963</v>
      </c>
      <c r="D408">
        <f>-G*B408</f>
        <v>0.16196582960136963</v>
      </c>
    </row>
    <row r="409" spans="1:4">
      <c r="A409">
        <f t="shared" si="6"/>
        <v>40.500000000000306</v>
      </c>
      <c r="C409">
        <f>C407+D408*dt</f>
        <v>-2.3019987063416774</v>
      </c>
    </row>
    <row r="410" spans="1:4">
      <c r="A410">
        <f t="shared" si="6"/>
        <v>40.600000000000307</v>
      </c>
      <c r="B410">
        <f>B408+C409*dt</f>
        <v>-0.62236557086970512</v>
      </c>
      <c r="D410">
        <f>-G*B410</f>
        <v>0.62236557086970512</v>
      </c>
    </row>
    <row r="411" spans="1:4">
      <c r="A411">
        <f t="shared" si="6"/>
        <v>40.700000000000308</v>
      </c>
      <c r="C411">
        <f>C409+D410*dt</f>
        <v>-2.1775255921677363</v>
      </c>
    </row>
    <row r="412" spans="1:4">
      <c r="A412">
        <f t="shared" si="6"/>
        <v>40.80000000000031</v>
      </c>
      <c r="B412">
        <f>B410+C411*dt</f>
        <v>-1.0578706893032523</v>
      </c>
      <c r="D412">
        <f>-G*B412</f>
        <v>1.0578706893032523</v>
      </c>
    </row>
    <row r="413" spans="1:4">
      <c r="A413">
        <f t="shared" si="6"/>
        <v>40.900000000000311</v>
      </c>
      <c r="C413">
        <f>C411+D412*dt</f>
        <v>-1.9659514543070857</v>
      </c>
    </row>
    <row r="414" spans="1:4">
      <c r="A414">
        <f t="shared" si="6"/>
        <v>41.000000000000313</v>
      </c>
      <c r="B414">
        <f>B412+C413*dt</f>
        <v>-1.4510609801646694</v>
      </c>
      <c r="D414">
        <f>-G*B414</f>
        <v>1.4510609801646694</v>
      </c>
    </row>
    <row r="415" spans="1:4">
      <c r="A415">
        <f t="shared" si="6"/>
        <v>41.100000000000314</v>
      </c>
      <c r="C415">
        <f>C413+D414*dt</f>
        <v>-1.6757392582741519</v>
      </c>
    </row>
    <row r="416" spans="1:4">
      <c r="A416">
        <f t="shared" si="6"/>
        <v>41.200000000000315</v>
      </c>
      <c r="B416">
        <f>B414+C415*dt</f>
        <v>-1.7862088318194997</v>
      </c>
      <c r="D416">
        <f>-G*B416</f>
        <v>1.7862088318194997</v>
      </c>
    </row>
    <row r="417" spans="1:4">
      <c r="A417">
        <f t="shared" si="6"/>
        <v>41.300000000000317</v>
      </c>
      <c r="C417">
        <f>C415+D416*dt</f>
        <v>-1.3184974919102519</v>
      </c>
    </row>
    <row r="418" spans="1:4">
      <c r="A418">
        <f t="shared" si="6"/>
        <v>41.400000000000318</v>
      </c>
      <c r="B418">
        <f>B416+C417*dt</f>
        <v>-2.0499083302015499</v>
      </c>
      <c r="D418">
        <f>-G*B418</f>
        <v>2.0499083302015499</v>
      </c>
    </row>
    <row r="419" spans="1:4">
      <c r="A419">
        <f t="shared" si="6"/>
        <v>41.50000000000032</v>
      </c>
      <c r="C419">
        <f>C417+D418*dt</f>
        <v>-0.90851582586994195</v>
      </c>
    </row>
    <row r="420" spans="1:4">
      <c r="A420">
        <f t="shared" si="6"/>
        <v>41.600000000000321</v>
      </c>
      <c r="B420">
        <f>B418+C419*dt</f>
        <v>-2.2316114953755384</v>
      </c>
      <c r="D420">
        <f>-G*B420</f>
        <v>2.2316114953755384</v>
      </c>
    </row>
    <row r="421" spans="1:4">
      <c r="A421">
        <f t="shared" si="6"/>
        <v>41.700000000000323</v>
      </c>
      <c r="C421">
        <f>C419+D420*dt</f>
        <v>-0.46219352679483428</v>
      </c>
    </row>
    <row r="422" spans="1:4">
      <c r="A422">
        <f t="shared" si="6"/>
        <v>41.800000000000324</v>
      </c>
      <c r="B422">
        <f>B420+C421*dt</f>
        <v>-2.3240502007345052</v>
      </c>
      <c r="D422">
        <f>-G*B422</f>
        <v>2.3240502007345052</v>
      </c>
    </row>
    <row r="423" spans="1:4">
      <c r="A423">
        <f t="shared" si="6"/>
        <v>41.900000000000325</v>
      </c>
      <c r="C423">
        <f>C421+D422*dt</f>
        <v>2.6165133520668071E-3</v>
      </c>
    </row>
    <row r="424" spans="1:4">
      <c r="A424">
        <f t="shared" si="6"/>
        <v>42.000000000000327</v>
      </c>
      <c r="B424">
        <f>B422+C423*dt</f>
        <v>-2.3235268980640917</v>
      </c>
      <c r="D424">
        <f>-G*B424</f>
        <v>2.3235268980640917</v>
      </c>
    </row>
    <row r="425" spans="1:4">
      <c r="A425">
        <f t="shared" si="6"/>
        <v>42.100000000000328</v>
      </c>
      <c r="C425">
        <f>C423+D424*dt</f>
        <v>0.46732189296488519</v>
      </c>
    </row>
    <row r="426" spans="1:4">
      <c r="A426">
        <f t="shared" si="6"/>
        <v>42.20000000000033</v>
      </c>
      <c r="B426">
        <f>B424+C425*dt</f>
        <v>-2.2300625194711148</v>
      </c>
      <c r="D426">
        <f>-G*B426</f>
        <v>2.2300625194711148</v>
      </c>
    </row>
    <row r="427" spans="1:4">
      <c r="A427">
        <f t="shared" si="6"/>
        <v>42.300000000000331</v>
      </c>
      <c r="C427">
        <f>C425+D426*dt</f>
        <v>0.91333439685910811</v>
      </c>
    </row>
    <row r="428" spans="1:4">
      <c r="A428">
        <f t="shared" si="6"/>
        <v>42.400000000000333</v>
      </c>
      <c r="B428">
        <f>B426+C427*dt</f>
        <v>-2.047395640099293</v>
      </c>
      <c r="D428">
        <f>-G*B428</f>
        <v>2.047395640099293</v>
      </c>
    </row>
    <row r="429" spans="1:4">
      <c r="A429">
        <f t="shared" si="6"/>
        <v>42.500000000000334</v>
      </c>
      <c r="C429">
        <f>C427+D428*dt</f>
        <v>1.3228135248789668</v>
      </c>
    </row>
    <row r="430" spans="1:4">
      <c r="A430">
        <f t="shared" si="6"/>
        <v>42.600000000000335</v>
      </c>
      <c r="B430">
        <f>B428+C429*dt</f>
        <v>-1.7828329351234995</v>
      </c>
      <c r="D430">
        <f>-G*B430</f>
        <v>1.7828329351234995</v>
      </c>
    </row>
    <row r="431" spans="1:4">
      <c r="A431">
        <f t="shared" si="6"/>
        <v>42.700000000000337</v>
      </c>
      <c r="C431">
        <f>C429+D430*dt</f>
        <v>1.6793801119036667</v>
      </c>
    </row>
    <row r="432" spans="1:4">
      <c r="A432">
        <f t="shared" si="6"/>
        <v>42.800000000000338</v>
      </c>
      <c r="B432">
        <f>B430+C431*dt</f>
        <v>-1.4469569127427662</v>
      </c>
      <c r="D432">
        <f>-G*B432</f>
        <v>1.4469569127427662</v>
      </c>
    </row>
    <row r="433" spans="1:4">
      <c r="A433">
        <f t="shared" si="6"/>
        <v>42.90000000000034</v>
      </c>
      <c r="C433">
        <f>C431+D432*dt</f>
        <v>1.9687714944522199</v>
      </c>
    </row>
    <row r="434" spans="1:4">
      <c r="A434">
        <f t="shared" si="6"/>
        <v>43.000000000000341</v>
      </c>
      <c r="B434">
        <f>B432+C433*dt</f>
        <v>-1.0532026138523221</v>
      </c>
      <c r="D434">
        <f>-G*B434</f>
        <v>1.0532026138523221</v>
      </c>
    </row>
    <row r="435" spans="1:4">
      <c r="A435">
        <f t="shared" si="6"/>
        <v>43.100000000000342</v>
      </c>
      <c r="C435">
        <f>C433+D434*dt</f>
        <v>2.1794120172226843</v>
      </c>
    </row>
    <row r="436" spans="1:4">
      <c r="A436">
        <f t="shared" si="6"/>
        <v>43.200000000000344</v>
      </c>
      <c r="B436">
        <f>B434+C435*dt</f>
        <v>-0.61732021040778517</v>
      </c>
      <c r="D436">
        <f>-G*B436</f>
        <v>0.61732021040778517</v>
      </c>
    </row>
    <row r="437" spans="1:4">
      <c r="A437">
        <f t="shared" si="6"/>
        <v>43.300000000000345</v>
      </c>
      <c r="C437">
        <f>C435+D436*dt</f>
        <v>2.3028760593042414</v>
      </c>
    </row>
    <row r="438" spans="1:4">
      <c r="A438">
        <f t="shared" si="6"/>
        <v>43.400000000000347</v>
      </c>
      <c r="B438">
        <f>B436+C437*dt</f>
        <v>-0.15674499854693685</v>
      </c>
      <c r="D438">
        <f>-G*B438</f>
        <v>0.15674499854693685</v>
      </c>
    </row>
    <row r="439" spans="1:4">
      <c r="A439">
        <f t="shared" si="6"/>
        <v>43.500000000000348</v>
      </c>
      <c r="C439">
        <f>C437+D438*dt</f>
        <v>2.3342250590136286</v>
      </c>
    </row>
    <row r="440" spans="1:4">
      <c r="A440">
        <f t="shared" si="6"/>
        <v>43.60000000000035</v>
      </c>
      <c r="B440">
        <f>B438+C439*dt</f>
        <v>0.3101000132557889</v>
      </c>
      <c r="D440">
        <f>-G*B440</f>
        <v>-0.3101000132557889</v>
      </c>
    </row>
    <row r="441" spans="1:4">
      <c r="A441">
        <f t="shared" si="6"/>
        <v>43.700000000000351</v>
      </c>
      <c r="C441">
        <f>C439+D440*dt</f>
        <v>2.2722050563624707</v>
      </c>
    </row>
    <row r="442" spans="1:4">
      <c r="A442">
        <f t="shared" si="6"/>
        <v>43.800000000000352</v>
      </c>
      <c r="B442">
        <f>B440+C441*dt</f>
        <v>0.7645410245282831</v>
      </c>
      <c r="D442">
        <f>-G*B442</f>
        <v>-0.7645410245282831</v>
      </c>
    </row>
    <row r="443" spans="1:4">
      <c r="A443">
        <f t="shared" si="6"/>
        <v>43.900000000000354</v>
      </c>
      <c r="C443">
        <f>C441+D442*dt</f>
        <v>2.1192968514568142</v>
      </c>
    </row>
    <row r="444" spans="1:4">
      <c r="A444">
        <f t="shared" si="6"/>
        <v>44.000000000000355</v>
      </c>
      <c r="B444">
        <f>B442+C443*dt</f>
        <v>1.188400394819646</v>
      </c>
      <c r="D444">
        <f>-G*B444</f>
        <v>-1.188400394819646</v>
      </c>
    </row>
    <row r="445" spans="1:4">
      <c r="A445">
        <f t="shared" si="6"/>
        <v>44.100000000000357</v>
      </c>
      <c r="C445">
        <f>C443+D444*dt</f>
        <v>1.8816167724928849</v>
      </c>
    </row>
    <row r="446" spans="1:4">
      <c r="A446">
        <f t="shared" si="6"/>
        <v>44.200000000000358</v>
      </c>
      <c r="B446">
        <f>B444+C445*dt</f>
        <v>1.5647237493182229</v>
      </c>
      <c r="D446">
        <f>-G*B446</f>
        <v>-1.5647237493182229</v>
      </c>
    </row>
    <row r="447" spans="1:4">
      <c r="A447">
        <f t="shared" si="6"/>
        <v>44.30000000000036</v>
      </c>
      <c r="C447">
        <f>C445+D446*dt</f>
        <v>1.5686720226292403</v>
      </c>
    </row>
    <row r="448" spans="1:4">
      <c r="A448">
        <f t="shared" si="6"/>
        <v>44.400000000000361</v>
      </c>
      <c r="B448">
        <f>B446+C447*dt</f>
        <v>1.878458153844071</v>
      </c>
      <c r="D448">
        <f>-G*B448</f>
        <v>-1.878458153844071</v>
      </c>
    </row>
    <row r="449" spans="1:4">
      <c r="A449">
        <f t="shared" si="6"/>
        <v>44.500000000000362</v>
      </c>
      <c r="C449">
        <f>C447+D448*dt</f>
        <v>1.192980391860426</v>
      </c>
    </row>
    <row r="450" spans="1:4">
      <c r="A450">
        <f t="shared" si="6"/>
        <v>44.600000000000364</v>
      </c>
      <c r="B450">
        <f>B448+C449*dt</f>
        <v>2.1170542322161561</v>
      </c>
      <c r="D450">
        <f>-G*B450</f>
        <v>-2.1170542322161561</v>
      </c>
    </row>
    <row r="451" spans="1:4">
      <c r="A451">
        <f t="shared" si="6"/>
        <v>44.700000000000365</v>
      </c>
      <c r="C451">
        <f>C449+D450*dt</f>
        <v>0.7695695454171948</v>
      </c>
    </row>
    <row r="452" spans="1:4">
      <c r="A452">
        <f t="shared" si="6"/>
        <v>44.800000000000367</v>
      </c>
      <c r="B452">
        <f>B450+C451*dt</f>
        <v>2.270968141299595</v>
      </c>
      <c r="D452">
        <f>-G*B452</f>
        <v>-2.270968141299595</v>
      </c>
    </row>
    <row r="453" spans="1:4">
      <c r="A453">
        <f t="shared" ref="A453:A516" si="7">A452+dt/2</f>
        <v>44.900000000000368</v>
      </c>
      <c r="C453">
        <f>C451+D452*dt</f>
        <v>0.31537591715727575</v>
      </c>
    </row>
    <row r="454" spans="1:4">
      <c r="A454">
        <f t="shared" si="7"/>
        <v>45.000000000000369</v>
      </c>
      <c r="B454">
        <f>B452+C453*dt</f>
        <v>2.3340433247310504</v>
      </c>
      <c r="D454">
        <f>-G*B454</f>
        <v>-2.3340433247310504</v>
      </c>
    </row>
    <row r="455" spans="1:4">
      <c r="A455">
        <f t="shared" si="7"/>
        <v>45.100000000000371</v>
      </c>
      <c r="C455">
        <f>C453+D454*dt</f>
        <v>-0.15143274778893434</v>
      </c>
    </row>
    <row r="456" spans="1:4">
      <c r="A456">
        <f t="shared" si="7"/>
        <v>45.200000000000372</v>
      </c>
      <c r="B456">
        <f>B454+C455*dt</f>
        <v>2.3037567751732633</v>
      </c>
      <c r="D456">
        <f>-G*B456</f>
        <v>-2.3037567751732633</v>
      </c>
    </row>
    <row r="457" spans="1:4">
      <c r="A457">
        <f t="shared" si="7"/>
        <v>45.300000000000374</v>
      </c>
      <c r="C457">
        <f>C455+D456*dt</f>
        <v>-0.61218410282358704</v>
      </c>
    </row>
    <row r="458" spans="1:4">
      <c r="A458">
        <f t="shared" si="7"/>
        <v>45.400000000000375</v>
      </c>
      <c r="B458">
        <f>B456+C457*dt</f>
        <v>2.1813199546085458</v>
      </c>
      <c r="D458">
        <f>-G*B458</f>
        <v>-2.1813199546085458</v>
      </c>
    </row>
    <row r="459" spans="1:4">
      <c r="A459">
        <f t="shared" si="7"/>
        <v>45.500000000000377</v>
      </c>
      <c r="C459">
        <f>C457+D458*dt</f>
        <v>-1.0484480937452962</v>
      </c>
    </row>
    <row r="460" spans="1:4">
      <c r="A460">
        <f t="shared" si="7"/>
        <v>45.600000000000378</v>
      </c>
      <c r="B460">
        <f>B458+C459*dt</f>
        <v>1.9716303358594864</v>
      </c>
      <c r="D460">
        <f>-G*B460</f>
        <v>-1.9716303358594864</v>
      </c>
    </row>
    <row r="461" spans="1:4">
      <c r="A461">
        <f t="shared" si="7"/>
        <v>45.700000000000379</v>
      </c>
      <c r="C461">
        <f>C459+D460*dt</f>
        <v>-1.4427741609171936</v>
      </c>
    </row>
    <row r="462" spans="1:4">
      <c r="A462">
        <f t="shared" si="7"/>
        <v>45.800000000000381</v>
      </c>
      <c r="B462">
        <f>B460+C461*dt</f>
        <v>1.6830755036760476</v>
      </c>
      <c r="D462">
        <f>-G*B462</f>
        <v>-1.6830755036760476</v>
      </c>
    </row>
    <row r="463" spans="1:4">
      <c r="A463">
        <f t="shared" si="7"/>
        <v>45.900000000000382</v>
      </c>
      <c r="C463">
        <f>C461+D462*dt</f>
        <v>-1.7793892616524032</v>
      </c>
    </row>
    <row r="464" spans="1:4">
      <c r="A464">
        <f t="shared" si="7"/>
        <v>46.000000000000384</v>
      </c>
      <c r="B464">
        <f>B462+C463*dt</f>
        <v>1.327197651345567</v>
      </c>
      <c r="D464">
        <f>-G*B464</f>
        <v>-1.327197651345567</v>
      </c>
    </row>
    <row r="465" spans="1:4">
      <c r="A465">
        <f t="shared" si="7"/>
        <v>46.100000000000385</v>
      </c>
      <c r="C465">
        <f>C463+D464*dt</f>
        <v>-2.0448287919215167</v>
      </c>
    </row>
    <row r="466" spans="1:4">
      <c r="A466">
        <f t="shared" si="7"/>
        <v>46.200000000000387</v>
      </c>
      <c r="B466">
        <f>B464+C465*dt</f>
        <v>0.91823189296126362</v>
      </c>
      <c r="D466">
        <f>-G*B466</f>
        <v>-0.91823189296126362</v>
      </c>
    </row>
    <row r="467" spans="1:4">
      <c r="A467">
        <f t="shared" si="7"/>
        <v>46.300000000000388</v>
      </c>
      <c r="C467">
        <f>C465+D466*dt</f>
        <v>-2.2284751705137693</v>
      </c>
    </row>
    <row r="468" spans="1:4">
      <c r="A468">
        <f t="shared" si="7"/>
        <v>46.400000000000389</v>
      </c>
      <c r="B468">
        <f>B466+C467*dt</f>
        <v>0.47253685885850971</v>
      </c>
      <c r="D468">
        <f>-G*B468</f>
        <v>-0.47253685885850971</v>
      </c>
    </row>
    <row r="469" spans="1:4">
      <c r="A469">
        <f t="shared" si="7"/>
        <v>46.500000000000391</v>
      </c>
      <c r="C469">
        <f>C467+D468*dt</f>
        <v>-2.3229825422854713</v>
      </c>
    </row>
    <row r="470" spans="1:4">
      <c r="A470">
        <f t="shared" si="7"/>
        <v>46.600000000000392</v>
      </c>
      <c r="B470">
        <f>B468+C469*dt</f>
        <v>7.9403504014154414E-3</v>
      </c>
      <c r="D470">
        <f>-G*B470</f>
        <v>-7.9403504014154414E-3</v>
      </c>
    </row>
    <row r="471" spans="1:4">
      <c r="A471">
        <f t="shared" si="7"/>
        <v>46.700000000000394</v>
      </c>
      <c r="C471">
        <f>C469+D470*dt</f>
        <v>-2.3245706123657546</v>
      </c>
    </row>
    <row r="472" spans="1:4">
      <c r="A472">
        <f t="shared" si="7"/>
        <v>46.800000000000395</v>
      </c>
      <c r="B472">
        <f>B470+C471*dt</f>
        <v>-0.45697377207173551</v>
      </c>
      <c r="D472">
        <f>-G*B472</f>
        <v>0.45697377207173551</v>
      </c>
    </row>
    <row r="473" spans="1:4">
      <c r="A473">
        <f t="shared" si="7"/>
        <v>46.900000000000396</v>
      </c>
      <c r="C473">
        <f>C471+D472*dt</f>
        <v>-2.2331758579514074</v>
      </c>
    </row>
    <row r="474" spans="1:4">
      <c r="A474">
        <f t="shared" si="7"/>
        <v>47.000000000000398</v>
      </c>
      <c r="B474">
        <f>B472+C473*dt</f>
        <v>-0.90360894366201694</v>
      </c>
      <c r="D474">
        <f>-G*B474</f>
        <v>0.90360894366201694</v>
      </c>
    </row>
    <row r="475" spans="1:4">
      <c r="A475">
        <f t="shared" si="7"/>
        <v>47.100000000000399</v>
      </c>
      <c r="C475">
        <f>C473+D474*dt</f>
        <v>-2.0524540692190039</v>
      </c>
    </row>
    <row r="476" spans="1:4">
      <c r="A476">
        <f t="shared" si="7"/>
        <v>47.200000000000401</v>
      </c>
      <c r="B476">
        <f>B474+C475*dt</f>
        <v>-1.3140997575058178</v>
      </c>
      <c r="D476">
        <f>-G*B476</f>
        <v>1.3140997575058178</v>
      </c>
    </row>
    <row r="477" spans="1:4">
      <c r="A477">
        <f t="shared" si="7"/>
        <v>47.300000000000402</v>
      </c>
      <c r="C477">
        <f>C475+D476*dt</f>
        <v>-1.7896341177178403</v>
      </c>
    </row>
    <row r="478" spans="1:4">
      <c r="A478">
        <f t="shared" si="7"/>
        <v>47.400000000000404</v>
      </c>
      <c r="B478">
        <f>B476+C477*dt</f>
        <v>-1.6720265810493857</v>
      </c>
      <c r="D478">
        <f>-G*B478</f>
        <v>1.6720265810493857</v>
      </c>
    </row>
    <row r="479" spans="1:4">
      <c r="A479">
        <f t="shared" si="7"/>
        <v>47.500000000000405</v>
      </c>
      <c r="C479">
        <f>C477+D478*dt</f>
        <v>-1.4552288015079631</v>
      </c>
    </row>
    <row r="480" spans="1:4">
      <c r="A480">
        <f t="shared" si="7"/>
        <v>47.600000000000406</v>
      </c>
      <c r="B480">
        <f>B478+C479*dt</f>
        <v>-1.9630723413509783</v>
      </c>
      <c r="D480">
        <f>-G*B480</f>
        <v>1.9630723413509783</v>
      </c>
    </row>
    <row r="481" spans="1:4">
      <c r="A481">
        <f t="shared" si="7"/>
        <v>47.700000000000408</v>
      </c>
      <c r="C481">
        <f>C479+D480*dt</f>
        <v>-1.0626143332377673</v>
      </c>
    </row>
    <row r="482" spans="1:4">
      <c r="A482">
        <f t="shared" si="7"/>
        <v>47.800000000000409</v>
      </c>
      <c r="B482">
        <f>B480+C481*dt</f>
        <v>-2.1755952079985317</v>
      </c>
      <c r="D482">
        <f>-G*B482</f>
        <v>2.1755952079985317</v>
      </c>
    </row>
    <row r="483" spans="1:4">
      <c r="A483">
        <f t="shared" si="7"/>
        <v>47.900000000000411</v>
      </c>
      <c r="C483">
        <f>C481+D482*dt</f>
        <v>-0.62749529163806095</v>
      </c>
    </row>
    <row r="484" spans="1:4">
      <c r="A484">
        <f t="shared" si="7"/>
        <v>48.000000000000412</v>
      </c>
      <c r="B484">
        <f>B482+C483*dt</f>
        <v>-2.3010942663261438</v>
      </c>
      <c r="D484">
        <f>-G*B484</f>
        <v>2.3010942663261438</v>
      </c>
    </row>
    <row r="485" spans="1:4">
      <c r="A485">
        <f t="shared" si="7"/>
        <v>48.100000000000414</v>
      </c>
      <c r="C485">
        <f>C483+D484*dt</f>
        <v>-0.16727643837283218</v>
      </c>
    </row>
    <row r="486" spans="1:4">
      <c r="A486">
        <f t="shared" si="7"/>
        <v>48.200000000000415</v>
      </c>
      <c r="B486">
        <f>B484+C485*dt</f>
        <v>-2.3345495540007102</v>
      </c>
      <c r="D486">
        <f>-G*B486</f>
        <v>2.3345495540007102</v>
      </c>
    </row>
    <row r="487" spans="1:4">
      <c r="A487">
        <f t="shared" si="7"/>
        <v>48.300000000000416</v>
      </c>
      <c r="C487">
        <f>C485+D486*dt</f>
        <v>0.29963347242730987</v>
      </c>
    </row>
    <row r="488" spans="1:4">
      <c r="A488">
        <f t="shared" si="7"/>
        <v>48.400000000000418</v>
      </c>
      <c r="B488">
        <f>B486+C487*dt</f>
        <v>-2.2746228595152482</v>
      </c>
      <c r="D488">
        <f>-G*B488</f>
        <v>2.2746228595152482</v>
      </c>
    </row>
    <row r="489" spans="1:4">
      <c r="A489">
        <f t="shared" si="7"/>
        <v>48.500000000000419</v>
      </c>
      <c r="C489">
        <f>C487+D488*dt</f>
        <v>0.75455804433035956</v>
      </c>
    </row>
    <row r="490" spans="1:4">
      <c r="A490">
        <f t="shared" si="7"/>
        <v>48.600000000000421</v>
      </c>
      <c r="B490">
        <f>B488+C489*dt</f>
        <v>-2.1237112506491762</v>
      </c>
      <c r="D490">
        <f>-G*B490</f>
        <v>2.1237112506491762</v>
      </c>
    </row>
    <row r="491" spans="1:4">
      <c r="A491">
        <f t="shared" si="7"/>
        <v>48.700000000000422</v>
      </c>
      <c r="C491">
        <f>C489+D490*dt</f>
        <v>1.1793002944601949</v>
      </c>
    </row>
    <row r="492" spans="1:4">
      <c r="A492">
        <f t="shared" si="7"/>
        <v>48.800000000000423</v>
      </c>
      <c r="B492">
        <f>B490+C491*dt</f>
        <v>-1.8878511917571372</v>
      </c>
      <c r="D492">
        <f>-G*B492</f>
        <v>1.8878511917571372</v>
      </c>
    </row>
    <row r="493" spans="1:4">
      <c r="A493">
        <f t="shared" si="7"/>
        <v>48.900000000000425</v>
      </c>
      <c r="C493">
        <f>C491+D492*dt</f>
        <v>1.5568705328116224</v>
      </c>
    </row>
    <row r="494" spans="1:4">
      <c r="A494">
        <f t="shared" si="7"/>
        <v>49.000000000000426</v>
      </c>
      <c r="B494">
        <f>B492+C493*dt</f>
        <v>-1.5764770851948127</v>
      </c>
      <c r="D494">
        <f>-G*B494</f>
        <v>1.5764770851948127</v>
      </c>
    </row>
    <row r="495" spans="1:4">
      <c r="A495">
        <f t="shared" si="7"/>
        <v>49.100000000000428</v>
      </c>
      <c r="C495">
        <f>C493+D494*dt</f>
        <v>1.8721659498505849</v>
      </c>
    </row>
    <row r="496" spans="1:4">
      <c r="A496">
        <f t="shared" si="7"/>
        <v>49.200000000000429</v>
      </c>
      <c r="B496">
        <f>B494+C495*dt</f>
        <v>-1.2020438952246957</v>
      </c>
      <c r="D496">
        <f>-G*B496</f>
        <v>1.2020438952246957</v>
      </c>
    </row>
    <row r="497" spans="1:4">
      <c r="A497">
        <f t="shared" si="7"/>
        <v>49.300000000000431</v>
      </c>
      <c r="C497">
        <f>C495+D496*dt</f>
        <v>2.1125747288955239</v>
      </c>
    </row>
    <row r="498" spans="1:4">
      <c r="A498">
        <f t="shared" si="7"/>
        <v>49.400000000000432</v>
      </c>
      <c r="B498">
        <f>B496+C497*dt</f>
        <v>-0.77952894944559081</v>
      </c>
      <c r="D498">
        <f>-G*B498</f>
        <v>0.77952894944559081</v>
      </c>
    </row>
    <row r="499" spans="1:4">
      <c r="A499">
        <f t="shared" si="7"/>
        <v>49.500000000000433</v>
      </c>
      <c r="C499">
        <f>C497+D498*dt</f>
        <v>2.2684805187846422</v>
      </c>
    </row>
    <row r="500" spans="1:4">
      <c r="A500">
        <f t="shared" si="7"/>
        <v>49.600000000000435</v>
      </c>
      <c r="B500">
        <f>B498+C499*dt</f>
        <v>-0.32583284568866233</v>
      </c>
      <c r="D500">
        <f>-G*B500</f>
        <v>0.32583284568866233</v>
      </c>
    </row>
    <row r="501" spans="1:4">
      <c r="A501">
        <f t="shared" si="7"/>
        <v>49.700000000000436</v>
      </c>
      <c r="C501">
        <f>C499+D500*dt</f>
        <v>2.3336470879223747</v>
      </c>
    </row>
    <row r="502" spans="1:4">
      <c r="A502">
        <f t="shared" si="7"/>
        <v>49.800000000000438</v>
      </c>
      <c r="B502">
        <f>B500+C501*dt</f>
        <v>0.14089657189581262</v>
      </c>
      <c r="D502">
        <f>-G*B502</f>
        <v>-0.14089657189581262</v>
      </c>
    </row>
    <row r="503" spans="1:4">
      <c r="A503">
        <f t="shared" si="7"/>
        <v>49.900000000000439</v>
      </c>
      <c r="C503">
        <f>C501+D502*dt</f>
        <v>2.3054677735432123</v>
      </c>
    </row>
    <row r="504" spans="1:4">
      <c r="A504">
        <f t="shared" si="7"/>
        <v>50.000000000000441</v>
      </c>
      <c r="B504">
        <f>B502+C503*dt</f>
        <v>0.60199012660445517</v>
      </c>
      <c r="D504">
        <f>-G*B504</f>
        <v>-0.60199012660445517</v>
      </c>
    </row>
    <row r="505" spans="1:4">
      <c r="A505">
        <f t="shared" si="7"/>
        <v>50.100000000000442</v>
      </c>
      <c r="C505">
        <f>C503+D504*dt</f>
        <v>2.1850697482223214</v>
      </c>
    </row>
    <row r="506" spans="1:4">
      <c r="A506">
        <f t="shared" si="7"/>
        <v>50.200000000000443</v>
      </c>
      <c r="B506">
        <f>B504+C505*dt</f>
        <v>1.0390040762489194</v>
      </c>
      <c r="D506">
        <f>-G*B506</f>
        <v>-1.0390040762489194</v>
      </c>
    </row>
    <row r="507" spans="1:4">
      <c r="A507">
        <f t="shared" si="7"/>
        <v>50.300000000000445</v>
      </c>
      <c r="C507">
        <f>C505+D506*dt</f>
        <v>1.9772689329725375</v>
      </c>
    </row>
    <row r="508" spans="1:4">
      <c r="A508">
        <f t="shared" si="7"/>
        <v>50.400000000000446</v>
      </c>
      <c r="B508">
        <f>B506+C507*dt</f>
        <v>1.434457862843427</v>
      </c>
      <c r="D508">
        <f>-G*B508</f>
        <v>-1.434457862843427</v>
      </c>
    </row>
    <row r="509" spans="1:4">
      <c r="A509">
        <f t="shared" si="7"/>
        <v>50.500000000000448</v>
      </c>
      <c r="C509">
        <f>C507+D508*dt</f>
        <v>1.6903773604038521</v>
      </c>
    </row>
    <row r="510" spans="1:4">
      <c r="A510">
        <f t="shared" si="7"/>
        <v>50.600000000000449</v>
      </c>
      <c r="B510">
        <f>B508+C509*dt</f>
        <v>1.7725333349241974</v>
      </c>
      <c r="D510">
        <f>-G*B510</f>
        <v>-1.7725333349241974</v>
      </c>
    </row>
    <row r="511" spans="1:4">
      <c r="A511">
        <f t="shared" si="7"/>
        <v>50.70000000000045</v>
      </c>
      <c r="C511">
        <f>C509+D510*dt</f>
        <v>1.3358706934190125</v>
      </c>
    </row>
    <row r="512" spans="1:4">
      <c r="A512">
        <f t="shared" si="7"/>
        <v>50.800000000000452</v>
      </c>
      <c r="B512">
        <f>B510+C511*dt</f>
        <v>2.0397074736079999</v>
      </c>
      <c r="D512">
        <f>-G*B512</f>
        <v>-2.0397074736079999</v>
      </c>
    </row>
    <row r="513" spans="1:4">
      <c r="A513">
        <f t="shared" si="7"/>
        <v>50.900000000000453</v>
      </c>
      <c r="C513">
        <f>C511+D512*dt</f>
        <v>0.92792919869741253</v>
      </c>
    </row>
    <row r="514" spans="1:4">
      <c r="A514">
        <f t="shared" si="7"/>
        <v>51.000000000000455</v>
      </c>
      <c r="B514">
        <f>B512+C513*dt</f>
        <v>2.2252933133474824</v>
      </c>
      <c r="D514">
        <f>-G*B514</f>
        <v>-2.2252933133474824</v>
      </c>
    </row>
    <row r="515" spans="1:4">
      <c r="A515">
        <f t="shared" si="7"/>
        <v>51.100000000000456</v>
      </c>
      <c r="C515">
        <f>C513+D514*dt</f>
        <v>0.48287053602791602</v>
      </c>
    </row>
    <row r="516" spans="1:4">
      <c r="A516">
        <f t="shared" si="7"/>
        <v>51.200000000000458</v>
      </c>
      <c r="B516">
        <f>B514+C515*dt</f>
        <v>2.3218674205530654</v>
      </c>
      <c r="D516">
        <f>-G*B516</f>
        <v>-2.3218674205530654</v>
      </c>
    </row>
    <row r="517" spans="1:4">
      <c r="A517">
        <f t="shared" ref="A517:A580" si="8">A516+dt/2</f>
        <v>51.300000000000459</v>
      </c>
      <c r="C517">
        <f>C515+D516*dt</f>
        <v>1.8497051917302942E-2</v>
      </c>
    </row>
    <row r="518" spans="1:4">
      <c r="A518">
        <f t="shared" si="8"/>
        <v>51.40000000000046</v>
      </c>
      <c r="B518">
        <f>B516+C517*dt</f>
        <v>2.3255668309365261</v>
      </c>
      <c r="D518">
        <f>-G*B518</f>
        <v>-2.3255668309365261</v>
      </c>
    </row>
    <row r="519" spans="1:4">
      <c r="A519">
        <f t="shared" si="8"/>
        <v>51.500000000000462</v>
      </c>
      <c r="C519">
        <f>C517+D518*dt</f>
        <v>-0.44661631427000231</v>
      </c>
    </row>
    <row r="520" spans="1:4">
      <c r="A520">
        <f t="shared" si="8"/>
        <v>51.600000000000463</v>
      </c>
      <c r="B520">
        <f>B518+C519*dt</f>
        <v>2.2362435680825254</v>
      </c>
      <c r="D520">
        <f>-G*B520</f>
        <v>-2.2362435680825254</v>
      </c>
    </row>
    <row r="521" spans="1:4">
      <c r="A521">
        <f t="shared" si="8"/>
        <v>51.700000000000465</v>
      </c>
      <c r="C521">
        <f>C519+D520*dt</f>
        <v>-0.89386502788650746</v>
      </c>
    </row>
    <row r="522" spans="1:4">
      <c r="A522">
        <f t="shared" si="8"/>
        <v>51.800000000000466</v>
      </c>
      <c r="B522">
        <f>B520+C521*dt</f>
        <v>2.0574705625052241</v>
      </c>
      <c r="D522">
        <f>-G*B522</f>
        <v>-2.0574705625052241</v>
      </c>
    </row>
    <row r="523" spans="1:4">
      <c r="A523">
        <f t="shared" si="8"/>
        <v>51.900000000000468</v>
      </c>
      <c r="C523">
        <f>C521+D522*dt</f>
        <v>-1.3053591403875524</v>
      </c>
    </row>
    <row r="524" spans="1:4">
      <c r="A524">
        <f t="shared" si="8"/>
        <v>52.000000000000469</v>
      </c>
      <c r="B524">
        <f>B522+C523*dt</f>
        <v>1.7963987344277137</v>
      </c>
      <c r="D524">
        <f>-G*B524</f>
        <v>-1.7963987344277137</v>
      </c>
    </row>
    <row r="525" spans="1:4">
      <c r="A525">
        <f t="shared" si="8"/>
        <v>52.10000000000047</v>
      </c>
      <c r="C525">
        <f>C523+D524*dt</f>
        <v>-1.6646388872730951</v>
      </c>
    </row>
    <row r="526" spans="1:4">
      <c r="A526">
        <f t="shared" si="8"/>
        <v>52.200000000000472</v>
      </c>
      <c r="B526">
        <f>B524+C525*dt</f>
        <v>1.4634709569730946</v>
      </c>
      <c r="D526">
        <f>-G*B526</f>
        <v>-1.4634709569730946</v>
      </c>
    </row>
    <row r="527" spans="1:4">
      <c r="A527">
        <f t="shared" si="8"/>
        <v>52.300000000000473</v>
      </c>
      <c r="C527">
        <f>C525+D526*dt</f>
        <v>-1.9573330786677139</v>
      </c>
    </row>
    <row r="528" spans="1:4">
      <c r="A528">
        <f t="shared" si="8"/>
        <v>52.400000000000475</v>
      </c>
      <c r="B528">
        <f>B526+C527*dt</f>
        <v>1.0720043412395519</v>
      </c>
      <c r="D528">
        <f>-G*B528</f>
        <v>-1.0720043412395519</v>
      </c>
    </row>
    <row r="529" spans="1:4">
      <c r="A529">
        <f t="shared" si="8"/>
        <v>52.500000000000476</v>
      </c>
      <c r="C529">
        <f>C527+D528*dt</f>
        <v>-2.1717339469156243</v>
      </c>
    </row>
    <row r="530" spans="1:4">
      <c r="A530">
        <f t="shared" si="8"/>
        <v>52.600000000000477</v>
      </c>
      <c r="B530">
        <f>B528+C529*dt</f>
        <v>0.63765755185642703</v>
      </c>
      <c r="D530">
        <f>-G*B530</f>
        <v>-0.63765755185642703</v>
      </c>
    </row>
    <row r="531" spans="1:4">
      <c r="A531">
        <f t="shared" si="8"/>
        <v>52.700000000000479</v>
      </c>
      <c r="C531">
        <f>C529+D530*dt</f>
        <v>-2.2992654572869098</v>
      </c>
    </row>
    <row r="532" spans="1:4">
      <c r="A532">
        <f t="shared" si="8"/>
        <v>52.80000000000048</v>
      </c>
      <c r="B532">
        <f>B530+C531*dt</f>
        <v>0.17780446039904507</v>
      </c>
      <c r="D532">
        <f>-G*B532</f>
        <v>-0.17780446039904507</v>
      </c>
    </row>
    <row r="533" spans="1:4">
      <c r="A533">
        <f t="shared" si="8"/>
        <v>52.900000000000482</v>
      </c>
      <c r="C533">
        <f>C531+D532*dt</f>
        <v>-2.3348263493667187</v>
      </c>
    </row>
    <row r="534" spans="1:4">
      <c r="A534">
        <f t="shared" si="8"/>
        <v>53.000000000000483</v>
      </c>
      <c r="B534">
        <f>B532+C533*dt</f>
        <v>-0.28916080947429867</v>
      </c>
      <c r="D534">
        <f>-G*B534</f>
        <v>0.28916080947429867</v>
      </c>
    </row>
    <row r="535" spans="1:4">
      <c r="A535">
        <f t="shared" si="8"/>
        <v>53.100000000000485</v>
      </c>
      <c r="C535">
        <f>C533+D534*dt</f>
        <v>-2.2769941874718591</v>
      </c>
    </row>
    <row r="536" spans="1:4">
      <c r="A536">
        <f t="shared" si="8"/>
        <v>53.200000000000486</v>
      </c>
      <c r="B536">
        <f>B534+C535*dt</f>
        <v>-0.7445596469686705</v>
      </c>
      <c r="D536">
        <f>-G*B536</f>
        <v>0.7445596469686705</v>
      </c>
    </row>
    <row r="537" spans="1:4">
      <c r="A537">
        <f t="shared" si="8"/>
        <v>53.300000000000487</v>
      </c>
      <c r="C537">
        <f>C535+D536*dt</f>
        <v>-2.1280822580781251</v>
      </c>
    </row>
    <row r="538" spans="1:4">
      <c r="A538">
        <f t="shared" si="8"/>
        <v>53.400000000000489</v>
      </c>
      <c r="B538">
        <f>B536+C537*dt</f>
        <v>-1.1701760985842955</v>
      </c>
      <c r="D538">
        <f>-G*B538</f>
        <v>1.1701760985842955</v>
      </c>
    </row>
    <row r="539" spans="1:4">
      <c r="A539">
        <f t="shared" si="8"/>
        <v>53.50000000000049</v>
      </c>
      <c r="C539">
        <f>C537+D538*dt</f>
        <v>-1.894047038361266</v>
      </c>
    </row>
    <row r="540" spans="1:4">
      <c r="A540">
        <f t="shared" si="8"/>
        <v>53.600000000000492</v>
      </c>
      <c r="B540">
        <f>B538+C539*dt</f>
        <v>-1.5489855062565487</v>
      </c>
      <c r="D540">
        <f>-G*B540</f>
        <v>1.5489855062565487</v>
      </c>
    </row>
    <row r="541" spans="1:4">
      <c r="A541">
        <f t="shared" si="8"/>
        <v>53.700000000000493</v>
      </c>
      <c r="C541">
        <f>C539+D540*dt</f>
        <v>-1.5842499371099561</v>
      </c>
    </row>
    <row r="542" spans="1:4">
      <c r="A542">
        <f t="shared" si="8"/>
        <v>53.800000000000495</v>
      </c>
      <c r="B542">
        <f>B540+C541*dt</f>
        <v>-1.86583549367854</v>
      </c>
      <c r="D542">
        <f>-G*B542</f>
        <v>1.86583549367854</v>
      </c>
    </row>
    <row r="543" spans="1:4">
      <c r="A543">
        <f t="shared" si="8"/>
        <v>53.900000000000496</v>
      </c>
      <c r="C543">
        <f>C541+D542*dt</f>
        <v>-1.211082838374248</v>
      </c>
    </row>
    <row r="544" spans="1:4">
      <c r="A544">
        <f t="shared" si="8"/>
        <v>54.000000000000497</v>
      </c>
      <c r="B544">
        <f>B542+C543*dt</f>
        <v>-2.1080520613533897</v>
      </c>
      <c r="D544">
        <f>-G*B544</f>
        <v>2.1080520613533897</v>
      </c>
    </row>
    <row r="545" spans="1:4">
      <c r="A545">
        <f t="shared" si="8"/>
        <v>54.100000000000499</v>
      </c>
      <c r="C545">
        <f>C543+D544*dt</f>
        <v>-0.78947242610357005</v>
      </c>
    </row>
    <row r="546" spans="1:4">
      <c r="A546">
        <f t="shared" si="8"/>
        <v>54.2000000000005</v>
      </c>
      <c r="B546">
        <f>B544+C545*dt</f>
        <v>-2.2659465465741038</v>
      </c>
      <c r="D546">
        <f>-G*B546</f>
        <v>2.2659465465741038</v>
      </c>
    </row>
    <row r="547" spans="1:4">
      <c r="A547">
        <f t="shared" si="8"/>
        <v>54.300000000000502</v>
      </c>
      <c r="C547">
        <f>C545+D546*dt</f>
        <v>-0.33628311678874928</v>
      </c>
    </row>
    <row r="548" spans="1:4">
      <c r="A548">
        <f t="shared" si="8"/>
        <v>54.400000000000503</v>
      </c>
      <c r="B548">
        <f>B546+C547*dt</f>
        <v>-2.3332031699318536</v>
      </c>
      <c r="D548">
        <f>-G*B548</f>
        <v>2.3332031699318536</v>
      </c>
    </row>
    <row r="549" spans="1:4">
      <c r="A549">
        <f t="shared" si="8"/>
        <v>54.500000000000504</v>
      </c>
      <c r="C549">
        <f>C547+D548*dt</f>
        <v>0.13035751719762145</v>
      </c>
    </row>
    <row r="550" spans="1:4">
      <c r="A550">
        <f t="shared" si="8"/>
        <v>54.600000000000506</v>
      </c>
      <c r="B550">
        <f>B548+C549*dt</f>
        <v>-2.3071316664923294</v>
      </c>
      <c r="D550">
        <f>-G*B550</f>
        <v>2.3071316664923294</v>
      </c>
    </row>
    <row r="551" spans="1:4">
      <c r="A551">
        <f t="shared" si="8"/>
        <v>54.700000000000507</v>
      </c>
      <c r="C551">
        <f>C549+D550*dt</f>
        <v>0.59178385049608728</v>
      </c>
    </row>
    <row r="552" spans="1:4">
      <c r="A552">
        <f t="shared" si="8"/>
        <v>54.800000000000509</v>
      </c>
      <c r="B552">
        <f>B550+C551*dt</f>
        <v>-2.1887748963931117</v>
      </c>
      <c r="D552">
        <f>-G*B552</f>
        <v>2.1887748963931117</v>
      </c>
    </row>
    <row r="553" spans="1:4">
      <c r="A553">
        <f t="shared" si="8"/>
        <v>54.90000000000051</v>
      </c>
      <c r="C553">
        <f>C551+D552*dt</f>
        <v>1.0295388297747097</v>
      </c>
    </row>
    <row r="554" spans="1:4">
      <c r="A554">
        <f t="shared" si="8"/>
        <v>55.000000000000512</v>
      </c>
      <c r="B554">
        <f>B552+C553*dt</f>
        <v>-1.9828671304381698</v>
      </c>
      <c r="D554">
        <f>-G*B554</f>
        <v>1.9828671304381698</v>
      </c>
    </row>
    <row r="555" spans="1:4">
      <c r="A555">
        <f t="shared" si="8"/>
        <v>55.100000000000513</v>
      </c>
      <c r="C555">
        <f>C553+D554*dt</f>
        <v>1.4261122558623436</v>
      </c>
    </row>
    <row r="556" spans="1:4">
      <c r="A556">
        <f t="shared" si="8"/>
        <v>55.200000000000514</v>
      </c>
      <c r="B556">
        <f>B554+C555*dt</f>
        <v>-1.697644679265701</v>
      </c>
      <c r="D556">
        <f>-G*B556</f>
        <v>1.697644679265701</v>
      </c>
    </row>
    <row r="557" spans="1:4">
      <c r="A557">
        <f t="shared" si="8"/>
        <v>55.300000000000516</v>
      </c>
      <c r="C557">
        <f>C555+D556*dt</f>
        <v>1.7656411917154837</v>
      </c>
    </row>
    <row r="558" spans="1:4">
      <c r="A558">
        <f t="shared" si="8"/>
        <v>55.400000000000517</v>
      </c>
      <c r="B558">
        <f>B556+C557*dt</f>
        <v>-1.3445164409226043</v>
      </c>
      <c r="D558">
        <f>-G*B558</f>
        <v>1.3445164409226043</v>
      </c>
    </row>
    <row r="559" spans="1:4">
      <c r="A559">
        <f t="shared" si="8"/>
        <v>55.500000000000519</v>
      </c>
      <c r="C559">
        <f>C557+D558*dt</f>
        <v>2.0345444799000045</v>
      </c>
    </row>
    <row r="560" spans="1:4">
      <c r="A560">
        <f t="shared" si="8"/>
        <v>55.60000000000052</v>
      </c>
      <c r="B560">
        <f>B558+C559*dt</f>
        <v>-0.93760754494260334</v>
      </c>
      <c r="D560">
        <f>-G*B560</f>
        <v>0.93760754494260334</v>
      </c>
    </row>
    <row r="561" spans="1:4">
      <c r="A561">
        <f t="shared" si="8"/>
        <v>55.700000000000522</v>
      </c>
      <c r="C561">
        <f>C559+D560*dt</f>
        <v>2.222065988888525</v>
      </c>
    </row>
    <row r="562" spans="1:4">
      <c r="A562">
        <f t="shared" si="8"/>
        <v>55.800000000000523</v>
      </c>
      <c r="B562">
        <f>B560+C561*dt</f>
        <v>-0.49319434716489829</v>
      </c>
      <c r="D562">
        <f>-G*B562</f>
        <v>0.49319434716489829</v>
      </c>
    </row>
    <row r="563" spans="1:4">
      <c r="A563">
        <f t="shared" si="8"/>
        <v>55.900000000000524</v>
      </c>
      <c r="C563">
        <f>C561+D562*dt</f>
        <v>2.3207048583215046</v>
      </c>
    </row>
    <row r="564" spans="1:4">
      <c r="A564">
        <f t="shared" si="8"/>
        <v>56.000000000000526</v>
      </c>
      <c r="B564">
        <f>B562+C563*dt</f>
        <v>-2.9053375500597334E-2</v>
      </c>
      <c r="D564">
        <f>-G*B564</f>
        <v>2.9053375500597334E-2</v>
      </c>
    </row>
    <row r="565" spans="1:4">
      <c r="A565">
        <f t="shared" si="8"/>
        <v>56.100000000000527</v>
      </c>
      <c r="C565">
        <f>C563+D564*dt</f>
        <v>2.3265155334216243</v>
      </c>
    </row>
    <row r="566" spans="1:4">
      <c r="A566">
        <f t="shared" si="8"/>
        <v>56.200000000000529</v>
      </c>
      <c r="B566">
        <f>B564+C565*dt</f>
        <v>0.43624973118372756</v>
      </c>
      <c r="D566">
        <f>-G*B566</f>
        <v>-0.43624973118372756</v>
      </c>
    </row>
    <row r="567" spans="1:4">
      <c r="A567">
        <f t="shared" si="8"/>
        <v>56.30000000000053</v>
      </c>
      <c r="C567">
        <f>C565+D566*dt</f>
        <v>2.239265587184879</v>
      </c>
    </row>
    <row r="568" spans="1:4">
      <c r="A568">
        <f t="shared" si="8"/>
        <v>56.400000000000531</v>
      </c>
      <c r="B568">
        <f>B566+C567*dt</f>
        <v>0.88410284862070343</v>
      </c>
      <c r="D568">
        <f>-G*B568</f>
        <v>-0.88410284862070343</v>
      </c>
    </row>
    <row r="569" spans="1:4">
      <c r="A569">
        <f t="shared" si="8"/>
        <v>56.500000000000533</v>
      </c>
      <c r="C569">
        <f>C567+D568*dt</f>
        <v>2.0624450174607385</v>
      </c>
    </row>
    <row r="570" spans="1:4">
      <c r="A570">
        <f t="shared" si="8"/>
        <v>56.600000000000534</v>
      </c>
      <c r="B570">
        <f>B568+C569*dt</f>
        <v>1.2965918521128512</v>
      </c>
      <c r="D570">
        <f>-G*B570</f>
        <v>-1.2965918521128512</v>
      </c>
    </row>
    <row r="571" spans="1:4">
      <c r="A571">
        <f t="shared" si="8"/>
        <v>56.700000000000536</v>
      </c>
      <c r="C571">
        <f>C569+D570*dt</f>
        <v>1.8031266470381682</v>
      </c>
    </row>
    <row r="572" spans="1:4">
      <c r="A572">
        <f t="shared" si="8"/>
        <v>56.800000000000537</v>
      </c>
      <c r="B572">
        <f>B570+C571*dt</f>
        <v>1.6572171815204848</v>
      </c>
      <c r="D572">
        <f>-G*B572</f>
        <v>-1.6572171815204848</v>
      </c>
    </row>
    <row r="573" spans="1:4">
      <c r="A573">
        <f t="shared" si="8"/>
        <v>56.900000000000539</v>
      </c>
      <c r="C573">
        <f>C571+D572*dt</f>
        <v>1.4716832107340712</v>
      </c>
    </row>
    <row r="574" spans="1:4">
      <c r="A574">
        <f t="shared" si="8"/>
        <v>57.00000000000054</v>
      </c>
      <c r="B574">
        <f>B572+C573*dt</f>
        <v>1.9515538236672991</v>
      </c>
      <c r="D574">
        <f>-G*B574</f>
        <v>-1.9515538236672991</v>
      </c>
    </row>
    <row r="575" spans="1:4">
      <c r="A575">
        <f t="shared" si="8"/>
        <v>57.100000000000541</v>
      </c>
      <c r="C575">
        <f>C573+D574*dt</f>
        <v>1.0813724460006113</v>
      </c>
    </row>
    <row r="576" spans="1:4">
      <c r="A576">
        <f t="shared" si="8"/>
        <v>57.200000000000543</v>
      </c>
      <c r="B576">
        <f>B574+C575*dt</f>
        <v>2.1678283128674214</v>
      </c>
      <c r="D576">
        <f>-G*B576</f>
        <v>-2.1678283128674214</v>
      </c>
    </row>
    <row r="577" spans="1:4">
      <c r="A577">
        <f t="shared" si="8"/>
        <v>57.300000000000544</v>
      </c>
      <c r="C577">
        <f>C575+D576*dt</f>
        <v>0.64780678342712705</v>
      </c>
    </row>
    <row r="578" spans="1:4">
      <c r="A578">
        <f t="shared" si="8"/>
        <v>57.400000000000546</v>
      </c>
      <c r="B578">
        <f>B576+C577*dt</f>
        <v>2.2973896695528468</v>
      </c>
      <c r="D578">
        <f>-G*B578</f>
        <v>-2.2973896695528468</v>
      </c>
    </row>
    <row r="579" spans="1:4">
      <c r="A579">
        <f t="shared" si="8"/>
        <v>57.500000000000547</v>
      </c>
      <c r="C579">
        <f>C577+D578*dt</f>
        <v>0.18832884951655765</v>
      </c>
    </row>
    <row r="580" spans="1:4">
      <c r="A580">
        <f t="shared" si="8"/>
        <v>57.600000000000549</v>
      </c>
      <c r="B580">
        <f>B578+C579*dt</f>
        <v>2.3350554394561582</v>
      </c>
      <c r="D580">
        <f>-G*B580</f>
        <v>-2.3350554394561582</v>
      </c>
    </row>
    <row r="581" spans="1:4">
      <c r="A581">
        <f t="shared" ref="A581:A604" si="9">A580+dt/2</f>
        <v>57.70000000000055</v>
      </c>
      <c r="C581">
        <f>C579+D580*dt</f>
        <v>-0.27868223837467404</v>
      </c>
    </row>
    <row r="582" spans="1:4">
      <c r="A582">
        <f t="shared" si="9"/>
        <v>57.800000000000551</v>
      </c>
      <c r="B582">
        <f>B580+C581*dt</f>
        <v>2.2793189917812233</v>
      </c>
      <c r="D582">
        <f>-G*B582</f>
        <v>-2.2793189917812233</v>
      </c>
    </row>
    <row r="583" spans="1:4">
      <c r="A583">
        <f t="shared" si="9"/>
        <v>57.900000000000553</v>
      </c>
      <c r="C583">
        <f>C581+D582*dt</f>
        <v>-0.73454603673091867</v>
      </c>
    </row>
    <row r="584" spans="1:4">
      <c r="A584">
        <f t="shared" si="9"/>
        <v>58.000000000000554</v>
      </c>
      <c r="B584">
        <f>B582+C583*dt</f>
        <v>2.1324097844350396</v>
      </c>
      <c r="D584">
        <f>-G*B584</f>
        <v>-2.1324097844350396</v>
      </c>
    </row>
    <row r="585" spans="1:4">
      <c r="A585">
        <f t="shared" si="9"/>
        <v>58.100000000000556</v>
      </c>
      <c r="C585">
        <f>C583+D584*dt</f>
        <v>-1.1610279936179266</v>
      </c>
    </row>
    <row r="586" spans="1:4">
      <c r="A586">
        <f t="shared" si="9"/>
        <v>58.200000000000557</v>
      </c>
      <c r="B586">
        <f>B584+C585*dt</f>
        <v>1.9002041857114542</v>
      </c>
      <c r="D586">
        <f>-G*B586</f>
        <v>-1.9002041857114542</v>
      </c>
    </row>
    <row r="587" spans="1:4">
      <c r="A587">
        <f t="shared" si="9"/>
        <v>58.300000000000558</v>
      </c>
      <c r="C587">
        <f>C585+D586*dt</f>
        <v>-1.5410688307602176</v>
      </c>
    </row>
    <row r="588" spans="1:4">
      <c r="A588">
        <f t="shared" si="9"/>
        <v>58.40000000000056</v>
      </c>
      <c r="B588">
        <f>B586+C587*dt</f>
        <v>1.5919904195594108</v>
      </c>
      <c r="D588">
        <f>-G*B588</f>
        <v>-1.5919904195594108</v>
      </c>
    </row>
    <row r="589" spans="1:4">
      <c r="A589">
        <f t="shared" si="9"/>
        <v>58.500000000000561</v>
      </c>
      <c r="C589">
        <f>C587+D588*dt</f>
        <v>-1.8594669146720997</v>
      </c>
    </row>
    <row r="590" spans="1:4">
      <c r="A590">
        <f t="shared" si="9"/>
        <v>58.600000000000563</v>
      </c>
      <c r="B590">
        <f>B588+C589*dt</f>
        <v>1.2200970366249908</v>
      </c>
      <c r="D590">
        <f>-G*B590</f>
        <v>-1.2200970366249908</v>
      </c>
    </row>
    <row r="591" spans="1:4">
      <c r="A591">
        <f t="shared" si="9"/>
        <v>58.700000000000564</v>
      </c>
      <c r="C591">
        <f>C589+D590*dt</f>
        <v>-2.1034863219970976</v>
      </c>
    </row>
    <row r="592" spans="1:4">
      <c r="A592">
        <f t="shared" si="9"/>
        <v>58.800000000000566</v>
      </c>
      <c r="B592">
        <f>B590+C591*dt</f>
        <v>0.79939977222557124</v>
      </c>
      <c r="D592">
        <f>-G*B592</f>
        <v>-0.79939977222557124</v>
      </c>
    </row>
    <row r="593" spans="1:4">
      <c r="A593">
        <f t="shared" si="9"/>
        <v>58.900000000000567</v>
      </c>
      <c r="C593">
        <f>C591+D592*dt</f>
        <v>-2.2633662764422118</v>
      </c>
    </row>
    <row r="594" spans="1:4">
      <c r="A594">
        <f t="shared" si="9"/>
        <v>59.000000000000568</v>
      </c>
      <c r="B594">
        <f>B592+C593*dt</f>
        <v>0.34672651693712886</v>
      </c>
      <c r="D594">
        <f>-G*B594</f>
        <v>-0.34672651693712886</v>
      </c>
    </row>
    <row r="595" spans="1:4">
      <c r="A595">
        <f t="shared" si="9"/>
        <v>59.10000000000057</v>
      </c>
      <c r="C595">
        <f>C593+D594*dt</f>
        <v>-2.3327115798296374</v>
      </c>
    </row>
    <row r="596" spans="1:4">
      <c r="A596">
        <f t="shared" si="9"/>
        <v>59.200000000000571</v>
      </c>
      <c r="B596">
        <f>B594+C595*dt</f>
        <v>-0.11981579902879863</v>
      </c>
      <c r="D596">
        <f>-G*B596</f>
        <v>0.11981579902879863</v>
      </c>
    </row>
    <row r="597" spans="1:4">
      <c r="A597">
        <f t="shared" si="9"/>
        <v>59.300000000000573</v>
      </c>
      <c r="C597">
        <f>C595+D596*dt</f>
        <v>-2.3087484200238775</v>
      </c>
    </row>
    <row r="598" spans="1:4">
      <c r="A598">
        <f t="shared" si="9"/>
        <v>59.400000000000574</v>
      </c>
      <c r="B598">
        <f>B596+C597*dt</f>
        <v>-0.58156548303357414</v>
      </c>
      <c r="D598">
        <f>-G*B598</f>
        <v>0.58156548303357414</v>
      </c>
    </row>
    <row r="599" spans="1:4">
      <c r="A599">
        <f t="shared" si="9"/>
        <v>59.500000000000576</v>
      </c>
      <c r="C599">
        <f>C597+D598*dt</f>
        <v>-2.1924353234171625</v>
      </c>
    </row>
    <row r="600" spans="1:4">
      <c r="A600">
        <f t="shared" si="9"/>
        <v>59.600000000000577</v>
      </c>
      <c r="B600">
        <f>B598+C599*dt</f>
        <v>-1.0200525477170066</v>
      </c>
      <c r="D600">
        <f>-G*B600</f>
        <v>1.0200525477170066</v>
      </c>
    </row>
    <row r="601" spans="1:4">
      <c r="A601">
        <f t="shared" si="9"/>
        <v>59.700000000000578</v>
      </c>
      <c r="C601">
        <f>C599+D600*dt</f>
        <v>-1.9884248138737612</v>
      </c>
    </row>
    <row r="602" spans="1:4">
      <c r="A602">
        <f t="shared" si="9"/>
        <v>59.80000000000058</v>
      </c>
      <c r="B602">
        <f>B600+C601*dt</f>
        <v>-1.4177375104917589</v>
      </c>
      <c r="D602">
        <f>-G*B602</f>
        <v>1.4177375104917589</v>
      </c>
    </row>
    <row r="603" spans="1:4">
      <c r="A603">
        <f t="shared" si="9"/>
        <v>59.900000000000581</v>
      </c>
      <c r="C603">
        <f>C601+D602*dt</f>
        <v>-1.7048773117754095</v>
      </c>
    </row>
    <row r="604" spans="1:4">
      <c r="A604">
        <f t="shared" si="9"/>
        <v>60.000000000000583</v>
      </c>
      <c r="B604">
        <f>B602+C603*dt</f>
        <v>-1.7587129728468409</v>
      </c>
      <c r="D604">
        <f>-G*B604</f>
        <v>1.7587129728468409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4"/>
  <sheetViews>
    <sheetView showRuler="0" workbookViewId="0">
      <selection activeCell="D299" sqref="D299"/>
    </sheetView>
  </sheetViews>
  <sheetFormatPr baseColWidth="10" defaultRowHeight="15" x14ac:dyDescent="0"/>
  <sheetData>
    <row r="1" spans="1:4">
      <c r="A1" s="2" t="s">
        <v>4</v>
      </c>
      <c r="B1" s="2" t="s">
        <v>5</v>
      </c>
      <c r="C1" s="2" t="s">
        <v>6</v>
      </c>
      <c r="D1" s="2" t="s">
        <v>7</v>
      </c>
    </row>
    <row r="2" spans="1:4">
      <c r="A2" s="1" t="s">
        <v>3</v>
      </c>
      <c r="B2" s="1" t="s">
        <v>0</v>
      </c>
      <c r="C2" s="1" t="s">
        <v>1</v>
      </c>
      <c r="D2" s="1" t="s">
        <v>2</v>
      </c>
    </row>
    <row r="3" spans="1:4">
      <c r="A3" s="2" t="s">
        <v>8</v>
      </c>
      <c r="B3" s="2" t="s">
        <v>9</v>
      </c>
      <c r="C3" s="2" t="s">
        <v>10</v>
      </c>
      <c r="D3" s="2" t="s">
        <v>11</v>
      </c>
    </row>
    <row r="4" spans="1:4">
      <c r="A4">
        <f>t0</f>
        <v>0</v>
      </c>
      <c r="B4">
        <f>x0</f>
        <v>1</v>
      </c>
      <c r="C4">
        <f>v0</f>
        <v>0</v>
      </c>
      <c r="D4">
        <f t="shared" ref="D4:D67" si="0">-G*B4</f>
        <v>-1</v>
      </c>
    </row>
    <row r="5" spans="1:4">
      <c r="A5">
        <f t="shared" ref="A5:A68" si="1">A4+dt</f>
        <v>0.2</v>
      </c>
      <c r="B5">
        <f t="shared" ref="B5:B68" si="2">B4+C4*dt+0.5*D4*dt*dt</f>
        <v>0.98</v>
      </c>
      <c r="C5">
        <f t="shared" ref="C5:C68" si="3">C4+(D4+D5)/2*dt</f>
        <v>-0.19800000000000001</v>
      </c>
      <c r="D5">
        <f t="shared" si="0"/>
        <v>-0.98</v>
      </c>
    </row>
    <row r="6" spans="1:4">
      <c r="A6">
        <f t="shared" si="1"/>
        <v>0.4</v>
      </c>
      <c r="B6">
        <f t="shared" si="2"/>
        <v>0.92080000000000006</v>
      </c>
      <c r="C6">
        <f t="shared" si="3"/>
        <v>-0.38808000000000004</v>
      </c>
      <c r="D6">
        <f t="shared" si="0"/>
        <v>-0.92080000000000006</v>
      </c>
    </row>
    <row r="7" spans="1:4">
      <c r="A7">
        <f t="shared" si="1"/>
        <v>0.60000000000000009</v>
      </c>
      <c r="B7">
        <f t="shared" si="2"/>
        <v>0.82476800000000006</v>
      </c>
      <c r="C7">
        <f t="shared" si="3"/>
        <v>-0.56263680000000005</v>
      </c>
      <c r="D7">
        <f t="shared" si="0"/>
        <v>-0.82476800000000006</v>
      </c>
    </row>
    <row r="8" spans="1:4">
      <c r="A8">
        <f t="shared" si="1"/>
        <v>0.8</v>
      </c>
      <c r="B8">
        <f t="shared" si="2"/>
        <v>0.69574528000000013</v>
      </c>
      <c r="C8">
        <f t="shared" si="3"/>
        <v>-0.71468812800000014</v>
      </c>
      <c r="D8">
        <f t="shared" si="0"/>
        <v>-0.69574528000000013</v>
      </c>
    </row>
    <row r="9" spans="1:4">
      <c r="A9">
        <f t="shared" si="1"/>
        <v>1</v>
      </c>
      <c r="B9">
        <f t="shared" si="2"/>
        <v>0.53889274880000015</v>
      </c>
      <c r="C9">
        <f t="shared" si="3"/>
        <v>-0.83815193088000017</v>
      </c>
      <c r="D9">
        <f t="shared" si="0"/>
        <v>-0.53889274880000015</v>
      </c>
    </row>
    <row r="10" spans="1:4">
      <c r="A10">
        <f t="shared" si="1"/>
        <v>1.2</v>
      </c>
      <c r="B10">
        <f t="shared" si="2"/>
        <v>0.36048450764800016</v>
      </c>
      <c r="C10">
        <f t="shared" si="3"/>
        <v>-0.92808965652480024</v>
      </c>
      <c r="D10">
        <f t="shared" si="0"/>
        <v>-0.36048450764800016</v>
      </c>
    </row>
    <row r="11" spans="1:4">
      <c r="A11">
        <f t="shared" si="1"/>
        <v>1.4</v>
      </c>
      <c r="B11">
        <f t="shared" si="2"/>
        <v>0.1676568861900801</v>
      </c>
      <c r="C11">
        <f t="shared" si="3"/>
        <v>-0.98090379590860821</v>
      </c>
      <c r="D11">
        <f t="shared" si="0"/>
        <v>-0.1676568861900801</v>
      </c>
    </row>
    <row r="12" spans="1:4">
      <c r="A12">
        <f t="shared" si="1"/>
        <v>1.5999999999999999</v>
      </c>
      <c r="B12">
        <f t="shared" si="2"/>
        <v>-3.1877010715443153E-2</v>
      </c>
      <c r="C12">
        <f t="shared" si="3"/>
        <v>-0.99448178345607186</v>
      </c>
      <c r="D12">
        <f t="shared" si="0"/>
        <v>3.1877010715443153E-2</v>
      </c>
    </row>
    <row r="13" spans="1:4">
      <c r="A13">
        <f t="shared" si="1"/>
        <v>1.7999999999999998</v>
      </c>
      <c r="B13">
        <f t="shared" si="2"/>
        <v>-0.23013582719234868</v>
      </c>
      <c r="C13">
        <f t="shared" si="3"/>
        <v>-0.96828049966529273</v>
      </c>
      <c r="D13">
        <f t="shared" si="0"/>
        <v>0.23013582719234868</v>
      </c>
    </row>
    <row r="14" spans="1:4">
      <c r="A14">
        <f t="shared" si="1"/>
        <v>1.9999999999999998</v>
      </c>
      <c r="B14">
        <f t="shared" si="2"/>
        <v>-0.41918921058156028</v>
      </c>
      <c r="C14">
        <f t="shared" si="3"/>
        <v>-0.90334799588790182</v>
      </c>
      <c r="D14">
        <f t="shared" si="0"/>
        <v>0.41918921058156028</v>
      </c>
    </row>
    <row r="15" spans="1:4">
      <c r="A15">
        <f t="shared" si="1"/>
        <v>2.1999999999999997</v>
      </c>
      <c r="B15">
        <f t="shared" si="2"/>
        <v>-0.59147502554750941</v>
      </c>
      <c r="C15">
        <f t="shared" si="3"/>
        <v>-0.80228157227499486</v>
      </c>
      <c r="D15">
        <f t="shared" si="0"/>
        <v>0.59147502554750941</v>
      </c>
    </row>
    <row r="16" spans="1:4">
      <c r="A16">
        <f t="shared" si="1"/>
        <v>2.4</v>
      </c>
      <c r="B16">
        <f t="shared" si="2"/>
        <v>-0.74010183949155817</v>
      </c>
      <c r="C16">
        <f t="shared" si="3"/>
        <v>-0.66912388577108806</v>
      </c>
      <c r="D16">
        <f t="shared" si="0"/>
        <v>0.74010183949155817</v>
      </c>
    </row>
    <row r="17" spans="1:4">
      <c r="A17">
        <f t="shared" si="1"/>
        <v>2.6</v>
      </c>
      <c r="B17">
        <f t="shared" si="2"/>
        <v>-0.85912457985594459</v>
      </c>
      <c r="C17">
        <f t="shared" si="3"/>
        <v>-0.5092012438363378</v>
      </c>
      <c r="D17">
        <f t="shared" si="0"/>
        <v>0.85912457985594459</v>
      </c>
    </row>
    <row r="18" spans="1:4">
      <c r="A18">
        <f t="shared" si="1"/>
        <v>2.8000000000000003</v>
      </c>
      <c r="B18">
        <f t="shared" si="2"/>
        <v>-0.94378233702609327</v>
      </c>
      <c r="C18">
        <f t="shared" si="3"/>
        <v>-0.32891055214813403</v>
      </c>
      <c r="D18">
        <f t="shared" si="0"/>
        <v>0.94378233702609327</v>
      </c>
    </row>
    <row r="19" spans="1:4">
      <c r="A19">
        <f t="shared" si="1"/>
        <v>3.0000000000000004</v>
      </c>
      <c r="B19">
        <f t="shared" si="2"/>
        <v>-0.99068880071519827</v>
      </c>
      <c r="C19">
        <f t="shared" si="3"/>
        <v>-0.13546343837400487</v>
      </c>
      <c r="D19">
        <f t="shared" si="0"/>
        <v>0.99068880071519827</v>
      </c>
    </row>
    <row r="20" spans="1:4">
      <c r="A20">
        <f t="shared" si="1"/>
        <v>3.2000000000000006</v>
      </c>
      <c r="B20">
        <f t="shared" si="2"/>
        <v>-0.99796771237569515</v>
      </c>
      <c r="C20">
        <f t="shared" si="3"/>
        <v>6.3402212935084495E-2</v>
      </c>
      <c r="D20">
        <f t="shared" si="0"/>
        <v>0.99796771237569515</v>
      </c>
    </row>
    <row r="21" spans="1:4">
      <c r="A21">
        <f t="shared" si="1"/>
        <v>3.4000000000000008</v>
      </c>
      <c r="B21">
        <f t="shared" si="2"/>
        <v>-0.96532791554116426</v>
      </c>
      <c r="C21">
        <f t="shared" si="3"/>
        <v>0.25973177572677042</v>
      </c>
      <c r="D21">
        <f t="shared" si="0"/>
        <v>0.96532791554116426</v>
      </c>
    </row>
    <row r="22" spans="1:4">
      <c r="A22">
        <f t="shared" si="1"/>
        <v>3.600000000000001</v>
      </c>
      <c r="B22">
        <f t="shared" si="2"/>
        <v>-0.89407500208498691</v>
      </c>
      <c r="C22">
        <f t="shared" si="3"/>
        <v>0.44567206748938559</v>
      </c>
      <c r="D22">
        <f t="shared" si="0"/>
        <v>0.89407500208498691</v>
      </c>
    </row>
    <row r="23" spans="1:4">
      <c r="A23">
        <f t="shared" si="1"/>
        <v>3.8000000000000012</v>
      </c>
      <c r="B23">
        <f t="shared" si="2"/>
        <v>-0.78705908854541007</v>
      </c>
      <c r="C23">
        <f t="shared" si="3"/>
        <v>0.61378547655242532</v>
      </c>
      <c r="D23">
        <f t="shared" si="0"/>
        <v>0.78705908854541007</v>
      </c>
    </row>
    <row r="24" spans="1:4">
      <c r="A24">
        <f t="shared" si="1"/>
        <v>4.0000000000000009</v>
      </c>
      <c r="B24">
        <f t="shared" si="2"/>
        <v>-0.64856081146401678</v>
      </c>
      <c r="C24">
        <f t="shared" si="3"/>
        <v>0.75734746655336804</v>
      </c>
      <c r="D24">
        <f t="shared" si="0"/>
        <v>0.64856081146401678</v>
      </c>
    </row>
    <row r="25" spans="1:4">
      <c r="A25">
        <f t="shared" si="1"/>
        <v>4.2000000000000011</v>
      </c>
      <c r="B25">
        <f t="shared" si="2"/>
        <v>-0.48412010192406285</v>
      </c>
      <c r="C25">
        <f t="shared" si="3"/>
        <v>0.87061555789217604</v>
      </c>
      <c r="D25">
        <f t="shared" si="0"/>
        <v>0.48412010192406285</v>
      </c>
    </row>
    <row r="26" spans="1:4">
      <c r="A26">
        <f t="shared" si="1"/>
        <v>4.4000000000000012</v>
      </c>
      <c r="B26">
        <f t="shared" si="2"/>
        <v>-0.30031458830714641</v>
      </c>
      <c r="C26">
        <f t="shared" si="3"/>
        <v>0.94905902691529698</v>
      </c>
      <c r="D26">
        <f t="shared" si="0"/>
        <v>0.30031458830714641</v>
      </c>
    </row>
    <row r="27" spans="1:4">
      <c r="A27">
        <f t="shared" si="1"/>
        <v>4.6000000000000014</v>
      </c>
      <c r="B27">
        <f t="shared" si="2"/>
        <v>-0.10449649115794407</v>
      </c>
      <c r="C27">
        <f t="shared" si="3"/>
        <v>0.98954013486180603</v>
      </c>
      <c r="D27">
        <f t="shared" si="0"/>
        <v>0.10449649115794407</v>
      </c>
    </row>
    <row r="28" spans="1:4">
      <c r="A28">
        <f t="shared" si="1"/>
        <v>4.8000000000000016</v>
      </c>
      <c r="B28">
        <f t="shared" si="2"/>
        <v>9.5501465637576013E-2</v>
      </c>
      <c r="C28">
        <f t="shared" si="3"/>
        <v>0.99043963741384289</v>
      </c>
      <c r="D28">
        <f t="shared" si="0"/>
        <v>-9.5501465637576013E-2</v>
      </c>
    </row>
    <row r="29" spans="1:4">
      <c r="A29">
        <f t="shared" si="1"/>
        <v>5.0000000000000018</v>
      </c>
      <c r="B29">
        <f t="shared" si="2"/>
        <v>0.29167936380759307</v>
      </c>
      <c r="C29">
        <f t="shared" si="3"/>
        <v>0.95172155446932594</v>
      </c>
      <c r="D29">
        <f t="shared" si="0"/>
        <v>-0.29167936380759307</v>
      </c>
    </row>
    <row r="30" spans="1:4">
      <c r="A30">
        <f t="shared" si="1"/>
        <v>5.200000000000002</v>
      </c>
      <c r="B30">
        <f t="shared" si="2"/>
        <v>0.47619008742530639</v>
      </c>
      <c r="C30">
        <f t="shared" si="3"/>
        <v>0.87493460934603595</v>
      </c>
      <c r="D30">
        <f t="shared" si="0"/>
        <v>-0.47619008742530639</v>
      </c>
    </row>
    <row r="31" spans="1:4">
      <c r="A31">
        <f t="shared" si="1"/>
        <v>5.4000000000000021</v>
      </c>
      <c r="B31">
        <f t="shared" si="2"/>
        <v>0.64165320754600752</v>
      </c>
      <c r="C31">
        <f t="shared" si="3"/>
        <v>0.76315027984890449</v>
      </c>
      <c r="D31">
        <f t="shared" si="0"/>
        <v>-0.64165320754600752</v>
      </c>
    </row>
    <row r="32" spans="1:4">
      <c r="A32">
        <f t="shared" si="1"/>
        <v>5.6000000000000023</v>
      </c>
      <c r="B32">
        <f t="shared" si="2"/>
        <v>0.78145019936486826</v>
      </c>
      <c r="C32">
        <f t="shared" si="3"/>
        <v>0.62083993915781688</v>
      </c>
      <c r="D32">
        <f t="shared" si="0"/>
        <v>-0.78145019936486826</v>
      </c>
    </row>
    <row r="33" spans="1:4">
      <c r="A33">
        <f t="shared" si="1"/>
        <v>5.8000000000000025</v>
      </c>
      <c r="B33">
        <f t="shared" si="2"/>
        <v>0.88998918320913423</v>
      </c>
      <c r="C33">
        <f t="shared" si="3"/>
        <v>0.45369600090041662</v>
      </c>
      <c r="D33">
        <f t="shared" si="0"/>
        <v>-0.88998918320913423</v>
      </c>
    </row>
    <row r="34" spans="1:4">
      <c r="A34">
        <f t="shared" si="1"/>
        <v>6.0000000000000027</v>
      </c>
      <c r="B34">
        <f t="shared" si="2"/>
        <v>0.96292859972503486</v>
      </c>
      <c r="C34">
        <f t="shared" si="3"/>
        <v>0.2684042226069997</v>
      </c>
      <c r="D34">
        <f t="shared" si="0"/>
        <v>-0.96292859972503486</v>
      </c>
    </row>
    <row r="35" spans="1:4">
      <c r="A35">
        <f t="shared" si="1"/>
        <v>6.2000000000000028</v>
      </c>
      <c r="B35">
        <f t="shared" si="2"/>
        <v>0.9973508722519342</v>
      </c>
      <c r="C35">
        <f t="shared" si="3"/>
        <v>7.2376275409302804E-2</v>
      </c>
      <c r="D35">
        <f t="shared" si="0"/>
        <v>-0.9973508722519342</v>
      </c>
    </row>
    <row r="36" spans="1:4">
      <c r="A36">
        <f t="shared" si="1"/>
        <v>6.400000000000003</v>
      </c>
      <c r="B36">
        <f t="shared" si="2"/>
        <v>0.99187910988875605</v>
      </c>
      <c r="C36">
        <f t="shared" si="3"/>
        <v>-0.12654672280476623</v>
      </c>
      <c r="D36">
        <f t="shared" si="0"/>
        <v>-0.99187910988875605</v>
      </c>
    </row>
    <row r="37" spans="1:4">
      <c r="A37">
        <f t="shared" si="1"/>
        <v>6.6000000000000032</v>
      </c>
      <c r="B37">
        <f t="shared" si="2"/>
        <v>0.94673218313002772</v>
      </c>
      <c r="C37">
        <f t="shared" si="3"/>
        <v>-0.32040785210664458</v>
      </c>
      <c r="D37">
        <f t="shared" si="0"/>
        <v>-0.94673218313002772</v>
      </c>
    </row>
    <row r="38" spans="1:4">
      <c r="A38">
        <f t="shared" si="1"/>
        <v>6.8000000000000034</v>
      </c>
      <c r="B38">
        <f t="shared" si="2"/>
        <v>0.86371596904609826</v>
      </c>
      <c r="C38">
        <f t="shared" si="3"/>
        <v>-0.5014526673242572</v>
      </c>
      <c r="D38">
        <f t="shared" si="0"/>
        <v>-0.86371596904609826</v>
      </c>
    </row>
    <row r="39" spans="1:4">
      <c r="A39">
        <f t="shared" si="1"/>
        <v>7.0000000000000036</v>
      </c>
      <c r="B39">
        <f t="shared" si="2"/>
        <v>0.74615111620032493</v>
      </c>
      <c r="C39">
        <f t="shared" si="3"/>
        <v>-0.66243937584889956</v>
      </c>
      <c r="D39">
        <f t="shared" si="0"/>
        <v>-0.74615111620032493</v>
      </c>
    </row>
    <row r="40" spans="1:4">
      <c r="A40">
        <f t="shared" si="1"/>
        <v>7.2000000000000037</v>
      </c>
      <c r="B40">
        <f t="shared" si="2"/>
        <v>0.59874021870653849</v>
      </c>
      <c r="C40">
        <f t="shared" si="3"/>
        <v>-0.79692850933958592</v>
      </c>
      <c r="D40">
        <f t="shared" si="0"/>
        <v>-0.59874021870653849</v>
      </c>
    </row>
    <row r="41" spans="1:4">
      <c r="A41">
        <f t="shared" si="1"/>
        <v>7.4000000000000039</v>
      </c>
      <c r="B41">
        <f t="shared" si="2"/>
        <v>0.42737971246449047</v>
      </c>
      <c r="C41">
        <f t="shared" si="3"/>
        <v>-0.89954050245668882</v>
      </c>
      <c r="D41">
        <f t="shared" si="0"/>
        <v>-0.42737971246449047</v>
      </c>
    </row>
    <row r="42" spans="1:4">
      <c r="A42">
        <f t="shared" si="1"/>
        <v>7.6000000000000041</v>
      </c>
      <c r="B42">
        <f t="shared" si="2"/>
        <v>0.2389240177238629</v>
      </c>
      <c r="C42">
        <f t="shared" si="3"/>
        <v>-0.96617087547552416</v>
      </c>
      <c r="D42">
        <f t="shared" si="0"/>
        <v>-0.2389240177238629</v>
      </c>
    </row>
    <row r="43" spans="1:4">
      <c r="A43">
        <f t="shared" si="1"/>
        <v>7.8000000000000043</v>
      </c>
      <c r="B43">
        <f t="shared" si="2"/>
        <v>4.0911362274280799E-2</v>
      </c>
      <c r="C43">
        <f t="shared" si="3"/>
        <v>-0.99415441347533851</v>
      </c>
      <c r="D43">
        <f t="shared" si="0"/>
        <v>-4.0911362274280799E-2</v>
      </c>
    </row>
    <row r="44" spans="1:4">
      <c r="A44">
        <f t="shared" si="1"/>
        <v>8.0000000000000036</v>
      </c>
      <c r="B44">
        <f t="shared" si="2"/>
        <v>-0.15873774766627252</v>
      </c>
      <c r="C44">
        <f t="shared" si="3"/>
        <v>-0.98237177493613936</v>
      </c>
      <c r="D44">
        <f t="shared" si="0"/>
        <v>0.15873774766627252</v>
      </c>
    </row>
    <row r="45" spans="1:4">
      <c r="A45">
        <f t="shared" si="1"/>
        <v>8.2000000000000028</v>
      </c>
      <c r="B45">
        <f t="shared" si="2"/>
        <v>-0.35203734770017492</v>
      </c>
      <c r="C45">
        <f t="shared" si="3"/>
        <v>-0.93129426539949467</v>
      </c>
      <c r="D45">
        <f t="shared" si="0"/>
        <v>0.35203734770017492</v>
      </c>
    </row>
    <row r="46" spans="1:4">
      <c r="A46">
        <f t="shared" si="1"/>
        <v>8.4000000000000021</v>
      </c>
      <c r="B46">
        <f t="shared" si="2"/>
        <v>-0.53125545382607042</v>
      </c>
      <c r="C46">
        <f t="shared" si="3"/>
        <v>-0.84296498524687014</v>
      </c>
      <c r="D46">
        <f t="shared" si="0"/>
        <v>0.53125545382607042</v>
      </c>
    </row>
    <row r="47" spans="1:4">
      <c r="A47">
        <f t="shared" si="1"/>
        <v>8.6000000000000014</v>
      </c>
      <c r="B47">
        <f t="shared" si="2"/>
        <v>-0.68922334179892308</v>
      </c>
      <c r="C47">
        <f t="shared" si="3"/>
        <v>-0.72091710568437084</v>
      </c>
      <c r="D47">
        <f t="shared" si="0"/>
        <v>0.68922334179892308</v>
      </c>
    </row>
    <row r="48" spans="1:4">
      <c r="A48">
        <f t="shared" si="1"/>
        <v>8.8000000000000007</v>
      </c>
      <c r="B48">
        <f t="shared" si="2"/>
        <v>-0.81962229609981885</v>
      </c>
      <c r="C48">
        <f t="shared" si="3"/>
        <v>-0.5700325418944967</v>
      </c>
      <c r="D48">
        <f t="shared" si="0"/>
        <v>0.81962229609981885</v>
      </c>
    </row>
    <row r="49" spans="1:4">
      <c r="A49">
        <f t="shared" si="1"/>
        <v>9</v>
      </c>
      <c r="B49">
        <f t="shared" si="2"/>
        <v>-0.91723635855672181</v>
      </c>
      <c r="C49">
        <f t="shared" si="3"/>
        <v>-0.39634667642884258</v>
      </c>
      <c r="D49">
        <f t="shared" si="0"/>
        <v>0.91723635855672181</v>
      </c>
    </row>
    <row r="50" spans="1:4">
      <c r="A50">
        <f t="shared" si="1"/>
        <v>9.1999999999999993</v>
      </c>
      <c r="B50">
        <f t="shared" si="2"/>
        <v>-0.97816096667135588</v>
      </c>
      <c r="C50">
        <f t="shared" si="3"/>
        <v>-0.2068069439060348</v>
      </c>
      <c r="D50">
        <f t="shared" si="0"/>
        <v>0.97816096667135588</v>
      </c>
    </row>
    <row r="51" spans="1:4">
      <c r="A51">
        <f t="shared" si="1"/>
        <v>9.3999999999999986</v>
      </c>
      <c r="B51">
        <f t="shared" si="2"/>
        <v>-0.99995913611913567</v>
      </c>
      <c r="C51">
        <f t="shared" si="3"/>
        <v>-8.9949336269856406E-3</v>
      </c>
      <c r="D51">
        <f t="shared" si="0"/>
        <v>0.99995913611913567</v>
      </c>
    </row>
    <row r="52" spans="1:4">
      <c r="A52">
        <f t="shared" si="1"/>
        <v>9.5999999999999979</v>
      </c>
      <c r="B52">
        <f t="shared" si="2"/>
        <v>-0.98175894012215004</v>
      </c>
      <c r="C52">
        <f t="shared" si="3"/>
        <v>0.18917687399714292</v>
      </c>
      <c r="D52">
        <f t="shared" si="0"/>
        <v>0.98175894012215004</v>
      </c>
    </row>
    <row r="53" spans="1:4">
      <c r="A53">
        <f t="shared" si="1"/>
        <v>9.7999999999999972</v>
      </c>
      <c r="B53">
        <f t="shared" si="2"/>
        <v>-0.92428838652027845</v>
      </c>
      <c r="C53">
        <f t="shared" si="3"/>
        <v>0.37978160666138577</v>
      </c>
      <c r="D53">
        <f t="shared" si="0"/>
        <v>0.92428838652027845</v>
      </c>
    </row>
    <row r="54" spans="1:4">
      <c r="A54">
        <f t="shared" si="1"/>
        <v>9.9999999999999964</v>
      </c>
      <c r="B54">
        <f t="shared" si="2"/>
        <v>-0.82984629745759575</v>
      </c>
      <c r="C54">
        <f t="shared" si="3"/>
        <v>0.5551950750591732</v>
      </c>
      <c r="D54">
        <f t="shared" si="0"/>
        <v>0.82984629745759575</v>
      </c>
    </row>
    <row r="55" spans="1:4">
      <c r="A55">
        <f t="shared" si="1"/>
        <v>10.199999999999996</v>
      </c>
      <c r="B55">
        <f t="shared" si="2"/>
        <v>-0.70221035649660912</v>
      </c>
      <c r="C55">
        <f t="shared" si="3"/>
        <v>0.70840074045459367</v>
      </c>
      <c r="D55">
        <f t="shared" si="0"/>
        <v>0.70221035649660912</v>
      </c>
    </row>
    <row r="56" spans="1:4">
      <c r="A56">
        <f t="shared" si="1"/>
        <v>10.399999999999995</v>
      </c>
      <c r="B56">
        <f t="shared" si="2"/>
        <v>-0.54648600127575819</v>
      </c>
      <c r="C56">
        <f t="shared" si="3"/>
        <v>0.83327037623183042</v>
      </c>
      <c r="D56">
        <f t="shared" si="0"/>
        <v>0.54648600127575819</v>
      </c>
    </row>
    <row r="57" spans="1:4">
      <c r="A57">
        <f t="shared" si="1"/>
        <v>10.599999999999994</v>
      </c>
      <c r="B57">
        <f t="shared" si="2"/>
        <v>-0.36890220600387691</v>
      </c>
      <c r="C57">
        <f t="shared" si="3"/>
        <v>0.92480919695979391</v>
      </c>
      <c r="D57">
        <f t="shared" si="0"/>
        <v>0.36890220600387691</v>
      </c>
    </row>
    <row r="58" spans="1:4">
      <c r="A58">
        <f t="shared" si="1"/>
        <v>10.799999999999994</v>
      </c>
      <c r="B58">
        <f t="shared" si="2"/>
        <v>-0.17656232249184059</v>
      </c>
      <c r="C58">
        <f t="shared" si="3"/>
        <v>0.97935564980936562</v>
      </c>
      <c r="D58">
        <f t="shared" si="0"/>
        <v>0.17656232249184059</v>
      </c>
    </row>
    <row r="59" spans="1:4">
      <c r="A59">
        <f t="shared" si="1"/>
        <v>10.999999999999993</v>
      </c>
      <c r="B59">
        <f t="shared" si="2"/>
        <v>2.2840053919869364E-2</v>
      </c>
      <c r="C59">
        <f t="shared" si="3"/>
        <v>0.9947278766665627</v>
      </c>
      <c r="D59">
        <f t="shared" si="0"/>
        <v>-2.2840053919869364E-2</v>
      </c>
    </row>
    <row r="60" spans="1:4">
      <c r="A60">
        <f t="shared" si="1"/>
        <v>11.199999999999992</v>
      </c>
      <c r="B60">
        <f t="shared" si="2"/>
        <v>0.22132882817478455</v>
      </c>
      <c r="C60">
        <f t="shared" si="3"/>
        <v>0.97031098845709729</v>
      </c>
      <c r="D60">
        <f t="shared" si="0"/>
        <v>-0.22132882817478455</v>
      </c>
    </row>
    <row r="61" spans="1:4">
      <c r="A61">
        <f t="shared" si="1"/>
        <v>11.399999999999991</v>
      </c>
      <c r="B61">
        <f t="shared" si="2"/>
        <v>0.41096444930270831</v>
      </c>
      <c r="C61">
        <f t="shared" si="3"/>
        <v>0.90708166070934804</v>
      </c>
      <c r="D61">
        <f t="shared" si="0"/>
        <v>-0.41096444930270831</v>
      </c>
    </row>
    <row r="62" spans="1:4">
      <c r="A62">
        <f t="shared" si="1"/>
        <v>11.599999999999991</v>
      </c>
      <c r="B62">
        <f t="shared" si="2"/>
        <v>0.58416149245852378</v>
      </c>
      <c r="C62">
        <f t="shared" si="3"/>
        <v>0.8075690665332248</v>
      </c>
      <c r="D62">
        <f t="shared" si="0"/>
        <v>-0.58416149245852378</v>
      </c>
    </row>
    <row r="63" spans="1:4">
      <c r="A63">
        <f t="shared" si="1"/>
        <v>11.79999999999999</v>
      </c>
      <c r="B63">
        <f t="shared" si="2"/>
        <v>0.73399207591599824</v>
      </c>
      <c r="C63">
        <f t="shared" si="3"/>
        <v>0.67575370969577264</v>
      </c>
      <c r="D63">
        <f t="shared" si="0"/>
        <v>-0.73399207591599824</v>
      </c>
    </row>
    <row r="64" spans="1:4">
      <c r="A64">
        <f t="shared" si="1"/>
        <v>11.999999999999989</v>
      </c>
      <c r="B64">
        <f t="shared" si="2"/>
        <v>0.85446297633683288</v>
      </c>
      <c r="C64">
        <f t="shared" si="3"/>
        <v>0.51690820447048957</v>
      </c>
      <c r="D64">
        <f t="shared" si="0"/>
        <v>-0.85446297633683288</v>
      </c>
    </row>
    <row r="65" spans="1:4">
      <c r="A65">
        <f t="shared" si="1"/>
        <v>12.199999999999989</v>
      </c>
      <c r="B65">
        <f t="shared" si="2"/>
        <v>0.94075535770419416</v>
      </c>
      <c r="C65">
        <f t="shared" si="3"/>
        <v>0.33738637106638686</v>
      </c>
      <c r="D65">
        <f t="shared" si="0"/>
        <v>-0.94075535770419416</v>
      </c>
    </row>
    <row r="66" spans="1:4">
      <c r="A66">
        <f t="shared" si="1"/>
        <v>12.399999999999988</v>
      </c>
      <c r="B66">
        <f t="shared" si="2"/>
        <v>0.98941752476338762</v>
      </c>
      <c r="C66">
        <f t="shared" si="3"/>
        <v>0.14436908281962865</v>
      </c>
      <c r="D66">
        <f t="shared" si="0"/>
        <v>-0.98941752476338762</v>
      </c>
    </row>
    <row r="67" spans="1:4">
      <c r="A67">
        <f t="shared" si="1"/>
        <v>12.599999999999987</v>
      </c>
      <c r="B67">
        <f t="shared" si="2"/>
        <v>0.99850299083204563</v>
      </c>
      <c r="C67">
        <f t="shared" si="3"/>
        <v>-5.4422968739914701E-2</v>
      </c>
      <c r="D67">
        <f t="shared" si="0"/>
        <v>-0.99850299083204563</v>
      </c>
    </row>
    <row r="68" spans="1:4">
      <c r="A68">
        <f t="shared" si="1"/>
        <v>12.799999999999986</v>
      </c>
      <c r="B68">
        <f t="shared" si="2"/>
        <v>0.96764833726742183</v>
      </c>
      <c r="C68">
        <f t="shared" si="3"/>
        <v>-0.2510381015498615</v>
      </c>
      <c r="D68">
        <f t="shared" ref="D68:D131" si="4">-G*B68</f>
        <v>-0.96764833726742183</v>
      </c>
    </row>
    <row r="69" spans="1:4">
      <c r="A69">
        <f t="shared" ref="A69:A132" si="5">A68+dt</f>
        <v>12.999999999999986</v>
      </c>
      <c r="B69">
        <f t="shared" ref="B69:B132" si="6">B68+C68*dt+0.5*D68*dt*dt</f>
        <v>0.89808775021210108</v>
      </c>
      <c r="C69">
        <f t="shared" ref="C69:C132" si="7">C68+(D68+D69)/2*dt</f>
        <v>-0.43761171029781376</v>
      </c>
      <c r="D69">
        <f t="shared" si="4"/>
        <v>-0.89808775021210108</v>
      </c>
    </row>
    <row r="70" spans="1:4">
      <c r="A70">
        <f t="shared" si="5"/>
        <v>13.199999999999985</v>
      </c>
      <c r="B70">
        <f t="shared" si="6"/>
        <v>0.79260365314829628</v>
      </c>
      <c r="C70">
        <f t="shared" si="7"/>
        <v>-0.60668085063385346</v>
      </c>
      <c r="D70">
        <f t="shared" si="4"/>
        <v>-0.79260365314829628</v>
      </c>
    </row>
    <row r="71" spans="1:4">
      <c r="A71">
        <f t="shared" si="5"/>
        <v>13.399999999999984</v>
      </c>
      <c r="B71">
        <f t="shared" si="6"/>
        <v>0.65541540995855974</v>
      </c>
      <c r="C71">
        <f t="shared" si="7"/>
        <v>-0.75148275694453903</v>
      </c>
      <c r="D71">
        <f t="shared" si="4"/>
        <v>-0.65541540995855974</v>
      </c>
    </row>
    <row r="72" spans="1:4">
      <c r="A72">
        <f t="shared" si="5"/>
        <v>13.599999999999984</v>
      </c>
      <c r="B72">
        <f t="shared" si="6"/>
        <v>0.49201055037048069</v>
      </c>
      <c r="C72">
        <f t="shared" si="7"/>
        <v>-0.86622535297744307</v>
      </c>
      <c r="D72">
        <f t="shared" si="4"/>
        <v>-0.49201055037048069</v>
      </c>
    </row>
    <row r="73" spans="1:4">
      <c r="A73">
        <f t="shared" si="5"/>
        <v>13.799999999999983</v>
      </c>
      <c r="B73">
        <f t="shared" si="6"/>
        <v>0.30892526876758242</v>
      </c>
      <c r="C73">
        <f t="shared" si="7"/>
        <v>-0.94631893489124941</v>
      </c>
      <c r="D73">
        <f t="shared" si="4"/>
        <v>-0.30892526876758242</v>
      </c>
    </row>
    <row r="74" spans="1:4">
      <c r="A74">
        <f t="shared" si="5"/>
        <v>13.999999999999982</v>
      </c>
      <c r="B74">
        <f t="shared" si="6"/>
        <v>0.11348297641398088</v>
      </c>
      <c r="C74">
        <f t="shared" si="7"/>
        <v>-0.98855975940940577</v>
      </c>
      <c r="D74">
        <f t="shared" si="4"/>
        <v>-0.11348297641398088</v>
      </c>
    </row>
    <row r="75" spans="1:4">
      <c r="A75">
        <f t="shared" si="5"/>
        <v>14.199999999999982</v>
      </c>
      <c r="B75">
        <f t="shared" si="6"/>
        <v>-8.6498634996179921E-2</v>
      </c>
      <c r="C75">
        <f t="shared" si="7"/>
        <v>-0.99125819355118583</v>
      </c>
      <c r="D75">
        <f t="shared" si="4"/>
        <v>8.6498634996179921E-2</v>
      </c>
    </row>
    <row r="76" spans="1:4">
      <c r="A76">
        <f t="shared" si="5"/>
        <v>14.399999999999981</v>
      </c>
      <c r="B76">
        <f t="shared" si="6"/>
        <v>-0.2830203010064935</v>
      </c>
      <c r="C76">
        <f t="shared" si="7"/>
        <v>-0.95430629995091854</v>
      </c>
      <c r="D76">
        <f t="shared" si="4"/>
        <v>0.2830203010064935</v>
      </c>
    </row>
    <row r="77" spans="1:4">
      <c r="A77">
        <f t="shared" si="5"/>
        <v>14.59999999999998</v>
      </c>
      <c r="B77">
        <f t="shared" si="6"/>
        <v>-0.46822115497654737</v>
      </c>
      <c r="C77">
        <f t="shared" si="7"/>
        <v>-0.87918215435261438</v>
      </c>
      <c r="D77">
        <f t="shared" si="4"/>
        <v>0.46822115497654737</v>
      </c>
    </row>
    <row r="78" spans="1:4">
      <c r="A78">
        <f t="shared" si="5"/>
        <v>14.799999999999979</v>
      </c>
      <c r="B78">
        <f t="shared" si="6"/>
        <v>-0.6346931627475394</v>
      </c>
      <c r="C78">
        <f t="shared" si="7"/>
        <v>-0.76889072258020574</v>
      </c>
      <c r="D78">
        <f t="shared" si="4"/>
        <v>0.6346931627475394</v>
      </c>
    </row>
    <row r="79" spans="1:4">
      <c r="A79">
        <f t="shared" si="5"/>
        <v>14.999999999999979</v>
      </c>
      <c r="B79">
        <f t="shared" si="6"/>
        <v>-0.77577744400862969</v>
      </c>
      <c r="C79">
        <f t="shared" si="7"/>
        <v>-0.62784366190458885</v>
      </c>
      <c r="D79">
        <f t="shared" si="4"/>
        <v>0.77577744400862969</v>
      </c>
    </row>
    <row r="80" spans="1:4">
      <c r="A80">
        <f t="shared" si="5"/>
        <v>15.199999999999978</v>
      </c>
      <c r="B80">
        <f t="shared" si="6"/>
        <v>-0.88583062750937491</v>
      </c>
      <c r="C80">
        <f t="shared" si="7"/>
        <v>-0.46168285475278836</v>
      </c>
      <c r="D80">
        <f t="shared" si="4"/>
        <v>0.88583062750937491</v>
      </c>
    </row>
    <row r="81" spans="1:4">
      <c r="A81">
        <f t="shared" si="5"/>
        <v>15.399999999999977</v>
      </c>
      <c r="B81">
        <f t="shared" si="6"/>
        <v>-0.96045058590974508</v>
      </c>
      <c r="C81">
        <f t="shared" si="7"/>
        <v>-0.27705473341087639</v>
      </c>
      <c r="D81">
        <f t="shared" si="4"/>
        <v>0.96045058590974508</v>
      </c>
    </row>
    <row r="82" spans="1:4">
      <c r="A82">
        <f t="shared" si="5"/>
        <v>15.599999999999977</v>
      </c>
      <c r="B82">
        <f t="shared" si="6"/>
        <v>-0.99665252087372558</v>
      </c>
      <c r="C82">
        <f t="shared" si="7"/>
        <v>-8.1344422732529315E-2</v>
      </c>
      <c r="D82">
        <f t="shared" si="4"/>
        <v>0.99665252087372558</v>
      </c>
    </row>
    <row r="83" spans="1:4">
      <c r="A83">
        <f t="shared" si="5"/>
        <v>15.799999999999976</v>
      </c>
      <c r="B83">
        <f t="shared" si="6"/>
        <v>-0.99298835500275684</v>
      </c>
      <c r="C83">
        <f t="shared" si="7"/>
        <v>0.11761966485511896</v>
      </c>
      <c r="D83">
        <f t="shared" si="4"/>
        <v>0.99298835500275684</v>
      </c>
    </row>
    <row r="84" spans="1:4">
      <c r="A84">
        <f t="shared" si="5"/>
        <v>15.999999999999975</v>
      </c>
      <c r="B84">
        <f t="shared" si="6"/>
        <v>-0.94960465493167789</v>
      </c>
      <c r="C84">
        <f t="shared" si="7"/>
        <v>0.31187896584856245</v>
      </c>
      <c r="D84">
        <f t="shared" si="4"/>
        <v>0.94960465493167789</v>
      </c>
    </row>
    <row r="85" spans="1:4">
      <c r="A85">
        <f t="shared" si="5"/>
        <v>16.199999999999974</v>
      </c>
      <c r="B85">
        <f t="shared" si="6"/>
        <v>-0.86823676866333177</v>
      </c>
      <c r="C85">
        <f t="shared" si="7"/>
        <v>0.49366310820806347</v>
      </c>
      <c r="D85">
        <f t="shared" si="4"/>
        <v>0.86823676866333177</v>
      </c>
    </row>
    <row r="86" spans="1:4">
      <c r="A86">
        <f t="shared" si="5"/>
        <v>16.399999999999974</v>
      </c>
      <c r="B86">
        <f t="shared" si="6"/>
        <v>-0.75213941164845244</v>
      </c>
      <c r="C86">
        <f t="shared" si="7"/>
        <v>0.65570072623924192</v>
      </c>
      <c r="D86">
        <f t="shared" si="4"/>
        <v>0.75213941164845244</v>
      </c>
    </row>
    <row r="87" spans="1:4">
      <c r="A87">
        <f t="shared" si="5"/>
        <v>16.599999999999973</v>
      </c>
      <c r="B87">
        <f t="shared" si="6"/>
        <v>-0.60595647816763509</v>
      </c>
      <c r="C87">
        <f t="shared" si="7"/>
        <v>0.79151031522085069</v>
      </c>
      <c r="D87">
        <f t="shared" si="4"/>
        <v>0.60595647816763509</v>
      </c>
    </row>
    <row r="88" spans="1:4">
      <c r="A88">
        <f t="shared" si="5"/>
        <v>16.799999999999972</v>
      </c>
      <c r="B88">
        <f t="shared" si="6"/>
        <v>-0.43553528556011223</v>
      </c>
      <c r="C88">
        <f t="shared" si="7"/>
        <v>0.89565949159362546</v>
      </c>
      <c r="D88">
        <f t="shared" si="4"/>
        <v>0.43553528556011223</v>
      </c>
    </row>
    <row r="89" spans="1:4">
      <c r="A89">
        <f t="shared" si="5"/>
        <v>16.999999999999972</v>
      </c>
      <c r="B89">
        <f t="shared" si="6"/>
        <v>-0.24769268153018487</v>
      </c>
      <c r="C89">
        <f t="shared" si="7"/>
        <v>0.9639822883026552</v>
      </c>
      <c r="D89">
        <f t="shared" si="4"/>
        <v>0.24769268153018487</v>
      </c>
    </row>
    <row r="90" spans="1:4">
      <c r="A90">
        <f t="shared" si="5"/>
        <v>17.199999999999971</v>
      </c>
      <c r="B90">
        <f t="shared" si="6"/>
        <v>-4.994237023905012E-2</v>
      </c>
      <c r="C90">
        <f t="shared" si="7"/>
        <v>0.9937457934795787</v>
      </c>
      <c r="D90">
        <f t="shared" si="4"/>
        <v>4.994237023905012E-2</v>
      </c>
    </row>
    <row r="91" spans="1:4">
      <c r="A91">
        <f t="shared" si="5"/>
        <v>17.39999999999997</v>
      </c>
      <c r="B91">
        <f t="shared" si="6"/>
        <v>0.14980563586164664</v>
      </c>
      <c r="C91">
        <f t="shared" si="7"/>
        <v>0.98375946691731908</v>
      </c>
      <c r="D91">
        <f t="shared" si="4"/>
        <v>-0.14980563586164664</v>
      </c>
    </row>
    <row r="92" spans="1:4">
      <c r="A92">
        <f t="shared" si="5"/>
        <v>17.599999999999969</v>
      </c>
      <c r="B92">
        <f t="shared" si="6"/>
        <v>0.34356141652787753</v>
      </c>
      <c r="C92">
        <f t="shared" si="7"/>
        <v>0.93442276167836669</v>
      </c>
      <c r="D92">
        <f t="shared" si="4"/>
        <v>-0.34356141652787753</v>
      </c>
    </row>
    <row r="93" spans="1:4">
      <c r="A93">
        <f t="shared" si="5"/>
        <v>17.799999999999969</v>
      </c>
      <c r="B93">
        <f t="shared" si="6"/>
        <v>0.52357474053299335</v>
      </c>
      <c r="C93">
        <f t="shared" si="7"/>
        <v>0.84770914597227964</v>
      </c>
      <c r="D93">
        <f t="shared" si="4"/>
        <v>-0.52357474053299335</v>
      </c>
    </row>
    <row r="94" spans="1:4">
      <c r="A94">
        <f t="shared" si="5"/>
        <v>17.999999999999968</v>
      </c>
      <c r="B94">
        <f t="shared" si="6"/>
        <v>0.68264507491678939</v>
      </c>
      <c r="C94">
        <f t="shared" si="7"/>
        <v>0.72708716442730137</v>
      </c>
      <c r="D94">
        <f t="shared" si="4"/>
        <v>-0.68264507491678939</v>
      </c>
    </row>
    <row r="95" spans="1:4">
      <c r="A95">
        <f t="shared" si="5"/>
        <v>18.199999999999967</v>
      </c>
      <c r="B95">
        <f t="shared" si="6"/>
        <v>0.8144096063039139</v>
      </c>
      <c r="C95">
        <f t="shared" si="7"/>
        <v>0.57738169630523106</v>
      </c>
      <c r="D95">
        <f t="shared" si="4"/>
        <v>-0.8144096063039139</v>
      </c>
    </row>
    <row r="96" spans="1:4">
      <c r="A96">
        <f t="shared" si="5"/>
        <v>18.399999999999967</v>
      </c>
      <c r="B96">
        <f t="shared" si="6"/>
        <v>0.91359775343888194</v>
      </c>
      <c r="C96">
        <f t="shared" si="7"/>
        <v>0.40458096033095148</v>
      </c>
      <c r="D96">
        <f t="shared" si="4"/>
        <v>-0.91359775343888194</v>
      </c>
    </row>
    <row r="97" spans="1:4">
      <c r="A97">
        <f t="shared" si="5"/>
        <v>18.599999999999966</v>
      </c>
      <c r="B97">
        <f t="shared" si="6"/>
        <v>0.97624199043629456</v>
      </c>
      <c r="C97">
        <f t="shared" si="7"/>
        <v>0.21559698594343382</v>
      </c>
      <c r="D97">
        <f t="shared" si="4"/>
        <v>-0.97624199043629456</v>
      </c>
    </row>
    <row r="98" spans="1:4">
      <c r="A98">
        <f t="shared" si="5"/>
        <v>18.799999999999965</v>
      </c>
      <c r="B98">
        <f t="shared" si="6"/>
        <v>0.99983654781625553</v>
      </c>
      <c r="C98">
        <f t="shared" si="7"/>
        <v>1.7989132118178791E-2</v>
      </c>
      <c r="D98">
        <f t="shared" si="4"/>
        <v>-0.99983654781625553</v>
      </c>
    </row>
    <row r="99" spans="1:4">
      <c r="A99">
        <f t="shared" si="5"/>
        <v>18.999999999999964</v>
      </c>
      <c r="B99">
        <f t="shared" si="6"/>
        <v>0.98343764328356609</v>
      </c>
      <c r="C99">
        <f t="shared" si="7"/>
        <v>-0.18033828699180338</v>
      </c>
      <c r="D99">
        <f t="shared" si="4"/>
        <v>-0.98343764328356609</v>
      </c>
    </row>
    <row r="100" spans="1:4">
      <c r="A100">
        <f t="shared" si="5"/>
        <v>19.199999999999964</v>
      </c>
      <c r="B100">
        <f t="shared" si="6"/>
        <v>0.927701233019534</v>
      </c>
      <c r="C100">
        <f t="shared" si="7"/>
        <v>-0.37145217462211338</v>
      </c>
      <c r="D100">
        <f t="shared" si="4"/>
        <v>-0.927701233019534</v>
      </c>
    </row>
    <row r="101" spans="1:4">
      <c r="A101">
        <f t="shared" si="5"/>
        <v>19.399999999999963</v>
      </c>
      <c r="B101">
        <f t="shared" si="6"/>
        <v>0.83485677343472064</v>
      </c>
      <c r="C101">
        <f t="shared" si="7"/>
        <v>-0.54770797526753889</v>
      </c>
      <c r="D101">
        <f t="shared" si="4"/>
        <v>-0.83485677343472064</v>
      </c>
    </row>
    <row r="102" spans="1:4">
      <c r="A102">
        <f t="shared" si="5"/>
        <v>19.599999999999962</v>
      </c>
      <c r="B102">
        <f t="shared" si="6"/>
        <v>0.7086180429125184</v>
      </c>
      <c r="C102">
        <f t="shared" si="7"/>
        <v>-0.70205545690226279</v>
      </c>
      <c r="D102">
        <f t="shared" si="4"/>
        <v>-0.7086180429125184</v>
      </c>
    </row>
    <row r="103" spans="1:4">
      <c r="A103">
        <f t="shared" si="5"/>
        <v>19.799999999999962</v>
      </c>
      <c r="B103">
        <f t="shared" si="6"/>
        <v>0.55403459067381544</v>
      </c>
      <c r="C103">
        <f t="shared" si="7"/>
        <v>-0.8283207202608962</v>
      </c>
      <c r="D103">
        <f t="shared" si="4"/>
        <v>-0.55403459067381544</v>
      </c>
    </row>
    <row r="104" spans="1:4">
      <c r="A104">
        <f t="shared" si="5"/>
        <v>19.999999999999961</v>
      </c>
      <c r="B104">
        <f t="shared" si="6"/>
        <v>0.37728975480815991</v>
      </c>
      <c r="C104">
        <f t="shared" si="7"/>
        <v>-0.92145315480909373</v>
      </c>
      <c r="D104">
        <f t="shared" si="4"/>
        <v>-0.37728975480815991</v>
      </c>
    </row>
    <row r="105" spans="1:4">
      <c r="A105">
        <f t="shared" si="5"/>
        <v>20.19999999999996</v>
      </c>
      <c r="B105">
        <f t="shared" si="6"/>
        <v>0.18545332875017795</v>
      </c>
      <c r="C105">
        <f t="shared" si="7"/>
        <v>-0.97772746316492753</v>
      </c>
      <c r="D105">
        <f t="shared" si="4"/>
        <v>-0.18545332875017795</v>
      </c>
    </row>
    <row r="106" spans="1:4">
      <c r="A106">
        <f t="shared" si="5"/>
        <v>20.399999999999959</v>
      </c>
      <c r="B106">
        <f t="shared" si="6"/>
        <v>-1.3801230457811123E-2</v>
      </c>
      <c r="C106">
        <f t="shared" si="7"/>
        <v>-0.99489267299416417</v>
      </c>
      <c r="D106">
        <f t="shared" si="4"/>
        <v>1.3801230457811123E-2</v>
      </c>
    </row>
    <row r="107" spans="1:4">
      <c r="A107">
        <f t="shared" si="5"/>
        <v>20.599999999999959</v>
      </c>
      <c r="B107">
        <f t="shared" si="6"/>
        <v>-0.21250374044748777</v>
      </c>
      <c r="C107">
        <f t="shared" si="7"/>
        <v>-0.97226217590363428</v>
      </c>
      <c r="D107">
        <f t="shared" si="4"/>
        <v>0.21250374044748777</v>
      </c>
    </row>
    <row r="108" spans="1:4">
      <c r="A108">
        <f t="shared" si="5"/>
        <v>20.799999999999958</v>
      </c>
      <c r="B108">
        <f t="shared" si="6"/>
        <v>-0.40270610081926489</v>
      </c>
      <c r="C108">
        <f t="shared" si="7"/>
        <v>-0.910741191776959</v>
      </c>
      <c r="D108">
        <f t="shared" si="4"/>
        <v>0.40270610081926489</v>
      </c>
    </row>
    <row r="109" spans="1:4">
      <c r="A109">
        <f t="shared" si="5"/>
        <v>20.999999999999957</v>
      </c>
      <c r="B109">
        <f t="shared" si="6"/>
        <v>-0.57680021715827134</v>
      </c>
      <c r="C109">
        <f t="shared" si="7"/>
        <v>-0.81279055997920535</v>
      </c>
      <c r="D109">
        <f t="shared" si="4"/>
        <v>0.57680021715827134</v>
      </c>
    </row>
    <row r="110" spans="1:4">
      <c r="A110">
        <f t="shared" si="5"/>
        <v>21.199999999999957</v>
      </c>
      <c r="B110">
        <f t="shared" si="6"/>
        <v>-0.727822324810947</v>
      </c>
      <c r="C110">
        <f t="shared" si="7"/>
        <v>-0.68232830578228354</v>
      </c>
      <c r="D110">
        <f t="shared" si="4"/>
        <v>0.727822324810947</v>
      </c>
    </row>
    <row r="111" spans="1:4">
      <c r="A111">
        <f t="shared" si="5"/>
        <v>21.399999999999956</v>
      </c>
      <c r="B111">
        <f t="shared" si="6"/>
        <v>-0.84973153947118485</v>
      </c>
      <c r="C111">
        <f t="shared" si="7"/>
        <v>-0.52457291935407035</v>
      </c>
      <c r="D111">
        <f t="shared" si="4"/>
        <v>0.84973153947118485</v>
      </c>
    </row>
    <row r="112" spans="1:4">
      <c r="A112">
        <f t="shared" si="5"/>
        <v>21.599999999999955</v>
      </c>
      <c r="B112">
        <f t="shared" si="6"/>
        <v>-0.93765149255257529</v>
      </c>
      <c r="C112">
        <f t="shared" si="7"/>
        <v>-0.34583461615169431</v>
      </c>
      <c r="D112">
        <f t="shared" si="4"/>
        <v>0.93765149255257529</v>
      </c>
    </row>
    <row r="113" spans="1:4">
      <c r="A113">
        <f t="shared" si="5"/>
        <v>21.799999999999955</v>
      </c>
      <c r="B113">
        <f t="shared" si="6"/>
        <v>-0.98806538593186255</v>
      </c>
      <c r="C113">
        <f t="shared" si="7"/>
        <v>-0.1532629283032505</v>
      </c>
      <c r="D113">
        <f t="shared" si="4"/>
        <v>0.98806538593186255</v>
      </c>
    </row>
    <row r="114" spans="1:4">
      <c r="A114">
        <f t="shared" si="5"/>
        <v>21.999999999999954</v>
      </c>
      <c r="B114">
        <f t="shared" si="6"/>
        <v>-0.99895666387387549</v>
      </c>
      <c r="C114">
        <f t="shared" si="7"/>
        <v>4.5439276677323309E-2</v>
      </c>
      <c r="D114">
        <f t="shared" si="4"/>
        <v>0.99895666387387549</v>
      </c>
    </row>
    <row r="115" spans="1:4">
      <c r="A115">
        <f t="shared" si="5"/>
        <v>22.199999999999953</v>
      </c>
      <c r="B115">
        <f t="shared" si="6"/>
        <v>-0.96988967526093339</v>
      </c>
      <c r="C115">
        <f t="shared" si="7"/>
        <v>0.24232391059080419</v>
      </c>
      <c r="D115">
        <f t="shared" si="4"/>
        <v>0.96988967526093339</v>
      </c>
    </row>
    <row r="116" spans="1:4">
      <c r="A116">
        <f t="shared" si="5"/>
        <v>22.399999999999952</v>
      </c>
      <c r="B116">
        <f t="shared" si="6"/>
        <v>-0.9020270996375539</v>
      </c>
      <c r="C116">
        <f t="shared" si="7"/>
        <v>0.42951558808065293</v>
      </c>
      <c r="D116">
        <f t="shared" si="4"/>
        <v>0.9020270996375539</v>
      </c>
    </row>
    <row r="117" spans="1:4">
      <c r="A117">
        <f t="shared" si="5"/>
        <v>22.599999999999952</v>
      </c>
      <c r="B117">
        <f t="shared" si="6"/>
        <v>-0.79808344002867226</v>
      </c>
      <c r="C117">
        <f t="shared" si="7"/>
        <v>0.59952664204727557</v>
      </c>
      <c r="D117">
        <f t="shared" si="4"/>
        <v>0.79808344002867226</v>
      </c>
    </row>
    <row r="118" spans="1:4">
      <c r="A118">
        <f t="shared" si="5"/>
        <v>22.799999999999951</v>
      </c>
      <c r="B118">
        <f t="shared" si="6"/>
        <v>-0.66221644281864367</v>
      </c>
      <c r="C118">
        <f t="shared" si="7"/>
        <v>0.74555663033200714</v>
      </c>
      <c r="D118">
        <f t="shared" si="4"/>
        <v>0.66221644281864367</v>
      </c>
    </row>
    <row r="119" spans="1:4">
      <c r="A119">
        <f t="shared" si="5"/>
        <v>22.99999999999995</v>
      </c>
      <c r="B119">
        <f t="shared" si="6"/>
        <v>-0.49986078789586935</v>
      </c>
      <c r="C119">
        <f t="shared" si="7"/>
        <v>0.86176435340345847</v>
      </c>
      <c r="D119">
        <f t="shared" si="4"/>
        <v>0.49986078789586935</v>
      </c>
    </row>
    <row r="120" spans="1:4">
      <c r="A120">
        <f t="shared" si="5"/>
        <v>23.19999999999995</v>
      </c>
      <c r="B120">
        <f t="shared" si="6"/>
        <v>-0.31751070145726024</v>
      </c>
      <c r="C120">
        <f t="shared" si="7"/>
        <v>0.94350150233877139</v>
      </c>
      <c r="D120">
        <f t="shared" si="4"/>
        <v>0.31751070145726024</v>
      </c>
    </row>
    <row r="121" spans="1:4">
      <c r="A121">
        <f t="shared" si="5"/>
        <v>23.399999999999949</v>
      </c>
      <c r="B121">
        <f t="shared" si="6"/>
        <v>-0.12246018696036073</v>
      </c>
      <c r="C121">
        <f t="shared" si="7"/>
        <v>0.98749859118053351</v>
      </c>
      <c r="D121">
        <f t="shared" si="4"/>
        <v>0.12246018696036073</v>
      </c>
    </row>
    <row r="122" spans="1:4">
      <c r="A122">
        <f t="shared" si="5"/>
        <v>23.599999999999948</v>
      </c>
      <c r="B122">
        <f t="shared" si="6"/>
        <v>7.7488735014953194E-2</v>
      </c>
      <c r="C122">
        <f t="shared" si="7"/>
        <v>0.99199573637507432</v>
      </c>
      <c r="D122">
        <f t="shared" si="4"/>
        <v>-7.7488735014953194E-2</v>
      </c>
    </row>
    <row r="123" spans="1:4">
      <c r="A123">
        <f t="shared" si="5"/>
        <v>23.799999999999947</v>
      </c>
      <c r="B123">
        <f t="shared" si="6"/>
        <v>0.27433810758966903</v>
      </c>
      <c r="C123">
        <f t="shared" si="7"/>
        <v>0.95681305211461209</v>
      </c>
      <c r="D123">
        <f t="shared" si="4"/>
        <v>-0.27433810758966903</v>
      </c>
    </row>
    <row r="124" spans="1:4">
      <c r="A124">
        <f t="shared" si="5"/>
        <v>23.999999999999947</v>
      </c>
      <c r="B124">
        <f t="shared" si="6"/>
        <v>0.46021395586079811</v>
      </c>
      <c r="C124">
        <f t="shared" si="7"/>
        <v>0.88335784576956533</v>
      </c>
      <c r="D124">
        <f t="shared" si="4"/>
        <v>-0.46021395586079811</v>
      </c>
    </row>
    <row r="125" spans="1:4">
      <c r="A125">
        <f t="shared" si="5"/>
        <v>24.199999999999946</v>
      </c>
      <c r="B125">
        <f t="shared" si="6"/>
        <v>0.62768124589749519</v>
      </c>
      <c r="C125">
        <f t="shared" si="7"/>
        <v>0.77456832559373601</v>
      </c>
      <c r="D125">
        <f t="shared" si="4"/>
        <v>-0.62768124589749519</v>
      </c>
    </row>
    <row r="126" spans="1:4">
      <c r="A126">
        <f t="shared" si="5"/>
        <v>24.399999999999945</v>
      </c>
      <c r="B126">
        <f t="shared" si="6"/>
        <v>0.77004128609829259</v>
      </c>
      <c r="C126">
        <f t="shared" si="7"/>
        <v>0.63479607239415725</v>
      </c>
      <c r="D126">
        <f t="shared" si="4"/>
        <v>-0.77004128609829259</v>
      </c>
    </row>
    <row r="127" spans="1:4">
      <c r="A127">
        <f t="shared" si="5"/>
        <v>24.599999999999945</v>
      </c>
      <c r="B127">
        <f t="shared" si="6"/>
        <v>0.88159967485515811</v>
      </c>
      <c r="C127">
        <f t="shared" si="7"/>
        <v>0.46963197629881215</v>
      </c>
      <c r="D127">
        <f t="shared" si="4"/>
        <v>-0.88159967485515811</v>
      </c>
    </row>
    <row r="128" spans="1:4">
      <c r="A128">
        <f t="shared" si="5"/>
        <v>24.799999999999944</v>
      </c>
      <c r="B128">
        <f t="shared" si="6"/>
        <v>0.95789407661781734</v>
      </c>
      <c r="C128">
        <f t="shared" si="7"/>
        <v>0.28568260115151456</v>
      </c>
      <c r="D128">
        <f t="shared" si="4"/>
        <v>-0.95789407661781734</v>
      </c>
    </row>
    <row r="129" spans="1:4">
      <c r="A129">
        <f t="shared" si="5"/>
        <v>24.999999999999943</v>
      </c>
      <c r="B129">
        <f t="shared" si="6"/>
        <v>0.99587271531576382</v>
      </c>
      <c r="C129">
        <f t="shared" si="7"/>
        <v>9.0305921958156427E-2</v>
      </c>
      <c r="D129">
        <f t="shared" si="4"/>
        <v>-0.99587271531576382</v>
      </c>
    </row>
    <row r="130" spans="1:4">
      <c r="A130">
        <f t="shared" si="5"/>
        <v>25.199999999999942</v>
      </c>
      <c r="B130">
        <f t="shared" si="6"/>
        <v>0.9940164454010797</v>
      </c>
      <c r="C130">
        <f t="shared" si="7"/>
        <v>-0.10868299411352794</v>
      </c>
      <c r="D130">
        <f t="shared" si="4"/>
        <v>-0.9940164454010797</v>
      </c>
    </row>
    <row r="131" spans="1:4">
      <c r="A131">
        <f t="shared" si="5"/>
        <v>25.399999999999942</v>
      </c>
      <c r="B131">
        <f t="shared" si="6"/>
        <v>0.95239951767035247</v>
      </c>
      <c r="C131">
        <f t="shared" si="7"/>
        <v>-0.30332459042067117</v>
      </c>
      <c r="D131">
        <f t="shared" si="4"/>
        <v>-0.95239951767035247</v>
      </c>
    </row>
    <row r="132" spans="1:4">
      <c r="A132">
        <f t="shared" si="5"/>
        <v>25.599999999999941</v>
      </c>
      <c r="B132">
        <f t="shared" si="6"/>
        <v>0.87268660923281116</v>
      </c>
      <c r="C132">
        <f t="shared" si="7"/>
        <v>-0.48583320311098754</v>
      </c>
      <c r="D132">
        <f t="shared" ref="D132:D195" si="8">-G*B132</f>
        <v>-0.87268660923281116</v>
      </c>
    </row>
    <row r="133" spans="1:4">
      <c r="A133">
        <f t="shared" ref="A133:A196" si="9">A132+dt</f>
        <v>25.79999999999994</v>
      </c>
      <c r="B133">
        <f t="shared" ref="B133:B196" si="10">B132+C132*dt+0.5*D132*dt*dt</f>
        <v>0.7580662364259575</v>
      </c>
      <c r="C133">
        <f t="shared" ref="C133:C196" si="11">C132+(D132+D133)/2*dt</f>
        <v>-0.64890848767686438</v>
      </c>
      <c r="D133">
        <f t="shared" si="8"/>
        <v>-0.7580662364259575</v>
      </c>
    </row>
    <row r="134" spans="1:4">
      <c r="A134">
        <f t="shared" si="9"/>
        <v>25.99999999999994</v>
      </c>
      <c r="B134">
        <f t="shared" si="10"/>
        <v>0.6131232141620655</v>
      </c>
      <c r="C134">
        <f t="shared" si="11"/>
        <v>-0.78602743273566666</v>
      </c>
      <c r="D134">
        <f t="shared" si="8"/>
        <v>-0.6131232141620655</v>
      </c>
    </row>
    <row r="135" spans="1:4">
      <c r="A135">
        <f t="shared" si="9"/>
        <v>26.199999999999939</v>
      </c>
      <c r="B135">
        <f t="shared" si="10"/>
        <v>0.44365526333169086</v>
      </c>
      <c r="C135">
        <f t="shared" si="11"/>
        <v>-0.89170528048504227</v>
      </c>
      <c r="D135">
        <f t="shared" si="8"/>
        <v>-0.44365526333169086</v>
      </c>
    </row>
    <row r="136" spans="1:4">
      <c r="A136">
        <f t="shared" si="9"/>
        <v>26.399999999999938</v>
      </c>
      <c r="B136">
        <f t="shared" si="10"/>
        <v>0.25644110196804859</v>
      </c>
      <c r="C136">
        <f t="shared" si="11"/>
        <v>-0.96171491701501621</v>
      </c>
      <c r="D136">
        <f t="shared" si="8"/>
        <v>-0.25644110196804859</v>
      </c>
    </row>
    <row r="137" spans="1:4">
      <c r="A137">
        <f t="shared" si="9"/>
        <v>26.599999999999937</v>
      </c>
      <c r="B137">
        <f t="shared" si="10"/>
        <v>5.8969296525684355E-2</v>
      </c>
      <c r="C137">
        <f t="shared" si="11"/>
        <v>-0.9932559568643895</v>
      </c>
      <c r="D137">
        <f t="shared" si="8"/>
        <v>-5.8969296525684355E-2</v>
      </c>
    </row>
    <row r="138" spans="1:4">
      <c r="A138">
        <f t="shared" si="9"/>
        <v>26.799999999999937</v>
      </c>
      <c r="B138">
        <f t="shared" si="10"/>
        <v>-0.14086128077770724</v>
      </c>
      <c r="C138">
        <f t="shared" si="11"/>
        <v>-0.98506675843918723</v>
      </c>
      <c r="D138">
        <f t="shared" si="8"/>
        <v>0.14086128077770724</v>
      </c>
    </row>
    <row r="139" spans="1:4">
      <c r="A139">
        <f t="shared" si="9"/>
        <v>26.999999999999936</v>
      </c>
      <c r="B139">
        <f t="shared" si="10"/>
        <v>-0.33505740684999058</v>
      </c>
      <c r="C139">
        <f t="shared" si="11"/>
        <v>-0.93747488967641746</v>
      </c>
      <c r="D139">
        <f t="shared" si="8"/>
        <v>0.33505740684999058</v>
      </c>
    </row>
    <row r="140" spans="1:4">
      <c r="A140">
        <f t="shared" si="9"/>
        <v>27.199999999999935</v>
      </c>
      <c r="B140">
        <f t="shared" si="10"/>
        <v>-0.51585123664827426</v>
      </c>
      <c r="C140">
        <f t="shared" si="11"/>
        <v>-0.85238402532659097</v>
      </c>
      <c r="D140">
        <f t="shared" si="8"/>
        <v>0.51585123664827426</v>
      </c>
    </row>
    <row r="141" spans="1:4">
      <c r="A141">
        <f t="shared" si="9"/>
        <v>27.399999999999935</v>
      </c>
      <c r="B141">
        <f t="shared" si="10"/>
        <v>-0.67601101698062693</v>
      </c>
      <c r="C141">
        <f t="shared" si="11"/>
        <v>-0.73319779996370082</v>
      </c>
      <c r="D141">
        <f t="shared" si="8"/>
        <v>0.67601101698062693</v>
      </c>
    </row>
    <row r="142" spans="1:4">
      <c r="A142">
        <f t="shared" si="9"/>
        <v>27.599999999999934</v>
      </c>
      <c r="B142">
        <f t="shared" si="10"/>
        <v>-0.80913035663375454</v>
      </c>
      <c r="C142">
        <f t="shared" si="11"/>
        <v>-0.58468366260226268</v>
      </c>
      <c r="D142">
        <f t="shared" si="8"/>
        <v>0.80913035663375454</v>
      </c>
    </row>
    <row r="143" spans="1:4">
      <c r="A143">
        <f t="shared" si="9"/>
        <v>27.799999999999933</v>
      </c>
      <c r="B143">
        <f t="shared" si="10"/>
        <v>-0.90988448202153205</v>
      </c>
      <c r="C143">
        <f t="shared" si="11"/>
        <v>-0.41278217873673401</v>
      </c>
      <c r="D143">
        <f t="shared" si="8"/>
        <v>0.90988448202153205</v>
      </c>
    </row>
    <row r="144" spans="1:4">
      <c r="A144">
        <f t="shared" si="9"/>
        <v>27.999999999999932</v>
      </c>
      <c r="B144">
        <f t="shared" si="10"/>
        <v>-0.97424322812844821</v>
      </c>
      <c r="C144">
        <f t="shared" si="11"/>
        <v>-0.22436940772173597</v>
      </c>
      <c r="D144">
        <f t="shared" si="8"/>
        <v>0.97424322812844821</v>
      </c>
    </row>
    <row r="145" spans="1:4">
      <c r="A145">
        <f t="shared" si="9"/>
        <v>28.199999999999932</v>
      </c>
      <c r="B145">
        <f t="shared" si="10"/>
        <v>-0.99963224511022641</v>
      </c>
      <c r="C145">
        <f t="shared" si="11"/>
        <v>-2.6981860397868512E-2</v>
      </c>
      <c r="D145">
        <f t="shared" si="8"/>
        <v>0.99963224511022641</v>
      </c>
    </row>
    <row r="146" spans="1:4">
      <c r="A146">
        <f t="shared" si="9"/>
        <v>28.399999999999931</v>
      </c>
      <c r="B146">
        <f t="shared" si="10"/>
        <v>-0.98503597228759565</v>
      </c>
      <c r="C146">
        <f t="shared" si="11"/>
        <v>0.17148496134191371</v>
      </c>
      <c r="D146">
        <f t="shared" si="8"/>
        <v>0.98503597228759565</v>
      </c>
    </row>
    <row r="147" spans="1:4">
      <c r="A147">
        <f t="shared" si="9"/>
        <v>28.59999999999993</v>
      </c>
      <c r="B147">
        <f t="shared" si="10"/>
        <v>-0.93103826057346095</v>
      </c>
      <c r="C147">
        <f t="shared" si="11"/>
        <v>0.3630923846280194</v>
      </c>
      <c r="D147">
        <f t="shared" si="8"/>
        <v>0.93103826057346095</v>
      </c>
    </row>
    <row r="148" spans="1:4">
      <c r="A148">
        <f t="shared" si="9"/>
        <v>28.79999999999993</v>
      </c>
      <c r="B148">
        <f t="shared" si="10"/>
        <v>-0.83979901843638782</v>
      </c>
      <c r="C148">
        <f t="shared" si="11"/>
        <v>0.54017611252900433</v>
      </c>
      <c r="D148">
        <f t="shared" si="8"/>
        <v>0.83979901843638782</v>
      </c>
    </row>
    <row r="149" spans="1:4">
      <c r="A149">
        <f t="shared" si="9"/>
        <v>28.999999999999929</v>
      </c>
      <c r="B149">
        <f t="shared" si="10"/>
        <v>-0.71496781556185918</v>
      </c>
      <c r="C149">
        <f t="shared" si="11"/>
        <v>0.695652795928829</v>
      </c>
      <c r="D149">
        <f t="shared" si="8"/>
        <v>0.71496781556185918</v>
      </c>
    </row>
    <row r="150" spans="1:4">
      <c r="A150">
        <f t="shared" si="9"/>
        <v>29.199999999999928</v>
      </c>
      <c r="B150">
        <f t="shared" si="10"/>
        <v>-0.56153790006485627</v>
      </c>
      <c r="C150">
        <f t="shared" si="11"/>
        <v>0.82330336749150057</v>
      </c>
      <c r="D150">
        <f t="shared" si="8"/>
        <v>0.56153790006485627</v>
      </c>
    </row>
    <row r="151" spans="1:4">
      <c r="A151">
        <f t="shared" si="9"/>
        <v>29.399999999999928</v>
      </c>
      <c r="B151">
        <f t="shared" si="10"/>
        <v>-0.38564646856525897</v>
      </c>
      <c r="C151">
        <f t="shared" si="11"/>
        <v>0.91802180435451208</v>
      </c>
      <c r="D151">
        <f t="shared" si="8"/>
        <v>0.38564646856525897</v>
      </c>
    </row>
    <row r="152" spans="1:4">
      <c r="A152">
        <f t="shared" si="9"/>
        <v>29.599999999999927</v>
      </c>
      <c r="B152">
        <f t="shared" si="10"/>
        <v>-0.19432917832305135</v>
      </c>
      <c r="C152">
        <f t="shared" si="11"/>
        <v>0.97601936904334308</v>
      </c>
      <c r="D152">
        <f t="shared" si="8"/>
        <v>0.19432917832305135</v>
      </c>
    </row>
    <row r="153" spans="1:4">
      <c r="A153">
        <f t="shared" si="9"/>
        <v>29.799999999999926</v>
      </c>
      <c r="B153">
        <f t="shared" si="10"/>
        <v>4.7612790520783045E-3</v>
      </c>
      <c r="C153">
        <f t="shared" si="11"/>
        <v>0.99497615897044034</v>
      </c>
      <c r="D153">
        <f t="shared" si="8"/>
        <v>-4.7612790520783045E-3</v>
      </c>
    </row>
    <row r="154" spans="1:4">
      <c r="A154">
        <f t="shared" si="9"/>
        <v>29.999999999999925</v>
      </c>
      <c r="B154">
        <f t="shared" si="10"/>
        <v>0.20366128526512481</v>
      </c>
      <c r="C154">
        <f t="shared" si="11"/>
        <v>0.97413390253872001</v>
      </c>
      <c r="D154">
        <f t="shared" si="8"/>
        <v>-0.20366128526512481</v>
      </c>
    </row>
    <row r="155" spans="1:4">
      <c r="A155">
        <f t="shared" si="9"/>
        <v>30.199999999999925</v>
      </c>
      <c r="B155">
        <f t="shared" si="10"/>
        <v>0.39441484006756633</v>
      </c>
      <c r="C155">
        <f t="shared" si="11"/>
        <v>0.91432629000545085</v>
      </c>
      <c r="D155">
        <f t="shared" si="8"/>
        <v>-0.39441484006756633</v>
      </c>
    </row>
    <row r="156" spans="1:4">
      <c r="A156">
        <f t="shared" si="9"/>
        <v>30.399999999999924</v>
      </c>
      <c r="B156">
        <f t="shared" si="10"/>
        <v>0.56939180126730526</v>
      </c>
      <c r="C156">
        <f t="shared" si="11"/>
        <v>0.81794562587196373</v>
      </c>
      <c r="D156">
        <f t="shared" si="8"/>
        <v>-0.56939180126730526</v>
      </c>
    </row>
    <row r="157" spans="1:4">
      <c r="A157">
        <f t="shared" si="9"/>
        <v>30.599999999999923</v>
      </c>
      <c r="B157">
        <f t="shared" si="10"/>
        <v>0.72159309041635189</v>
      </c>
      <c r="C157">
        <f t="shared" si="11"/>
        <v>0.68884713670359798</v>
      </c>
      <c r="D157">
        <f t="shared" si="8"/>
        <v>-0.72159309041635189</v>
      </c>
    </row>
    <row r="158" spans="1:4">
      <c r="A158">
        <f t="shared" si="9"/>
        <v>30.799999999999923</v>
      </c>
      <c r="B158">
        <f t="shared" si="10"/>
        <v>0.8449306559487445</v>
      </c>
      <c r="C158">
        <f t="shared" si="11"/>
        <v>0.53219476206708838</v>
      </c>
      <c r="D158">
        <f t="shared" si="8"/>
        <v>-0.8449306559487445</v>
      </c>
    </row>
    <row r="159" spans="1:4">
      <c r="A159">
        <f t="shared" si="9"/>
        <v>30.999999999999922</v>
      </c>
      <c r="B159">
        <f t="shared" si="10"/>
        <v>0.93447099524318733</v>
      </c>
      <c r="C159">
        <f t="shared" si="11"/>
        <v>0.35425459694789518</v>
      </c>
      <c r="D159">
        <f t="shared" si="8"/>
        <v>-0.93447099524318733</v>
      </c>
    </row>
    <row r="160" spans="1:4">
      <c r="A160">
        <f t="shared" si="9"/>
        <v>31.199999999999921</v>
      </c>
      <c r="B160">
        <f t="shared" si="10"/>
        <v>0.9866324947279026</v>
      </c>
      <c r="C160">
        <f t="shared" si="11"/>
        <v>0.16214424795078619</v>
      </c>
      <c r="D160">
        <f t="shared" si="8"/>
        <v>-0.9866324947279026</v>
      </c>
    </row>
    <row r="161" spans="1:4">
      <c r="A161">
        <f t="shared" si="9"/>
        <v>31.39999999999992</v>
      </c>
      <c r="B161">
        <f t="shared" si="10"/>
        <v>0.99932869442350181</v>
      </c>
      <c r="C161">
        <f t="shared" si="11"/>
        <v>-3.645187096435426E-2</v>
      </c>
      <c r="D161">
        <f t="shared" si="8"/>
        <v>-0.99932869442350181</v>
      </c>
    </row>
    <row r="162" spans="1:4">
      <c r="A162">
        <f t="shared" si="9"/>
        <v>31.59999999999992</v>
      </c>
      <c r="B162">
        <f t="shared" si="10"/>
        <v>0.97205174634216096</v>
      </c>
      <c r="C162">
        <f t="shared" si="11"/>
        <v>-0.23358991504092055</v>
      </c>
      <c r="D162">
        <f t="shared" si="8"/>
        <v>-0.97205174634216096</v>
      </c>
    </row>
    <row r="163" spans="1:4">
      <c r="A163">
        <f t="shared" si="9"/>
        <v>31.799999999999919</v>
      </c>
      <c r="B163">
        <f t="shared" si="10"/>
        <v>0.90589272840713364</v>
      </c>
      <c r="C163">
        <f t="shared" si="11"/>
        <v>-0.42138436251584999</v>
      </c>
      <c r="D163">
        <f t="shared" si="8"/>
        <v>-0.90589272840713364</v>
      </c>
    </row>
    <row r="164" spans="1:4">
      <c r="A164">
        <f t="shared" si="9"/>
        <v>31.999999999999918</v>
      </c>
      <c r="B164">
        <f t="shared" si="10"/>
        <v>0.80349800133582105</v>
      </c>
      <c r="C164">
        <f t="shared" si="11"/>
        <v>-0.59232343549014543</v>
      </c>
      <c r="D164">
        <f t="shared" si="8"/>
        <v>-0.80349800133582105</v>
      </c>
    </row>
    <row r="165" spans="1:4">
      <c r="A165">
        <f t="shared" si="9"/>
        <v>32.199999999999918</v>
      </c>
      <c r="B165">
        <f t="shared" si="10"/>
        <v>0.66896335421107556</v>
      </c>
      <c r="C165">
        <f t="shared" si="11"/>
        <v>-0.73956957104483512</v>
      </c>
      <c r="D165">
        <f t="shared" si="8"/>
        <v>-0.66896335421107556</v>
      </c>
    </row>
    <row r="166" spans="1:4">
      <c r="A166">
        <f t="shared" si="9"/>
        <v>32.39999999999992</v>
      </c>
      <c r="B166">
        <f t="shared" si="10"/>
        <v>0.50767017291788696</v>
      </c>
      <c r="C166">
        <f t="shared" si="11"/>
        <v>-0.85723292375773141</v>
      </c>
      <c r="D166">
        <f t="shared" si="8"/>
        <v>-0.50767017291788696</v>
      </c>
    </row>
    <row r="167" spans="1:4">
      <c r="A167">
        <f t="shared" si="9"/>
        <v>32.599999999999923</v>
      </c>
      <c r="B167">
        <f t="shared" si="10"/>
        <v>0.32607018470798294</v>
      </c>
      <c r="C167">
        <f t="shared" si="11"/>
        <v>-0.94060695952031836</v>
      </c>
      <c r="D167">
        <f t="shared" si="8"/>
        <v>-0.32607018470798294</v>
      </c>
    </row>
    <row r="168" spans="1:4">
      <c r="A168">
        <f t="shared" si="9"/>
        <v>32.799999999999926</v>
      </c>
      <c r="B168">
        <f t="shared" si="10"/>
        <v>0.1314273891097596</v>
      </c>
      <c r="C168">
        <f t="shared" si="11"/>
        <v>-0.98635671690209259</v>
      </c>
      <c r="D168">
        <f t="shared" si="8"/>
        <v>-0.1314273891097596</v>
      </c>
    </row>
    <row r="169" spans="1:4">
      <c r="A169">
        <f t="shared" si="9"/>
        <v>32.999999999999929</v>
      </c>
      <c r="B169">
        <f t="shared" si="10"/>
        <v>-6.8472502052854115E-2</v>
      </c>
      <c r="C169">
        <f t="shared" si="11"/>
        <v>-0.99265220560778311</v>
      </c>
      <c r="D169">
        <f t="shared" si="8"/>
        <v>6.8472502052854115E-2</v>
      </c>
    </row>
    <row r="170" spans="1:4">
      <c r="A170">
        <f t="shared" si="9"/>
        <v>33.199999999999932</v>
      </c>
      <c r="B170">
        <f t="shared" si="10"/>
        <v>-0.26563349313335366</v>
      </c>
      <c r="C170">
        <f t="shared" si="11"/>
        <v>-0.95924160608916231</v>
      </c>
      <c r="D170">
        <f t="shared" si="8"/>
        <v>0.26563349313335366</v>
      </c>
    </row>
    <row r="171" spans="1:4">
      <c r="A171">
        <f t="shared" si="9"/>
        <v>33.399999999999935</v>
      </c>
      <c r="B171">
        <f t="shared" si="10"/>
        <v>-0.45216914448851903</v>
      </c>
      <c r="C171">
        <f t="shared" si="11"/>
        <v>-0.88746134232697504</v>
      </c>
      <c r="D171">
        <f t="shared" si="8"/>
        <v>0.45216914448851903</v>
      </c>
    </row>
    <row r="172" spans="1:4">
      <c r="A172">
        <f t="shared" si="9"/>
        <v>33.599999999999937</v>
      </c>
      <c r="B172">
        <f t="shared" si="10"/>
        <v>-0.62061803006414362</v>
      </c>
      <c r="C172">
        <f t="shared" si="11"/>
        <v>-0.78018262487170875</v>
      </c>
      <c r="D172">
        <f t="shared" si="8"/>
        <v>0.62061803006414362</v>
      </c>
    </row>
    <row r="173" spans="1:4">
      <c r="A173">
        <f t="shared" si="9"/>
        <v>33.79999999999994</v>
      </c>
      <c r="B173">
        <f t="shared" si="10"/>
        <v>-0.76424219443720243</v>
      </c>
      <c r="C173">
        <f t="shared" si="11"/>
        <v>-0.64169660242157411</v>
      </c>
      <c r="D173">
        <f t="shared" si="8"/>
        <v>0.76424219443720243</v>
      </c>
    </row>
    <row r="174" spans="1:4">
      <c r="A174">
        <f t="shared" si="9"/>
        <v>33.999999999999943</v>
      </c>
      <c r="B174">
        <f t="shared" si="10"/>
        <v>-0.8772966710327732</v>
      </c>
      <c r="C174">
        <f t="shared" si="11"/>
        <v>-0.47754271587457653</v>
      </c>
      <c r="D174">
        <f t="shared" si="8"/>
        <v>0.8772966710327732</v>
      </c>
    </row>
    <row r="175" spans="1:4">
      <c r="A175">
        <f t="shared" si="9"/>
        <v>34.199999999999946</v>
      </c>
      <c r="B175">
        <f t="shared" si="10"/>
        <v>-0.95525928078703304</v>
      </c>
      <c r="C175">
        <f t="shared" si="11"/>
        <v>-0.29428712069259588</v>
      </c>
      <c r="D175">
        <f t="shared" si="8"/>
        <v>0.95525928078703304</v>
      </c>
    </row>
    <row r="176" spans="1:4">
      <c r="A176">
        <f t="shared" si="9"/>
        <v>34.399999999999949</v>
      </c>
      <c r="B176">
        <f t="shared" si="10"/>
        <v>-0.99501151930981147</v>
      </c>
      <c r="C176">
        <f t="shared" si="11"/>
        <v>-9.9260040682911416E-2</v>
      </c>
      <c r="D176">
        <f t="shared" si="8"/>
        <v>0.99501151930981147</v>
      </c>
    </row>
    <row r="177" spans="1:4">
      <c r="A177">
        <f t="shared" si="9"/>
        <v>34.599999999999952</v>
      </c>
      <c r="B177">
        <f t="shared" si="10"/>
        <v>-0.99496329706019748</v>
      </c>
      <c r="C177">
        <f t="shared" si="11"/>
        <v>9.9737440954089512E-2</v>
      </c>
      <c r="D177">
        <f t="shared" si="8"/>
        <v>0.99496329706019748</v>
      </c>
    </row>
    <row r="178" spans="1:4">
      <c r="A178">
        <f t="shared" si="9"/>
        <v>34.799999999999955</v>
      </c>
      <c r="B178">
        <f t="shared" si="10"/>
        <v>-0.9551165429281756</v>
      </c>
      <c r="C178">
        <f t="shared" si="11"/>
        <v>0.29474542495292688</v>
      </c>
      <c r="D178">
        <f t="shared" si="8"/>
        <v>0.9551165429281756</v>
      </c>
    </row>
    <row r="179" spans="1:4">
      <c r="A179">
        <f t="shared" si="9"/>
        <v>34.999999999999957</v>
      </c>
      <c r="B179">
        <f t="shared" si="10"/>
        <v>-0.87706512707902673</v>
      </c>
      <c r="C179">
        <f t="shared" si="11"/>
        <v>0.47796359195364713</v>
      </c>
      <c r="D179">
        <f t="shared" si="8"/>
        <v>0.87706512707902673</v>
      </c>
    </row>
    <row r="180" spans="1:4">
      <c r="A180">
        <f t="shared" si="9"/>
        <v>35.19999999999996</v>
      </c>
      <c r="B180">
        <f t="shared" si="10"/>
        <v>-0.76393110614671678</v>
      </c>
      <c r="C180">
        <f t="shared" si="11"/>
        <v>0.64206321527622146</v>
      </c>
      <c r="D180">
        <f t="shared" si="8"/>
        <v>0.76393110614671678</v>
      </c>
    </row>
    <row r="181" spans="1:4">
      <c r="A181">
        <f t="shared" si="9"/>
        <v>35.399999999999963</v>
      </c>
      <c r="B181">
        <f t="shared" si="10"/>
        <v>-0.62023984096853824</v>
      </c>
      <c r="C181">
        <f t="shared" si="11"/>
        <v>0.78048030998774698</v>
      </c>
      <c r="D181">
        <f t="shared" si="8"/>
        <v>0.62023984096853824</v>
      </c>
    </row>
    <row r="182" spans="1:4">
      <c r="A182">
        <f t="shared" si="9"/>
        <v>35.599999999999966</v>
      </c>
      <c r="B182">
        <f t="shared" si="10"/>
        <v>-0.45173898215161801</v>
      </c>
      <c r="C182">
        <f t="shared" si="11"/>
        <v>0.88767819229976264</v>
      </c>
      <c r="D182">
        <f t="shared" si="8"/>
        <v>0.45173898215161801</v>
      </c>
    </row>
    <row r="183" spans="1:4">
      <c r="A183">
        <f t="shared" si="9"/>
        <v>35.799999999999969</v>
      </c>
      <c r="B183">
        <f t="shared" si="10"/>
        <v>-0.26516856404863309</v>
      </c>
      <c r="C183">
        <f t="shared" si="11"/>
        <v>0.95936894691978769</v>
      </c>
      <c r="D183">
        <f t="shared" si="8"/>
        <v>0.26516856404863309</v>
      </c>
    </row>
    <row r="184" spans="1:4">
      <c r="A184">
        <f t="shared" si="9"/>
        <v>35.999999999999972</v>
      </c>
      <c r="B184">
        <f t="shared" si="10"/>
        <v>-6.7991403383702881E-2</v>
      </c>
      <c r="C184">
        <f t="shared" si="11"/>
        <v>0.99268494366302129</v>
      </c>
      <c r="D184">
        <f t="shared" si="8"/>
        <v>6.7991403383702881E-2</v>
      </c>
    </row>
    <row r="185" spans="1:4">
      <c r="A185">
        <f t="shared" si="9"/>
        <v>36.199999999999974</v>
      </c>
      <c r="B185">
        <f t="shared" si="10"/>
        <v>0.13190541341657547</v>
      </c>
      <c r="C185">
        <f t="shared" si="11"/>
        <v>0.98629354265973401</v>
      </c>
      <c r="D185">
        <f t="shared" si="8"/>
        <v>-0.13190541341657547</v>
      </c>
    </row>
    <row r="186" spans="1:4">
      <c r="A186">
        <f t="shared" si="9"/>
        <v>36.399999999999977</v>
      </c>
      <c r="B186">
        <f t="shared" si="10"/>
        <v>0.3265260136801908</v>
      </c>
      <c r="C186">
        <f t="shared" si="11"/>
        <v>0.94045039995005741</v>
      </c>
      <c r="D186">
        <f t="shared" si="8"/>
        <v>-0.3265260136801908</v>
      </c>
    </row>
    <row r="187" spans="1:4">
      <c r="A187">
        <f t="shared" si="9"/>
        <v>36.59999999999998</v>
      </c>
      <c r="B187">
        <f t="shared" si="10"/>
        <v>0.50808557339659843</v>
      </c>
      <c r="C187">
        <f t="shared" si="11"/>
        <v>0.85698924124237852</v>
      </c>
      <c r="D187">
        <f t="shared" si="8"/>
        <v>-0.50808557339659843</v>
      </c>
    </row>
    <row r="188" spans="1:4">
      <c r="A188">
        <f t="shared" si="9"/>
        <v>36.799999999999983</v>
      </c>
      <c r="B188">
        <f t="shared" si="10"/>
        <v>0.66932171017714215</v>
      </c>
      <c r="C188">
        <f t="shared" si="11"/>
        <v>0.73924851288500448</v>
      </c>
      <c r="D188">
        <f t="shared" si="8"/>
        <v>-0.66932171017714215</v>
      </c>
    </row>
    <row r="189" spans="1:4">
      <c r="A189">
        <f t="shared" si="9"/>
        <v>36.999999999999986</v>
      </c>
      <c r="B189">
        <f t="shared" si="10"/>
        <v>0.80378497855060027</v>
      </c>
      <c r="C189">
        <f t="shared" si="11"/>
        <v>0.59193784401223026</v>
      </c>
      <c r="D189">
        <f t="shared" si="8"/>
        <v>-0.80378497855060027</v>
      </c>
    </row>
    <row r="190" spans="1:4">
      <c r="A190">
        <f t="shared" si="9"/>
        <v>37.199999999999989</v>
      </c>
      <c r="B190">
        <f t="shared" si="10"/>
        <v>0.90609684778203436</v>
      </c>
      <c r="C190">
        <f t="shared" si="11"/>
        <v>0.42094966137896683</v>
      </c>
      <c r="D190">
        <f t="shared" si="8"/>
        <v>-0.90609684778203436</v>
      </c>
    </row>
    <row r="191" spans="1:4">
      <c r="A191">
        <f t="shared" si="9"/>
        <v>37.399999999999991</v>
      </c>
      <c r="B191">
        <f t="shared" si="10"/>
        <v>0.97216484310218709</v>
      </c>
      <c r="C191">
        <f t="shared" si="11"/>
        <v>0.23312349229054466</v>
      </c>
      <c r="D191">
        <f t="shared" si="8"/>
        <v>-0.97216484310218709</v>
      </c>
    </row>
    <row r="192" spans="1:4">
      <c r="A192">
        <f t="shared" si="9"/>
        <v>37.599999999999994</v>
      </c>
      <c r="B192">
        <f t="shared" si="10"/>
        <v>0.9993462446982524</v>
      </c>
      <c r="C192">
        <f t="shared" si="11"/>
        <v>3.5972383510500722E-2</v>
      </c>
      <c r="D192">
        <f t="shared" si="8"/>
        <v>-0.9993462446982524</v>
      </c>
    </row>
    <row r="193" spans="1:4">
      <c r="A193">
        <f t="shared" si="9"/>
        <v>37.799999999999997</v>
      </c>
      <c r="B193">
        <f t="shared" si="10"/>
        <v>0.98655379650638753</v>
      </c>
      <c r="C193">
        <f t="shared" si="11"/>
        <v>-0.16261762060996329</v>
      </c>
      <c r="D193">
        <f t="shared" si="8"/>
        <v>-0.98655379650638753</v>
      </c>
    </row>
    <row r="194" spans="1:4">
      <c r="A194">
        <f t="shared" si="9"/>
        <v>38</v>
      </c>
      <c r="B194">
        <f t="shared" si="10"/>
        <v>0.93429919645426707</v>
      </c>
      <c r="C194">
        <f t="shared" si="11"/>
        <v>-0.35470291990602876</v>
      </c>
      <c r="D194">
        <f t="shared" si="8"/>
        <v>-0.93429919645426707</v>
      </c>
    </row>
    <row r="195" spans="1:4">
      <c r="A195">
        <f t="shared" si="9"/>
        <v>38.200000000000003</v>
      </c>
      <c r="B195">
        <f t="shared" si="10"/>
        <v>0.84467262854397596</v>
      </c>
      <c r="C195">
        <f t="shared" si="11"/>
        <v>-0.53260010240585309</v>
      </c>
      <c r="D195">
        <f t="shared" si="8"/>
        <v>-0.84467262854397596</v>
      </c>
    </row>
    <row r="196" spans="1:4">
      <c r="A196">
        <f t="shared" si="9"/>
        <v>38.400000000000006</v>
      </c>
      <c r="B196">
        <f t="shared" si="10"/>
        <v>0.72125915549192587</v>
      </c>
      <c r="C196">
        <f t="shared" si="11"/>
        <v>-0.68919328080944331</v>
      </c>
      <c r="D196">
        <f t="shared" ref="D196:D259" si="12">-G*B196</f>
        <v>-0.72125915549192587</v>
      </c>
    </row>
    <row r="197" spans="1:4">
      <c r="A197">
        <f t="shared" ref="A197:A260" si="13">A196+dt</f>
        <v>38.600000000000009</v>
      </c>
      <c r="B197">
        <f t="shared" ref="B197:B260" si="14">B196+C196*dt+0.5*D196*dt*dt</f>
        <v>0.56899531622019861</v>
      </c>
      <c r="C197">
        <f t="shared" ref="C197:C260" si="15">C196+(D196+D197)/2*dt</f>
        <v>-0.81821872798065576</v>
      </c>
      <c r="D197">
        <f t="shared" si="12"/>
        <v>-0.56899531622019861</v>
      </c>
    </row>
    <row r="198" spans="1:4">
      <c r="A198">
        <f t="shared" si="13"/>
        <v>38.800000000000011</v>
      </c>
      <c r="B198">
        <f t="shared" si="14"/>
        <v>0.39397166429966346</v>
      </c>
      <c r="C198">
        <f t="shared" si="15"/>
        <v>-0.91451542603264202</v>
      </c>
      <c r="D198">
        <f t="shared" si="12"/>
        <v>-0.39397166429966346</v>
      </c>
    </row>
    <row r="199" spans="1:4">
      <c r="A199">
        <f t="shared" si="13"/>
        <v>39.000000000000014</v>
      </c>
      <c r="B199">
        <f t="shared" si="14"/>
        <v>0.20318914580714176</v>
      </c>
      <c r="C199">
        <f t="shared" si="15"/>
        <v>-0.97423150704332251</v>
      </c>
      <c r="D199">
        <f t="shared" si="12"/>
        <v>-0.20318914580714176</v>
      </c>
    </row>
    <row r="200" spans="1:4">
      <c r="A200">
        <f t="shared" si="13"/>
        <v>39.200000000000017</v>
      </c>
      <c r="B200">
        <f t="shared" si="14"/>
        <v>4.2790614823344031E-3</v>
      </c>
      <c r="C200">
        <f t="shared" si="15"/>
        <v>-0.99497832777227013</v>
      </c>
      <c r="D200">
        <f t="shared" si="12"/>
        <v>-4.2790614823344031E-3</v>
      </c>
    </row>
    <row r="201" spans="1:4">
      <c r="A201">
        <f t="shared" si="13"/>
        <v>39.40000000000002</v>
      </c>
      <c r="B201">
        <f t="shared" si="14"/>
        <v>-0.19480218530176632</v>
      </c>
      <c r="C201">
        <f t="shared" si="15"/>
        <v>-0.97592601539032697</v>
      </c>
      <c r="D201">
        <f t="shared" si="12"/>
        <v>0.19480218530176632</v>
      </c>
    </row>
    <row r="202" spans="1:4">
      <c r="A202">
        <f t="shared" si="13"/>
        <v>39.600000000000023</v>
      </c>
      <c r="B202">
        <f t="shared" si="14"/>
        <v>-0.38609134467379641</v>
      </c>
      <c r="C202">
        <f t="shared" si="15"/>
        <v>-0.91783666239277073</v>
      </c>
      <c r="D202">
        <f t="shared" si="12"/>
        <v>0.38609134467379641</v>
      </c>
    </row>
    <row r="203" spans="1:4">
      <c r="A203">
        <f t="shared" si="13"/>
        <v>39.800000000000026</v>
      </c>
      <c r="B203">
        <f t="shared" si="14"/>
        <v>-0.56193685025887474</v>
      </c>
      <c r="C203">
        <f t="shared" si="15"/>
        <v>-0.82303384289950365</v>
      </c>
      <c r="D203">
        <f t="shared" si="12"/>
        <v>0.56193685025887474</v>
      </c>
    </row>
    <row r="204" spans="1:4">
      <c r="A204">
        <f t="shared" si="13"/>
        <v>40.000000000000028</v>
      </c>
      <c r="B204">
        <f t="shared" si="14"/>
        <v>-0.71530488183359797</v>
      </c>
      <c r="C204">
        <f t="shared" si="15"/>
        <v>-0.69530966969025632</v>
      </c>
      <c r="D204">
        <f t="shared" si="12"/>
        <v>0.71530488183359797</v>
      </c>
    </row>
    <row r="205" spans="1:4">
      <c r="A205">
        <f t="shared" si="13"/>
        <v>40.200000000000031</v>
      </c>
      <c r="B205">
        <f t="shared" si="14"/>
        <v>-0.84006071813497729</v>
      </c>
      <c r="C205">
        <f t="shared" si="15"/>
        <v>-0.53977310969339876</v>
      </c>
      <c r="D205">
        <f t="shared" si="12"/>
        <v>0.84006071813497729</v>
      </c>
    </row>
    <row r="206" spans="1:4">
      <c r="A206">
        <f t="shared" si="13"/>
        <v>40.400000000000034</v>
      </c>
      <c r="B206">
        <f t="shared" si="14"/>
        <v>-0.93121412571095752</v>
      </c>
      <c r="C206">
        <f t="shared" si="15"/>
        <v>-0.36264562530880529</v>
      </c>
      <c r="D206">
        <f t="shared" si="12"/>
        <v>0.93121412571095752</v>
      </c>
    </row>
    <row r="207" spans="1:4">
      <c r="A207">
        <f t="shared" si="13"/>
        <v>40.600000000000037</v>
      </c>
      <c r="B207">
        <f t="shared" si="14"/>
        <v>-0.98511896825849954</v>
      </c>
      <c r="C207">
        <f t="shared" si="15"/>
        <v>-0.17101231591185959</v>
      </c>
      <c r="D207">
        <f t="shared" si="12"/>
        <v>0.98511896825849954</v>
      </c>
    </row>
    <row r="208" spans="1:4">
      <c r="A208">
        <f t="shared" si="13"/>
        <v>40.80000000000004</v>
      </c>
      <c r="B208">
        <f t="shared" si="14"/>
        <v>-0.99961905207570145</v>
      </c>
      <c r="C208">
        <f t="shared" si="15"/>
        <v>2.7461486121560547E-2</v>
      </c>
      <c r="D208">
        <f t="shared" si="12"/>
        <v>0.99961905207570145</v>
      </c>
    </row>
    <row r="209" spans="1:4">
      <c r="A209">
        <f t="shared" si="13"/>
        <v>41.000000000000043</v>
      </c>
      <c r="B209">
        <f t="shared" si="14"/>
        <v>-0.97413437380987533</v>
      </c>
      <c r="C209">
        <f t="shared" si="15"/>
        <v>0.22483682871011826</v>
      </c>
      <c r="D209">
        <f t="shared" si="12"/>
        <v>0.97413437380987533</v>
      </c>
    </row>
    <row r="210" spans="1:4">
      <c r="A210">
        <f t="shared" si="13"/>
        <v>41.200000000000045</v>
      </c>
      <c r="B210">
        <f t="shared" si="14"/>
        <v>-0.90968432059165416</v>
      </c>
      <c r="C210">
        <f t="shared" si="15"/>
        <v>0.41321869815027124</v>
      </c>
      <c r="D210">
        <f t="shared" si="12"/>
        <v>0.90968432059165416</v>
      </c>
    </row>
    <row r="211" spans="1:4">
      <c r="A211">
        <f t="shared" si="13"/>
        <v>41.400000000000048</v>
      </c>
      <c r="B211">
        <f t="shared" si="14"/>
        <v>-0.80884689454976688</v>
      </c>
      <c r="C211">
        <f t="shared" si="15"/>
        <v>0.58507181966441335</v>
      </c>
      <c r="D211">
        <f t="shared" si="12"/>
        <v>0.80884689454976688</v>
      </c>
    </row>
    <row r="212" spans="1:4">
      <c r="A212">
        <f t="shared" si="13"/>
        <v>41.600000000000051</v>
      </c>
      <c r="B212">
        <f t="shared" si="14"/>
        <v>-0.67565559272588882</v>
      </c>
      <c r="C212">
        <f t="shared" si="15"/>
        <v>0.73352206839197898</v>
      </c>
      <c r="D212">
        <f t="shared" si="12"/>
        <v>0.67565559272588882</v>
      </c>
    </row>
    <row r="213" spans="1:4">
      <c r="A213">
        <f t="shared" si="13"/>
        <v>41.800000000000054</v>
      </c>
      <c r="B213">
        <f t="shared" si="14"/>
        <v>-0.51543806719297525</v>
      </c>
      <c r="C213">
        <f t="shared" si="15"/>
        <v>0.85263143438386535</v>
      </c>
      <c r="D213">
        <f t="shared" si="12"/>
        <v>0.51543806719297525</v>
      </c>
    </row>
    <row r="214" spans="1:4">
      <c r="A214">
        <f t="shared" si="13"/>
        <v>42.000000000000057</v>
      </c>
      <c r="B214">
        <f t="shared" si="14"/>
        <v>-0.33460301897234268</v>
      </c>
      <c r="C214">
        <f t="shared" si="15"/>
        <v>0.93763554300039709</v>
      </c>
      <c r="D214">
        <f t="shared" si="12"/>
        <v>0.33460301897234268</v>
      </c>
    </row>
    <row r="215" spans="1:4">
      <c r="A215">
        <f t="shared" si="13"/>
        <v>42.20000000000006</v>
      </c>
      <c r="B215">
        <f t="shared" si="14"/>
        <v>-0.14038384999281639</v>
      </c>
      <c r="C215">
        <f t="shared" si="15"/>
        <v>0.98513422989691302</v>
      </c>
      <c r="D215">
        <f t="shared" si="12"/>
        <v>0.14038384999281639</v>
      </c>
    </row>
    <row r="216" spans="1:4">
      <c r="A216">
        <f t="shared" si="13"/>
        <v>42.400000000000063</v>
      </c>
      <c r="B216">
        <f t="shared" si="14"/>
        <v>5.9450672986422551E-2</v>
      </c>
      <c r="C216">
        <f t="shared" si="15"/>
        <v>0.99322754759755238</v>
      </c>
      <c r="D216">
        <f t="shared" si="12"/>
        <v>-5.9450672986422551E-2</v>
      </c>
    </row>
    <row r="217" spans="1:4">
      <c r="A217">
        <f t="shared" si="13"/>
        <v>42.600000000000065</v>
      </c>
      <c r="B217">
        <f t="shared" si="14"/>
        <v>0.25690716904620459</v>
      </c>
      <c r="C217">
        <f t="shared" si="15"/>
        <v>0.96159176339428964</v>
      </c>
      <c r="D217">
        <f t="shared" si="12"/>
        <v>-0.25690716904620459</v>
      </c>
    </row>
    <row r="218" spans="1:4">
      <c r="A218">
        <f t="shared" si="13"/>
        <v>42.800000000000068</v>
      </c>
      <c r="B218">
        <f t="shared" si="14"/>
        <v>0.44408737834413842</v>
      </c>
      <c r="C218">
        <f t="shared" si="15"/>
        <v>0.89149230865525531</v>
      </c>
      <c r="D218">
        <f t="shared" si="12"/>
        <v>-0.44408737834413842</v>
      </c>
    </row>
    <row r="219" spans="1:4">
      <c r="A219">
        <f t="shared" si="13"/>
        <v>43.000000000000071</v>
      </c>
      <c r="B219">
        <f t="shared" si="14"/>
        <v>0.61350409250830673</v>
      </c>
      <c r="C219">
        <f t="shared" si="15"/>
        <v>0.78573316157001072</v>
      </c>
      <c r="D219">
        <f t="shared" si="12"/>
        <v>-0.61350409250830673</v>
      </c>
    </row>
    <row r="220" spans="1:4">
      <c r="A220">
        <f t="shared" si="13"/>
        <v>43.200000000000074</v>
      </c>
      <c r="B220">
        <f t="shared" si="14"/>
        <v>0.7583806429721428</v>
      </c>
      <c r="C220">
        <f t="shared" si="15"/>
        <v>0.64854468802196574</v>
      </c>
      <c r="D220">
        <f t="shared" si="12"/>
        <v>-0.7583806429721428</v>
      </c>
    </row>
    <row r="221" spans="1:4">
      <c r="A221">
        <f t="shared" si="13"/>
        <v>43.400000000000077</v>
      </c>
      <c r="B221">
        <f t="shared" si="14"/>
        <v>0.87292196771709307</v>
      </c>
      <c r="C221">
        <f t="shared" si="15"/>
        <v>0.48541442695304216</v>
      </c>
      <c r="D221">
        <f t="shared" si="12"/>
        <v>-0.87292196771709307</v>
      </c>
    </row>
    <row r="222" spans="1:4">
      <c r="A222">
        <f t="shared" si="13"/>
        <v>43.60000000000008</v>
      </c>
      <c r="B222">
        <f t="shared" si="14"/>
        <v>0.95254641375335958</v>
      </c>
      <c r="C222">
        <f t="shared" si="15"/>
        <v>0.30286758880599685</v>
      </c>
      <c r="D222">
        <f t="shared" si="12"/>
        <v>-0.95254641375335958</v>
      </c>
    </row>
    <row r="223" spans="1:4">
      <c r="A223">
        <f t="shared" si="13"/>
        <v>43.800000000000082</v>
      </c>
      <c r="B223">
        <f t="shared" si="14"/>
        <v>0.99406900323949177</v>
      </c>
      <c r="C223">
        <f t="shared" si="15"/>
        <v>0.10820604710671169</v>
      </c>
      <c r="D223">
        <f t="shared" si="12"/>
        <v>-0.99406900323949177</v>
      </c>
    </row>
    <row r="224" spans="1:4">
      <c r="A224">
        <f t="shared" si="13"/>
        <v>44.000000000000085</v>
      </c>
      <c r="B224">
        <f t="shared" si="14"/>
        <v>0.99582883259604438</v>
      </c>
      <c r="C224">
        <f t="shared" si="15"/>
        <v>-9.0783736476841931E-2</v>
      </c>
      <c r="D224">
        <f t="shared" si="12"/>
        <v>-0.99582883259604438</v>
      </c>
    </row>
    <row r="225" spans="1:4">
      <c r="A225">
        <f t="shared" si="13"/>
        <v>44.200000000000088</v>
      </c>
      <c r="B225">
        <f t="shared" si="14"/>
        <v>0.95775550864875503</v>
      </c>
      <c r="C225">
        <f t="shared" si="15"/>
        <v>-0.28614217060132185</v>
      </c>
      <c r="D225">
        <f t="shared" si="12"/>
        <v>-0.95775550864875503</v>
      </c>
    </row>
    <row r="226" spans="1:4">
      <c r="A226">
        <f t="shared" si="13"/>
        <v>44.400000000000091</v>
      </c>
      <c r="B226">
        <f t="shared" si="14"/>
        <v>0.88137196435551557</v>
      </c>
      <c r="C226">
        <f t="shared" si="15"/>
        <v>-0.47005491790174891</v>
      </c>
      <c r="D226">
        <f t="shared" si="12"/>
        <v>-0.88137196435551557</v>
      </c>
    </row>
    <row r="227" spans="1:4">
      <c r="A227">
        <f t="shared" si="13"/>
        <v>44.600000000000094</v>
      </c>
      <c r="B227">
        <f t="shared" si="14"/>
        <v>0.76973354148805551</v>
      </c>
      <c r="C227">
        <f t="shared" si="15"/>
        <v>-0.635165468486106</v>
      </c>
      <c r="D227">
        <f t="shared" si="12"/>
        <v>-0.76973354148805551</v>
      </c>
    </row>
    <row r="228" spans="1:4">
      <c r="A228">
        <f t="shared" si="13"/>
        <v>44.800000000000097</v>
      </c>
      <c r="B228">
        <f t="shared" si="14"/>
        <v>0.62730577696107315</v>
      </c>
      <c r="C228">
        <f t="shared" si="15"/>
        <v>-0.77486940033101892</v>
      </c>
      <c r="D228">
        <f t="shared" si="12"/>
        <v>-0.62730577696107315</v>
      </c>
    </row>
    <row r="229" spans="1:4">
      <c r="A229">
        <f t="shared" si="13"/>
        <v>45.000000000000099</v>
      </c>
      <c r="B229">
        <f t="shared" si="14"/>
        <v>0.45978578135564785</v>
      </c>
      <c r="C229">
        <f t="shared" si="15"/>
        <v>-0.88357855616269099</v>
      </c>
      <c r="D229">
        <f t="shared" si="12"/>
        <v>-0.45978578135564785</v>
      </c>
    </row>
    <row r="230" spans="1:4">
      <c r="A230">
        <f t="shared" si="13"/>
        <v>45.200000000000102</v>
      </c>
      <c r="B230">
        <f t="shared" si="14"/>
        <v>0.27387435449599667</v>
      </c>
      <c r="C230">
        <f t="shared" si="15"/>
        <v>-0.95694456974785547</v>
      </c>
      <c r="D230">
        <f t="shared" si="12"/>
        <v>-0.27387435449599667</v>
      </c>
    </row>
    <row r="231" spans="1:4">
      <c r="A231">
        <f t="shared" si="13"/>
        <v>45.400000000000105</v>
      </c>
      <c r="B231">
        <f t="shared" si="14"/>
        <v>7.7007953456505629E-2</v>
      </c>
      <c r="C231">
        <f t="shared" si="15"/>
        <v>-0.99203280054310572</v>
      </c>
      <c r="D231">
        <f t="shared" si="12"/>
        <v>-7.7007953456505629E-2</v>
      </c>
    </row>
    <row r="232" spans="1:4">
      <c r="A232">
        <f t="shared" si="13"/>
        <v>45.600000000000108</v>
      </c>
      <c r="B232">
        <f t="shared" si="14"/>
        <v>-0.12293876572124564</v>
      </c>
      <c r="C232">
        <f t="shared" si="15"/>
        <v>-0.98743971931663177</v>
      </c>
      <c r="D232">
        <f t="shared" si="12"/>
        <v>0.12293876572124564</v>
      </c>
    </row>
    <row r="233" spans="1:4">
      <c r="A233">
        <f t="shared" si="13"/>
        <v>45.800000000000111</v>
      </c>
      <c r="B233">
        <f t="shared" si="14"/>
        <v>-0.31796793427014708</v>
      </c>
      <c r="C233">
        <f t="shared" si="15"/>
        <v>-0.94334904931749253</v>
      </c>
      <c r="D233">
        <f t="shared" si="12"/>
        <v>0.31796793427014708</v>
      </c>
    </row>
    <row r="234" spans="1:4">
      <c r="A234">
        <f t="shared" si="13"/>
        <v>46.000000000000114</v>
      </c>
      <c r="B234">
        <f t="shared" si="14"/>
        <v>-0.50027838544824266</v>
      </c>
      <c r="C234">
        <f t="shared" si="15"/>
        <v>-0.86152441734565355</v>
      </c>
      <c r="D234">
        <f t="shared" si="12"/>
        <v>0.50027838544824266</v>
      </c>
    </row>
    <row r="235" spans="1:4">
      <c r="A235">
        <f t="shared" si="13"/>
        <v>46.200000000000117</v>
      </c>
      <c r="B235">
        <f t="shared" si="14"/>
        <v>-0.66257770120840853</v>
      </c>
      <c r="C235">
        <f t="shared" si="15"/>
        <v>-0.74523880867998837</v>
      </c>
      <c r="D235">
        <f t="shared" si="12"/>
        <v>0.66257770120840853</v>
      </c>
    </row>
    <row r="236" spans="1:4">
      <c r="A236">
        <f t="shared" si="13"/>
        <v>46.400000000000119</v>
      </c>
      <c r="B236">
        <f t="shared" si="14"/>
        <v>-0.79837390892023796</v>
      </c>
      <c r="C236">
        <f t="shared" si="15"/>
        <v>-0.59914364766712369</v>
      </c>
      <c r="D236">
        <f t="shared" si="12"/>
        <v>0.79837390892023796</v>
      </c>
    </row>
    <row r="237" spans="1:4">
      <c r="A237">
        <f t="shared" si="13"/>
        <v>46.600000000000122</v>
      </c>
      <c r="B237">
        <f t="shared" si="14"/>
        <v>-0.90223516027525796</v>
      </c>
      <c r="C237">
        <f t="shared" si="15"/>
        <v>-0.42908274074757408</v>
      </c>
      <c r="D237">
        <f t="shared" si="12"/>
        <v>0.90223516027525796</v>
      </c>
    </row>
    <row r="238" spans="1:4">
      <c r="A238">
        <f t="shared" si="13"/>
        <v>46.800000000000125</v>
      </c>
      <c r="B238">
        <f t="shared" si="14"/>
        <v>-0.97000700521926764</v>
      </c>
      <c r="C238">
        <f t="shared" si="15"/>
        <v>-0.24185852419812151</v>
      </c>
      <c r="D238">
        <f t="shared" si="12"/>
        <v>0.97000700521926764</v>
      </c>
    </row>
    <row r="239" spans="1:4">
      <c r="A239">
        <f t="shared" si="13"/>
        <v>47.000000000000128</v>
      </c>
      <c r="B239">
        <f t="shared" si="14"/>
        <v>-0.99897856995450651</v>
      </c>
      <c r="C239">
        <f t="shared" si="15"/>
        <v>-4.495996668074409E-2</v>
      </c>
      <c r="D239">
        <f t="shared" si="12"/>
        <v>0.99897856995450651</v>
      </c>
    </row>
    <row r="240" spans="1:4">
      <c r="A240">
        <f t="shared" si="13"/>
        <v>47.200000000000131</v>
      </c>
      <c r="B240">
        <f t="shared" si="14"/>
        <v>-0.98799099189156514</v>
      </c>
      <c r="C240">
        <f t="shared" si="15"/>
        <v>0.15373698950386308</v>
      </c>
      <c r="D240">
        <f t="shared" si="12"/>
        <v>0.98799099189156514</v>
      </c>
    </row>
    <row r="241" spans="1:4">
      <c r="A241">
        <f t="shared" si="13"/>
        <v>47.400000000000134</v>
      </c>
      <c r="B241">
        <f t="shared" si="14"/>
        <v>-0.93748377415296125</v>
      </c>
      <c r="C241">
        <f t="shared" si="15"/>
        <v>0.34628446610831576</v>
      </c>
      <c r="D241">
        <f t="shared" si="12"/>
        <v>0.93748377415296125</v>
      </c>
    </row>
    <row r="242" spans="1:4">
      <c r="A242">
        <f t="shared" si="13"/>
        <v>47.600000000000136</v>
      </c>
      <c r="B242">
        <f t="shared" si="14"/>
        <v>-0.8494772054482389</v>
      </c>
      <c r="C242">
        <f t="shared" si="15"/>
        <v>0.52498056406843574</v>
      </c>
      <c r="D242">
        <f t="shared" si="12"/>
        <v>0.8494772054482389</v>
      </c>
    </row>
    <row r="243" spans="1:4">
      <c r="A243">
        <f t="shared" si="13"/>
        <v>47.800000000000139</v>
      </c>
      <c r="B243">
        <f t="shared" si="14"/>
        <v>-0.72749154852558695</v>
      </c>
      <c r="C243">
        <f t="shared" si="15"/>
        <v>0.68267743946581838</v>
      </c>
      <c r="D243">
        <f t="shared" si="12"/>
        <v>0.72749154852558695</v>
      </c>
    </row>
    <row r="244" spans="1:4">
      <c r="A244">
        <f t="shared" si="13"/>
        <v>48.000000000000142</v>
      </c>
      <c r="B244">
        <f t="shared" si="14"/>
        <v>-0.57640622966191146</v>
      </c>
      <c r="C244">
        <f t="shared" si="15"/>
        <v>0.81306721728456821</v>
      </c>
      <c r="D244">
        <f t="shared" si="12"/>
        <v>0.57640622966191146</v>
      </c>
    </row>
    <row r="245" spans="1:4">
      <c r="A245">
        <f t="shared" si="13"/>
        <v>48.200000000000145</v>
      </c>
      <c r="B245">
        <f t="shared" si="14"/>
        <v>-0.40226466161175961</v>
      </c>
      <c r="C245">
        <f t="shared" si="15"/>
        <v>0.91093430641193529</v>
      </c>
      <c r="D245">
        <f t="shared" si="12"/>
        <v>0.40226466161175961</v>
      </c>
    </row>
    <row r="246" spans="1:4">
      <c r="A246">
        <f t="shared" si="13"/>
        <v>48.400000000000148</v>
      </c>
      <c r="B246">
        <f t="shared" si="14"/>
        <v>-0.21203250709713736</v>
      </c>
      <c r="C246">
        <f t="shared" si="15"/>
        <v>0.97236402328282501</v>
      </c>
      <c r="D246">
        <f t="shared" si="12"/>
        <v>0.21203250709713736</v>
      </c>
    </row>
    <row r="247" spans="1:4">
      <c r="A247">
        <f t="shared" si="13"/>
        <v>48.600000000000151</v>
      </c>
      <c r="B247">
        <f t="shared" si="14"/>
        <v>-1.3319052298629591E-2</v>
      </c>
      <c r="C247">
        <f t="shared" si="15"/>
        <v>0.99489917922240168</v>
      </c>
      <c r="D247">
        <f t="shared" si="12"/>
        <v>1.3319052298629591E-2</v>
      </c>
    </row>
    <row r="248" spans="1:4">
      <c r="A248">
        <f t="shared" si="13"/>
        <v>48.800000000000153</v>
      </c>
      <c r="B248">
        <f t="shared" si="14"/>
        <v>0.18592716459182335</v>
      </c>
      <c r="C248">
        <f t="shared" si="15"/>
        <v>0.97763836799308235</v>
      </c>
      <c r="D248">
        <f t="shared" si="12"/>
        <v>-0.18592716459182335</v>
      </c>
    </row>
    <row r="249" spans="1:4">
      <c r="A249">
        <f t="shared" si="13"/>
        <v>49.000000000000156</v>
      </c>
      <c r="B249">
        <f t="shared" si="14"/>
        <v>0.37773629489860333</v>
      </c>
      <c r="C249">
        <f t="shared" si="15"/>
        <v>0.92127202204403968</v>
      </c>
      <c r="D249">
        <f t="shared" si="12"/>
        <v>-0.37773629489860333</v>
      </c>
    </row>
    <row r="250" spans="1:4">
      <c r="A250">
        <f t="shared" si="13"/>
        <v>49.200000000000159</v>
      </c>
      <c r="B250">
        <f t="shared" si="14"/>
        <v>0.55443597340943929</v>
      </c>
      <c r="C250">
        <f t="shared" si="15"/>
        <v>0.82805479521323544</v>
      </c>
      <c r="D250">
        <f t="shared" si="12"/>
        <v>-0.55443597340943929</v>
      </c>
    </row>
    <row r="251" spans="1:4">
      <c r="A251">
        <f t="shared" si="13"/>
        <v>49.400000000000162</v>
      </c>
      <c r="B251">
        <f t="shared" si="14"/>
        <v>0.70895821298389761</v>
      </c>
      <c r="C251">
        <f t="shared" si="15"/>
        <v>0.70171537657390171</v>
      </c>
      <c r="D251">
        <f t="shared" si="12"/>
        <v>-0.70895821298389761</v>
      </c>
    </row>
    <row r="252" spans="1:4">
      <c r="A252">
        <f t="shared" si="13"/>
        <v>49.600000000000165</v>
      </c>
      <c r="B252">
        <f t="shared" si="14"/>
        <v>0.83512212403899999</v>
      </c>
      <c r="C252">
        <f t="shared" si="15"/>
        <v>0.54730734287161198</v>
      </c>
      <c r="D252">
        <f t="shared" si="12"/>
        <v>-0.83512212403899999</v>
      </c>
    </row>
    <row r="253" spans="1:4">
      <c r="A253">
        <f t="shared" si="13"/>
        <v>49.800000000000168</v>
      </c>
      <c r="B253">
        <f t="shared" si="14"/>
        <v>0.92788115013254235</v>
      </c>
      <c r="C253">
        <f t="shared" si="15"/>
        <v>0.37100701545445774</v>
      </c>
      <c r="D253">
        <f t="shared" si="12"/>
        <v>-0.92788115013254235</v>
      </c>
    </row>
    <row r="254" spans="1:4">
      <c r="A254">
        <f t="shared" si="13"/>
        <v>50.000000000000171</v>
      </c>
      <c r="B254">
        <f t="shared" si="14"/>
        <v>0.98352493022078302</v>
      </c>
      <c r="C254">
        <f t="shared" si="15"/>
        <v>0.17986640741912521</v>
      </c>
      <c r="D254">
        <f t="shared" si="12"/>
        <v>-0.98352493022078302</v>
      </c>
    </row>
    <row r="255" spans="1:4">
      <c r="A255">
        <f t="shared" si="13"/>
        <v>50.200000000000173</v>
      </c>
      <c r="B255">
        <f t="shared" si="14"/>
        <v>0.99982771310019247</v>
      </c>
      <c r="C255">
        <f t="shared" si="15"/>
        <v>-1.846885691297237E-2</v>
      </c>
      <c r="D255">
        <f t="shared" si="12"/>
        <v>-0.99982771310019247</v>
      </c>
    </row>
    <row r="256" spans="1:4">
      <c r="A256">
        <f t="shared" si="13"/>
        <v>50.400000000000176</v>
      </c>
      <c r="B256">
        <f t="shared" si="14"/>
        <v>0.97613738745559409</v>
      </c>
      <c r="C256">
        <f t="shared" si="15"/>
        <v>-0.21606536696855103</v>
      </c>
      <c r="D256">
        <f t="shared" si="12"/>
        <v>-0.97613738745559409</v>
      </c>
    </row>
    <row r="257" spans="1:4">
      <c r="A257">
        <f t="shared" si="13"/>
        <v>50.600000000000179</v>
      </c>
      <c r="B257">
        <f t="shared" si="14"/>
        <v>0.91340156631277203</v>
      </c>
      <c r="C257">
        <f t="shared" si="15"/>
        <v>-0.40501926234538765</v>
      </c>
      <c r="D257">
        <f t="shared" si="12"/>
        <v>-0.91340156631277203</v>
      </c>
    </row>
    <row r="258" spans="1:4">
      <c r="A258">
        <f t="shared" si="13"/>
        <v>50.800000000000182</v>
      </c>
      <c r="B258">
        <f t="shared" si="14"/>
        <v>0.814129682517439</v>
      </c>
      <c r="C258">
        <f t="shared" si="15"/>
        <v>-0.57777238722840873</v>
      </c>
      <c r="D258">
        <f t="shared" si="12"/>
        <v>-0.814129682517439</v>
      </c>
    </row>
    <row r="259" spans="1:4">
      <c r="A259">
        <f t="shared" si="13"/>
        <v>51.000000000000185</v>
      </c>
      <c r="B259">
        <f t="shared" si="14"/>
        <v>0.68229261142140851</v>
      </c>
      <c r="C259">
        <f t="shared" si="15"/>
        <v>-0.72741461662229345</v>
      </c>
      <c r="D259">
        <f t="shared" si="12"/>
        <v>-0.68229261142140851</v>
      </c>
    </row>
    <row r="260" spans="1:4">
      <c r="A260">
        <f t="shared" si="13"/>
        <v>51.200000000000188</v>
      </c>
      <c r="B260">
        <f t="shared" si="14"/>
        <v>0.52316383586852166</v>
      </c>
      <c r="C260">
        <f t="shared" si="15"/>
        <v>-0.84796026135128644</v>
      </c>
      <c r="D260">
        <f t="shared" ref="D260:D304" si="16">-G*B260</f>
        <v>-0.52316383586852166</v>
      </c>
    </row>
    <row r="261" spans="1:4">
      <c r="A261">
        <f t="shared" ref="A261:A304" si="17">A260+dt</f>
        <v>51.40000000000019</v>
      </c>
      <c r="B261">
        <f t="shared" ref="B261:B304" si="18">B260+C260*dt+0.5*D260*dt*dt</f>
        <v>0.34310850688089389</v>
      </c>
      <c r="C261">
        <f t="shared" ref="C261:C324" si="19">C260+(D260+D261)/2*dt</f>
        <v>-0.934587495626228</v>
      </c>
      <c r="D261">
        <f t="shared" si="16"/>
        <v>-0.34310850688089389</v>
      </c>
    </row>
    <row r="262" spans="1:4">
      <c r="A262">
        <f t="shared" si="17"/>
        <v>51.600000000000193</v>
      </c>
      <c r="B262">
        <f t="shared" si="18"/>
        <v>0.1493288376180304</v>
      </c>
      <c r="C262">
        <f t="shared" si="19"/>
        <v>-0.98383123007612039</v>
      </c>
      <c r="D262">
        <f t="shared" si="16"/>
        <v>-0.1493288376180304</v>
      </c>
    </row>
    <row r="263" spans="1:4">
      <c r="A263">
        <f t="shared" si="17"/>
        <v>51.800000000000196</v>
      </c>
      <c r="B263">
        <f t="shared" si="18"/>
        <v>-5.042398514955429E-2</v>
      </c>
      <c r="C263">
        <f t="shared" si="19"/>
        <v>-0.99372171532296805</v>
      </c>
      <c r="D263">
        <f t="shared" si="16"/>
        <v>5.042398514955429E-2</v>
      </c>
    </row>
    <row r="264" spans="1:4">
      <c r="A264">
        <f t="shared" si="17"/>
        <v>52.000000000000199</v>
      </c>
      <c r="B264">
        <f t="shared" si="18"/>
        <v>-0.24815984851115683</v>
      </c>
      <c r="C264">
        <f t="shared" si="19"/>
        <v>-0.96386333195689688</v>
      </c>
      <c r="D264">
        <f t="shared" si="16"/>
        <v>0.24815984851115683</v>
      </c>
    </row>
    <row r="265" spans="1:4">
      <c r="A265">
        <f t="shared" si="17"/>
        <v>52.200000000000202</v>
      </c>
      <c r="B265">
        <f t="shared" si="18"/>
        <v>-0.43596931793231308</v>
      </c>
      <c r="C265">
        <f t="shared" si="19"/>
        <v>-0.89545041531254987</v>
      </c>
      <c r="D265">
        <f t="shared" si="16"/>
        <v>0.43596931793231308</v>
      </c>
    </row>
    <row r="266" spans="1:4">
      <c r="A266">
        <f t="shared" si="17"/>
        <v>52.400000000000205</v>
      </c>
      <c r="B266">
        <f t="shared" si="18"/>
        <v>-0.60634001463617682</v>
      </c>
      <c r="C266">
        <f t="shared" si="19"/>
        <v>-0.79121948205570081</v>
      </c>
      <c r="D266">
        <f t="shared" si="16"/>
        <v>0.60634001463617682</v>
      </c>
    </row>
    <row r="267" spans="1:4">
      <c r="A267">
        <f t="shared" si="17"/>
        <v>52.600000000000207</v>
      </c>
      <c r="B267">
        <f t="shared" si="18"/>
        <v>-0.75245711075459343</v>
      </c>
      <c r="C267">
        <f t="shared" si="19"/>
        <v>-0.65533976951662376</v>
      </c>
      <c r="D267">
        <f t="shared" si="16"/>
        <v>0.75245711075459343</v>
      </c>
    </row>
    <row r="268" spans="1:4">
      <c r="A268">
        <f t="shared" si="17"/>
        <v>52.80000000000021</v>
      </c>
      <c r="B268">
        <f t="shared" si="18"/>
        <v>-0.86847592244282634</v>
      </c>
      <c r="C268">
        <f t="shared" si="19"/>
        <v>-0.49324646619688173</v>
      </c>
      <c r="D268">
        <f t="shared" si="16"/>
        <v>0.86847592244282634</v>
      </c>
    </row>
    <row r="269" spans="1:4">
      <c r="A269">
        <f t="shared" si="17"/>
        <v>53.000000000000213</v>
      </c>
      <c r="B269">
        <f t="shared" si="18"/>
        <v>-0.94975569723334619</v>
      </c>
      <c r="C269">
        <f t="shared" si="19"/>
        <v>-0.31142330422926445</v>
      </c>
      <c r="D269">
        <f t="shared" si="16"/>
        <v>0.94975569723334619</v>
      </c>
    </row>
    <row r="270" spans="1:4">
      <c r="A270">
        <f t="shared" si="17"/>
        <v>53.200000000000216</v>
      </c>
      <c r="B270">
        <f t="shared" si="18"/>
        <v>-0.9930452441345321</v>
      </c>
      <c r="C270">
        <f t="shared" si="19"/>
        <v>-0.11714321009247661</v>
      </c>
      <c r="D270">
        <f t="shared" si="16"/>
        <v>0.9930452441345321</v>
      </c>
    </row>
    <row r="271" spans="1:4">
      <c r="A271">
        <f t="shared" si="17"/>
        <v>53.400000000000219</v>
      </c>
      <c r="B271">
        <f t="shared" si="18"/>
        <v>-0.99661298127033671</v>
      </c>
      <c r="C271">
        <f t="shared" si="19"/>
        <v>8.1822612448010285E-2</v>
      </c>
      <c r="D271">
        <f t="shared" si="16"/>
        <v>0.99661298127033671</v>
      </c>
    </row>
    <row r="272" spans="1:4">
      <c r="A272">
        <f t="shared" si="17"/>
        <v>53.600000000000222</v>
      </c>
      <c r="B272">
        <f t="shared" si="18"/>
        <v>-0.96031619915532795</v>
      </c>
      <c r="C272">
        <f t="shared" si="19"/>
        <v>0.27751553049057676</v>
      </c>
      <c r="D272">
        <f t="shared" si="16"/>
        <v>0.96031619915532795</v>
      </c>
    </row>
    <row r="273" spans="1:4">
      <c r="A273">
        <f t="shared" si="17"/>
        <v>53.800000000000225</v>
      </c>
      <c r="B273">
        <f t="shared" si="18"/>
        <v>-0.88560676907410607</v>
      </c>
      <c r="C273">
        <f t="shared" si="19"/>
        <v>0.46210782731352018</v>
      </c>
      <c r="D273">
        <f t="shared" si="16"/>
        <v>0.88560676907410607</v>
      </c>
    </row>
    <row r="274" spans="1:4">
      <c r="A274">
        <f t="shared" si="17"/>
        <v>54.000000000000227</v>
      </c>
      <c r="B274">
        <f t="shared" si="18"/>
        <v>-0.7754730682299199</v>
      </c>
      <c r="C274">
        <f t="shared" si="19"/>
        <v>0.62821581104392277</v>
      </c>
      <c r="D274">
        <f t="shared" si="16"/>
        <v>0.7754730682299199</v>
      </c>
    </row>
    <row r="275" spans="1:4">
      <c r="A275">
        <f t="shared" si="17"/>
        <v>54.20000000000023</v>
      </c>
      <c r="B275">
        <f t="shared" si="18"/>
        <v>-0.63432044465653692</v>
      </c>
      <c r="C275">
        <f t="shared" si="19"/>
        <v>0.76919516233256846</v>
      </c>
      <c r="D275">
        <f t="shared" si="16"/>
        <v>0.63432044465653692</v>
      </c>
    </row>
    <row r="276" spans="1:4">
      <c r="A276">
        <f t="shared" si="17"/>
        <v>54.400000000000233</v>
      </c>
      <c r="B276">
        <f t="shared" si="18"/>
        <v>-0.4677950032968925</v>
      </c>
      <c r="C276">
        <f t="shared" si="19"/>
        <v>0.87940670712791147</v>
      </c>
      <c r="D276">
        <f t="shared" si="16"/>
        <v>0.4677950032968925</v>
      </c>
    </row>
    <row r="277" spans="1:4">
      <c r="A277">
        <f t="shared" si="17"/>
        <v>54.600000000000236</v>
      </c>
      <c r="B277">
        <f t="shared" si="18"/>
        <v>-0.28255776180537234</v>
      </c>
      <c r="C277">
        <f t="shared" si="19"/>
        <v>0.95444198363813793</v>
      </c>
      <c r="D277">
        <f t="shared" si="16"/>
        <v>0.28255776180537234</v>
      </c>
    </row>
    <row r="278" spans="1:4">
      <c r="A278">
        <f t="shared" si="17"/>
        <v>54.800000000000239</v>
      </c>
      <c r="B278">
        <f t="shared" si="18"/>
        <v>-8.6018209841637314E-2</v>
      </c>
      <c r="C278">
        <f t="shared" si="19"/>
        <v>0.99129958080283886</v>
      </c>
      <c r="D278">
        <f t="shared" si="16"/>
        <v>8.6018209841637314E-2</v>
      </c>
    </row>
    <row r="279" spans="1:4">
      <c r="A279">
        <f t="shared" si="17"/>
        <v>55.000000000000242</v>
      </c>
      <c r="B279">
        <f t="shared" si="18"/>
        <v>0.11396207051576322</v>
      </c>
      <c r="C279">
        <f t="shared" si="19"/>
        <v>0.98850519473542631</v>
      </c>
      <c r="D279">
        <f t="shared" si="16"/>
        <v>-0.11396207051576322</v>
      </c>
    </row>
    <row r="280" spans="1:4">
      <c r="A280">
        <f t="shared" si="17"/>
        <v>55.200000000000244</v>
      </c>
      <c r="B280">
        <f t="shared" si="18"/>
        <v>0.30938386805253321</v>
      </c>
      <c r="C280">
        <f t="shared" si="19"/>
        <v>0.94617060087859661</v>
      </c>
      <c r="D280">
        <f t="shared" si="16"/>
        <v>-0.30938386805253321</v>
      </c>
    </row>
    <row r="281" spans="1:4">
      <c r="A281">
        <f t="shared" si="17"/>
        <v>55.400000000000247</v>
      </c>
      <c r="B281">
        <f t="shared" si="18"/>
        <v>0.4924303108672019</v>
      </c>
      <c r="C281">
        <f t="shared" si="19"/>
        <v>0.86598918298662309</v>
      </c>
      <c r="D281">
        <f t="shared" si="16"/>
        <v>-0.4924303108672019</v>
      </c>
    </row>
    <row r="282" spans="1:4">
      <c r="A282">
        <f t="shared" si="17"/>
        <v>55.60000000000025</v>
      </c>
      <c r="B282">
        <f t="shared" si="18"/>
        <v>0.65577954124718241</v>
      </c>
      <c r="C282">
        <f t="shared" si="19"/>
        <v>0.75116819777518462</v>
      </c>
      <c r="D282">
        <f t="shared" si="16"/>
        <v>-0.65577954124718241</v>
      </c>
    </row>
    <row r="283" spans="1:4">
      <c r="A283">
        <f t="shared" si="17"/>
        <v>55.800000000000253</v>
      </c>
      <c r="B283">
        <f t="shared" si="18"/>
        <v>0.79289758997727566</v>
      </c>
      <c r="C283">
        <f t="shared" si="19"/>
        <v>0.60630048465273878</v>
      </c>
      <c r="D283">
        <f t="shared" si="16"/>
        <v>-0.79289758997727566</v>
      </c>
    </row>
    <row r="284" spans="1:4">
      <c r="A284">
        <f t="shared" si="17"/>
        <v>56.000000000000256</v>
      </c>
      <c r="B284">
        <f t="shared" si="18"/>
        <v>0.89829973510827787</v>
      </c>
      <c r="C284">
        <f t="shared" si="19"/>
        <v>0.43718075214418339</v>
      </c>
      <c r="D284">
        <f t="shared" si="16"/>
        <v>-0.89829973510827787</v>
      </c>
    </row>
    <row r="285" spans="1:4">
      <c r="A285">
        <f t="shared" si="17"/>
        <v>56.200000000000259</v>
      </c>
      <c r="B285">
        <f t="shared" si="18"/>
        <v>0.96776989083494902</v>
      </c>
      <c r="C285">
        <f t="shared" si="19"/>
        <v>0.25057378954986065</v>
      </c>
      <c r="D285">
        <f t="shared" si="16"/>
        <v>-0.96776989083494902</v>
      </c>
    </row>
    <row r="286" spans="1:4">
      <c r="A286">
        <f t="shared" si="17"/>
        <v>56.400000000000261</v>
      </c>
      <c r="B286">
        <f t="shared" si="18"/>
        <v>0.9985292509282222</v>
      </c>
      <c r="C286">
        <f t="shared" si="19"/>
        <v>5.3943875373543504E-2</v>
      </c>
      <c r="D286">
        <f t="shared" si="16"/>
        <v>-0.9985292509282222</v>
      </c>
    </row>
    <row r="287" spans="1:4">
      <c r="A287">
        <f t="shared" si="17"/>
        <v>56.600000000000264</v>
      </c>
      <c r="B287">
        <f t="shared" si="18"/>
        <v>0.98934744098436644</v>
      </c>
      <c r="C287">
        <f t="shared" si="19"/>
        <v>-0.14484379381771537</v>
      </c>
      <c r="D287">
        <f t="shared" si="16"/>
        <v>-0.98934744098436644</v>
      </c>
    </row>
    <row r="288" spans="1:4">
      <c r="A288">
        <f t="shared" si="17"/>
        <v>56.800000000000267</v>
      </c>
      <c r="B288">
        <f t="shared" si="18"/>
        <v>0.940591733401136</v>
      </c>
      <c r="C288">
        <f t="shared" si="19"/>
        <v>-0.3378377112562656</v>
      </c>
      <c r="D288">
        <f t="shared" si="16"/>
        <v>-0.940591733401136</v>
      </c>
    </row>
    <row r="289" spans="1:4">
      <c r="A289">
        <f t="shared" si="17"/>
        <v>57.00000000000027</v>
      </c>
      <c r="B289">
        <f t="shared" si="18"/>
        <v>0.85421235648186011</v>
      </c>
      <c r="C289">
        <f t="shared" si="19"/>
        <v>-0.51731812024456525</v>
      </c>
      <c r="D289">
        <f t="shared" si="16"/>
        <v>-0.85421235648186011</v>
      </c>
    </row>
    <row r="290" spans="1:4">
      <c r="A290">
        <f t="shared" si="17"/>
        <v>57.200000000000273</v>
      </c>
      <c r="B290">
        <f t="shared" si="18"/>
        <v>0.73366448530330985</v>
      </c>
      <c r="C290">
        <f t="shared" si="19"/>
        <v>-0.67610580442308232</v>
      </c>
      <c r="D290">
        <f t="shared" si="16"/>
        <v>-0.73366448530330985</v>
      </c>
    </row>
    <row r="291" spans="1:4">
      <c r="A291">
        <f t="shared" si="17"/>
        <v>57.400000000000276</v>
      </c>
      <c r="B291">
        <f t="shared" si="18"/>
        <v>0.58377003471262723</v>
      </c>
      <c r="C291">
        <f t="shared" si="19"/>
        <v>-0.80784925642467598</v>
      </c>
      <c r="D291">
        <f t="shared" si="16"/>
        <v>-0.58377003471262723</v>
      </c>
    </row>
    <row r="292" spans="1:4">
      <c r="A292">
        <f t="shared" si="17"/>
        <v>57.600000000000279</v>
      </c>
      <c r="B292">
        <f t="shared" si="18"/>
        <v>0.41052478273343951</v>
      </c>
      <c r="C292">
        <f t="shared" si="19"/>
        <v>-0.90727873816928262</v>
      </c>
      <c r="D292">
        <f t="shared" si="16"/>
        <v>-0.41052478273343951</v>
      </c>
    </row>
    <row r="293" spans="1:4">
      <c r="A293">
        <f t="shared" si="17"/>
        <v>57.800000000000281</v>
      </c>
      <c r="B293">
        <f t="shared" si="18"/>
        <v>0.22085853944491418</v>
      </c>
      <c r="C293">
        <f t="shared" si="19"/>
        <v>-0.970417070387118</v>
      </c>
      <c r="D293">
        <f t="shared" si="16"/>
        <v>-0.22085853944491418</v>
      </c>
    </row>
    <row r="294" spans="1:4">
      <c r="A294">
        <f t="shared" si="17"/>
        <v>58.000000000000284</v>
      </c>
      <c r="B294">
        <f t="shared" si="18"/>
        <v>2.2357954578592291E-2</v>
      </c>
      <c r="C294">
        <f t="shared" si="19"/>
        <v>-0.9947387197894686</v>
      </c>
      <c r="D294">
        <f t="shared" si="16"/>
        <v>-2.2357954578592291E-2</v>
      </c>
    </row>
    <row r="295" spans="1:4">
      <c r="A295">
        <f t="shared" si="17"/>
        <v>58.200000000000287</v>
      </c>
      <c r="B295">
        <f t="shared" si="18"/>
        <v>-0.17703694847087326</v>
      </c>
      <c r="C295">
        <f t="shared" si="19"/>
        <v>-0.97927082040024049</v>
      </c>
      <c r="D295">
        <f t="shared" si="16"/>
        <v>0.17703694847087326</v>
      </c>
    </row>
    <row r="296" spans="1:4">
      <c r="A296">
        <f t="shared" si="17"/>
        <v>58.40000000000029</v>
      </c>
      <c r="B296">
        <f t="shared" si="18"/>
        <v>-0.36935037358150385</v>
      </c>
      <c r="C296">
        <f t="shared" si="19"/>
        <v>-0.92463208819500275</v>
      </c>
      <c r="D296">
        <f t="shared" si="16"/>
        <v>0.36935037358150385</v>
      </c>
    </row>
    <row r="297" spans="1:4">
      <c r="A297">
        <f t="shared" si="17"/>
        <v>58.600000000000293</v>
      </c>
      <c r="B297">
        <f t="shared" si="18"/>
        <v>-0.54688978374887431</v>
      </c>
      <c r="C297">
        <f t="shared" si="19"/>
        <v>-0.83300807246196495</v>
      </c>
      <c r="D297">
        <f t="shared" si="16"/>
        <v>0.54688978374887431</v>
      </c>
    </row>
    <row r="298" spans="1:4">
      <c r="A298">
        <f t="shared" si="17"/>
        <v>58.800000000000296</v>
      </c>
      <c r="B298">
        <f t="shared" si="18"/>
        <v>-0.70255360256628985</v>
      </c>
      <c r="C298">
        <f t="shared" si="19"/>
        <v>-0.70806373383044852</v>
      </c>
      <c r="D298">
        <f t="shared" si="16"/>
        <v>0.70255360256628985</v>
      </c>
    </row>
    <row r="299" spans="1:4">
      <c r="A299">
        <f t="shared" si="17"/>
        <v>59.000000000000298</v>
      </c>
      <c r="B299">
        <f t="shared" si="18"/>
        <v>-0.83011527728105372</v>
      </c>
      <c r="C299">
        <f t="shared" si="19"/>
        <v>-0.5547968458457142</v>
      </c>
      <c r="D299">
        <f t="shared" si="16"/>
        <v>0.83011527728105372</v>
      </c>
    </row>
    <row r="300" spans="1:4">
      <c r="A300">
        <f t="shared" si="17"/>
        <v>59.200000000000301</v>
      </c>
      <c r="B300">
        <f t="shared" si="18"/>
        <v>-0.92447234090457553</v>
      </c>
      <c r="C300">
        <f t="shared" si="19"/>
        <v>-0.3793380840271513</v>
      </c>
      <c r="D300">
        <f t="shared" si="16"/>
        <v>0.92447234090457553</v>
      </c>
    </row>
    <row r="301" spans="1:4">
      <c r="A301">
        <f t="shared" si="17"/>
        <v>59.400000000000304</v>
      </c>
      <c r="B301">
        <f t="shared" si="18"/>
        <v>-0.98185051089191433</v>
      </c>
      <c r="C301">
        <f t="shared" si="19"/>
        <v>-0.1887057988475023</v>
      </c>
      <c r="D301">
        <f t="shared" si="16"/>
        <v>0.98185051089191433</v>
      </c>
    </row>
    <row r="302" spans="1:4">
      <c r="A302">
        <f t="shared" si="17"/>
        <v>59.600000000000307</v>
      </c>
      <c r="B302">
        <f t="shared" si="18"/>
        <v>-0.9999546604435765</v>
      </c>
      <c r="C302">
        <f t="shared" si="19"/>
        <v>9.4747182860467904E-3</v>
      </c>
      <c r="D302">
        <f t="shared" si="16"/>
        <v>0.9999546604435765</v>
      </c>
    </row>
    <row r="303" spans="1:4">
      <c r="A303">
        <f t="shared" si="17"/>
        <v>59.80000000000031</v>
      </c>
      <c r="B303">
        <f t="shared" si="18"/>
        <v>-0.97806062357749568</v>
      </c>
      <c r="C303">
        <f t="shared" si="19"/>
        <v>0.207276246688154</v>
      </c>
      <c r="D303">
        <f t="shared" si="16"/>
        <v>0.97806062357749568</v>
      </c>
    </row>
    <row r="304" spans="1:4">
      <c r="A304">
        <f t="shared" si="17"/>
        <v>60.000000000000313</v>
      </c>
      <c r="B304">
        <f t="shared" si="18"/>
        <v>-0.91704416176831494</v>
      </c>
      <c r="C304">
        <f t="shared" si="19"/>
        <v>0.39678672522273506</v>
      </c>
      <c r="D304">
        <f t="shared" si="16"/>
        <v>0.91704416176831494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4"/>
  <sheetViews>
    <sheetView showRuler="0" workbookViewId="0">
      <selection activeCell="D4" sqref="D4:D304"/>
    </sheetView>
  </sheetViews>
  <sheetFormatPr baseColWidth="10" defaultRowHeight="15" x14ac:dyDescent="0"/>
  <sheetData>
    <row r="1" spans="1:4">
      <c r="A1" s="2" t="s">
        <v>4</v>
      </c>
      <c r="B1" s="2" t="s">
        <v>5</v>
      </c>
      <c r="C1" s="2" t="s">
        <v>6</v>
      </c>
      <c r="D1" s="2" t="s">
        <v>7</v>
      </c>
    </row>
    <row r="2" spans="1:4">
      <c r="A2" s="1" t="s">
        <v>3</v>
      </c>
      <c r="B2" s="1" t="s">
        <v>0</v>
      </c>
      <c r="C2" s="1" t="s">
        <v>1</v>
      </c>
      <c r="D2" s="1" t="s">
        <v>2</v>
      </c>
    </row>
    <row r="3" spans="1:4">
      <c r="A3" s="2" t="s">
        <v>8</v>
      </c>
      <c r="B3" s="2" t="s">
        <v>9</v>
      </c>
      <c r="C3" s="2" t="s">
        <v>10</v>
      </c>
      <c r="D3" s="2" t="s">
        <v>11</v>
      </c>
    </row>
    <row r="4" spans="1:4">
      <c r="A4">
        <f>t0</f>
        <v>0</v>
      </c>
      <c r="B4">
        <f>x0</f>
        <v>1</v>
      </c>
      <c r="C4">
        <f>v0</f>
        <v>0</v>
      </c>
      <c r="D4">
        <f t="shared" ref="D4:D67" si="0">-G*B4</f>
        <v>-1</v>
      </c>
    </row>
    <row r="5" spans="1:4">
      <c r="A5">
        <f t="shared" ref="A5:A68" si="1">A4+dt</f>
        <v>0.2</v>
      </c>
      <c r="B5">
        <f t="shared" ref="B5:B68" si="2">B4+C4*dt+0.5*D4*dt*dt</f>
        <v>0.98</v>
      </c>
      <c r="C5">
        <f t="shared" ref="C5:C68" si="3">C4+(D4+D5)/2*dt</f>
        <v>-0.19800000000000001</v>
      </c>
      <c r="D5">
        <f t="shared" si="0"/>
        <v>-0.98</v>
      </c>
    </row>
    <row r="6" spans="1:4">
      <c r="A6">
        <f t="shared" si="1"/>
        <v>0.4</v>
      </c>
      <c r="B6">
        <f t="shared" si="2"/>
        <v>0.92080000000000006</v>
      </c>
      <c r="C6">
        <f t="shared" si="3"/>
        <v>-0.38808000000000004</v>
      </c>
      <c r="D6">
        <f t="shared" si="0"/>
        <v>-0.92080000000000006</v>
      </c>
    </row>
    <row r="7" spans="1:4">
      <c r="A7">
        <f t="shared" si="1"/>
        <v>0.60000000000000009</v>
      </c>
      <c r="B7">
        <f t="shared" si="2"/>
        <v>0.82476800000000006</v>
      </c>
      <c r="C7">
        <f t="shared" si="3"/>
        <v>-0.56263680000000005</v>
      </c>
      <c r="D7">
        <f t="shared" si="0"/>
        <v>-0.82476800000000006</v>
      </c>
    </row>
    <row r="8" spans="1:4">
      <c r="A8">
        <f t="shared" si="1"/>
        <v>0.8</v>
      </c>
      <c r="B8">
        <f t="shared" si="2"/>
        <v>0.69574528000000013</v>
      </c>
      <c r="C8">
        <f t="shared" si="3"/>
        <v>-0.71468812800000014</v>
      </c>
      <c r="D8">
        <f t="shared" si="0"/>
        <v>-0.69574528000000013</v>
      </c>
    </row>
    <row r="9" spans="1:4">
      <c r="A9">
        <f t="shared" si="1"/>
        <v>1</v>
      </c>
      <c r="B9">
        <f t="shared" si="2"/>
        <v>0.53889274880000015</v>
      </c>
      <c r="C9">
        <f t="shared" si="3"/>
        <v>-0.83815193088000017</v>
      </c>
      <c r="D9">
        <f t="shared" si="0"/>
        <v>-0.53889274880000015</v>
      </c>
    </row>
    <row r="10" spans="1:4">
      <c r="A10">
        <f t="shared" si="1"/>
        <v>1.2</v>
      </c>
      <c r="B10">
        <f t="shared" si="2"/>
        <v>0.36048450764800016</v>
      </c>
      <c r="C10">
        <f t="shared" si="3"/>
        <v>-0.92808965652480024</v>
      </c>
      <c r="D10">
        <f t="shared" si="0"/>
        <v>-0.36048450764800016</v>
      </c>
    </row>
    <row r="11" spans="1:4">
      <c r="A11">
        <f t="shared" si="1"/>
        <v>1.4</v>
      </c>
      <c r="B11">
        <f t="shared" si="2"/>
        <v>0.1676568861900801</v>
      </c>
      <c r="C11">
        <f t="shared" si="3"/>
        <v>-0.98090379590860821</v>
      </c>
      <c r="D11">
        <f t="shared" si="0"/>
        <v>-0.1676568861900801</v>
      </c>
    </row>
    <row r="12" spans="1:4">
      <c r="A12">
        <f t="shared" si="1"/>
        <v>1.5999999999999999</v>
      </c>
      <c r="B12">
        <f t="shared" si="2"/>
        <v>-3.1877010715443153E-2</v>
      </c>
      <c r="C12">
        <f t="shared" si="3"/>
        <v>-0.99448178345607186</v>
      </c>
      <c r="D12">
        <f t="shared" si="0"/>
        <v>3.1877010715443153E-2</v>
      </c>
    </row>
    <row r="13" spans="1:4">
      <c r="A13">
        <f t="shared" si="1"/>
        <v>1.7999999999999998</v>
      </c>
      <c r="B13">
        <f t="shared" si="2"/>
        <v>-0.23013582719234868</v>
      </c>
      <c r="C13">
        <f t="shared" si="3"/>
        <v>-0.96828049966529273</v>
      </c>
      <c r="D13">
        <f t="shared" si="0"/>
        <v>0.23013582719234868</v>
      </c>
    </row>
    <row r="14" spans="1:4">
      <c r="A14">
        <f t="shared" si="1"/>
        <v>1.9999999999999998</v>
      </c>
      <c r="B14">
        <f t="shared" si="2"/>
        <v>-0.41918921058156028</v>
      </c>
      <c r="C14">
        <f t="shared" si="3"/>
        <v>-0.90334799588790182</v>
      </c>
      <c r="D14">
        <f t="shared" si="0"/>
        <v>0.41918921058156028</v>
      </c>
    </row>
    <row r="15" spans="1:4">
      <c r="A15">
        <f t="shared" si="1"/>
        <v>2.1999999999999997</v>
      </c>
      <c r="B15">
        <f t="shared" si="2"/>
        <v>-0.59147502554750941</v>
      </c>
      <c r="C15">
        <f t="shared" si="3"/>
        <v>-0.80228157227499486</v>
      </c>
      <c r="D15">
        <f t="shared" si="0"/>
        <v>0.59147502554750941</v>
      </c>
    </row>
    <row r="16" spans="1:4">
      <c r="A16">
        <f t="shared" si="1"/>
        <v>2.4</v>
      </c>
      <c r="B16">
        <f t="shared" si="2"/>
        <v>-0.74010183949155817</v>
      </c>
      <c r="C16">
        <f t="shared" si="3"/>
        <v>-0.66912388577108806</v>
      </c>
      <c r="D16">
        <f t="shared" si="0"/>
        <v>0.74010183949155817</v>
      </c>
    </row>
    <row r="17" spans="1:4">
      <c r="A17">
        <f t="shared" si="1"/>
        <v>2.6</v>
      </c>
      <c r="B17">
        <f t="shared" si="2"/>
        <v>-0.85912457985594459</v>
      </c>
      <c r="C17">
        <f t="shared" si="3"/>
        <v>-0.5092012438363378</v>
      </c>
      <c r="D17">
        <f t="shared" si="0"/>
        <v>0.85912457985594459</v>
      </c>
    </row>
    <row r="18" spans="1:4">
      <c r="A18">
        <f t="shared" si="1"/>
        <v>2.8000000000000003</v>
      </c>
      <c r="B18">
        <f t="shared" si="2"/>
        <v>-0.94378233702609327</v>
      </c>
      <c r="C18">
        <f t="shared" si="3"/>
        <v>-0.32891055214813403</v>
      </c>
      <c r="D18">
        <f t="shared" si="0"/>
        <v>0.94378233702609327</v>
      </c>
    </row>
    <row r="19" spans="1:4">
      <c r="A19">
        <f t="shared" si="1"/>
        <v>3.0000000000000004</v>
      </c>
      <c r="B19">
        <f t="shared" si="2"/>
        <v>-0.99068880071519827</v>
      </c>
      <c r="C19">
        <f t="shared" si="3"/>
        <v>-0.13546343837400487</v>
      </c>
      <c r="D19">
        <f t="shared" si="0"/>
        <v>0.99068880071519827</v>
      </c>
    </row>
    <row r="20" spans="1:4">
      <c r="A20">
        <f t="shared" si="1"/>
        <v>3.2000000000000006</v>
      </c>
      <c r="B20">
        <f t="shared" si="2"/>
        <v>-0.99796771237569515</v>
      </c>
      <c r="C20">
        <f t="shared" si="3"/>
        <v>6.3402212935084495E-2</v>
      </c>
      <c r="D20">
        <f t="shared" si="0"/>
        <v>0.99796771237569515</v>
      </c>
    </row>
    <row r="21" spans="1:4">
      <c r="A21">
        <f t="shared" si="1"/>
        <v>3.4000000000000008</v>
      </c>
      <c r="B21">
        <f t="shared" si="2"/>
        <v>-0.96532791554116426</v>
      </c>
      <c r="C21">
        <f t="shared" si="3"/>
        <v>0.25973177572677042</v>
      </c>
      <c r="D21">
        <f t="shared" si="0"/>
        <v>0.96532791554116426</v>
      </c>
    </row>
    <row r="22" spans="1:4">
      <c r="A22">
        <f t="shared" si="1"/>
        <v>3.600000000000001</v>
      </c>
      <c r="B22">
        <f t="shared" si="2"/>
        <v>-0.89407500208498691</v>
      </c>
      <c r="C22">
        <f t="shared" si="3"/>
        <v>0.44567206748938559</v>
      </c>
      <c r="D22">
        <f t="shared" si="0"/>
        <v>0.89407500208498691</v>
      </c>
    </row>
    <row r="23" spans="1:4">
      <c r="A23">
        <f t="shared" si="1"/>
        <v>3.8000000000000012</v>
      </c>
      <c r="B23">
        <f t="shared" si="2"/>
        <v>-0.78705908854541007</v>
      </c>
      <c r="C23">
        <f t="shared" si="3"/>
        <v>0.61378547655242532</v>
      </c>
      <c r="D23">
        <f t="shared" si="0"/>
        <v>0.78705908854541007</v>
      </c>
    </row>
    <row r="24" spans="1:4">
      <c r="A24">
        <f t="shared" si="1"/>
        <v>4.0000000000000009</v>
      </c>
      <c r="B24">
        <f t="shared" si="2"/>
        <v>-0.64856081146401678</v>
      </c>
      <c r="C24">
        <f t="shared" si="3"/>
        <v>0.75734746655336804</v>
      </c>
      <c r="D24">
        <f t="shared" si="0"/>
        <v>0.64856081146401678</v>
      </c>
    </row>
    <row r="25" spans="1:4">
      <c r="A25">
        <f t="shared" si="1"/>
        <v>4.2000000000000011</v>
      </c>
      <c r="B25">
        <f t="shared" si="2"/>
        <v>-0.48412010192406285</v>
      </c>
      <c r="C25">
        <f t="shared" si="3"/>
        <v>0.87061555789217604</v>
      </c>
      <c r="D25">
        <f t="shared" si="0"/>
        <v>0.48412010192406285</v>
      </c>
    </row>
    <row r="26" spans="1:4">
      <c r="A26">
        <f t="shared" si="1"/>
        <v>4.4000000000000012</v>
      </c>
      <c r="B26">
        <f t="shared" si="2"/>
        <v>-0.30031458830714641</v>
      </c>
      <c r="C26">
        <f t="shared" si="3"/>
        <v>0.94905902691529698</v>
      </c>
      <c r="D26">
        <f t="shared" si="0"/>
        <v>0.30031458830714641</v>
      </c>
    </row>
    <row r="27" spans="1:4">
      <c r="A27">
        <f t="shared" si="1"/>
        <v>4.6000000000000014</v>
      </c>
      <c r="B27">
        <f t="shared" si="2"/>
        <v>-0.10449649115794407</v>
      </c>
      <c r="C27">
        <f t="shared" si="3"/>
        <v>0.98954013486180603</v>
      </c>
      <c r="D27">
        <f t="shared" si="0"/>
        <v>0.10449649115794407</v>
      </c>
    </row>
    <row r="28" spans="1:4">
      <c r="A28">
        <f t="shared" si="1"/>
        <v>4.8000000000000016</v>
      </c>
      <c r="B28">
        <f t="shared" si="2"/>
        <v>9.5501465637576013E-2</v>
      </c>
      <c r="C28">
        <f t="shared" si="3"/>
        <v>0.99043963741384289</v>
      </c>
      <c r="D28">
        <f t="shared" si="0"/>
        <v>-9.5501465637576013E-2</v>
      </c>
    </row>
    <row r="29" spans="1:4">
      <c r="A29">
        <f t="shared" si="1"/>
        <v>5.0000000000000018</v>
      </c>
      <c r="B29">
        <f t="shared" si="2"/>
        <v>0.29167936380759307</v>
      </c>
      <c r="C29">
        <f t="shared" si="3"/>
        <v>0.95172155446932594</v>
      </c>
      <c r="D29">
        <f t="shared" si="0"/>
        <v>-0.29167936380759307</v>
      </c>
    </row>
    <row r="30" spans="1:4">
      <c r="A30">
        <f t="shared" si="1"/>
        <v>5.200000000000002</v>
      </c>
      <c r="B30">
        <f t="shared" si="2"/>
        <v>0.47619008742530639</v>
      </c>
      <c r="C30">
        <f t="shared" si="3"/>
        <v>0.87493460934603595</v>
      </c>
      <c r="D30">
        <f t="shared" si="0"/>
        <v>-0.47619008742530639</v>
      </c>
    </row>
    <row r="31" spans="1:4">
      <c r="A31">
        <f t="shared" si="1"/>
        <v>5.4000000000000021</v>
      </c>
      <c r="B31">
        <f t="shared" si="2"/>
        <v>0.64165320754600752</v>
      </c>
      <c r="C31">
        <f t="shared" si="3"/>
        <v>0.76315027984890449</v>
      </c>
      <c r="D31">
        <f t="shared" si="0"/>
        <v>-0.64165320754600752</v>
      </c>
    </row>
    <row r="32" spans="1:4">
      <c r="A32">
        <f t="shared" si="1"/>
        <v>5.6000000000000023</v>
      </c>
      <c r="B32">
        <f t="shared" si="2"/>
        <v>0.78145019936486826</v>
      </c>
      <c r="C32">
        <f t="shared" si="3"/>
        <v>0.62083993915781688</v>
      </c>
      <c r="D32">
        <f t="shared" si="0"/>
        <v>-0.78145019936486826</v>
      </c>
    </row>
    <row r="33" spans="1:4">
      <c r="A33">
        <f t="shared" si="1"/>
        <v>5.8000000000000025</v>
      </c>
      <c r="B33">
        <f t="shared" si="2"/>
        <v>0.88998918320913423</v>
      </c>
      <c r="C33">
        <f t="shared" si="3"/>
        <v>0.45369600090041662</v>
      </c>
      <c r="D33">
        <f t="shared" si="0"/>
        <v>-0.88998918320913423</v>
      </c>
    </row>
    <row r="34" spans="1:4">
      <c r="A34">
        <f t="shared" si="1"/>
        <v>6.0000000000000027</v>
      </c>
      <c r="B34">
        <f t="shared" si="2"/>
        <v>0.96292859972503486</v>
      </c>
      <c r="C34">
        <f t="shared" si="3"/>
        <v>0.2684042226069997</v>
      </c>
      <c r="D34">
        <f t="shared" si="0"/>
        <v>-0.96292859972503486</v>
      </c>
    </row>
    <row r="35" spans="1:4">
      <c r="A35">
        <f t="shared" si="1"/>
        <v>6.2000000000000028</v>
      </c>
      <c r="B35">
        <f t="shared" si="2"/>
        <v>0.9973508722519342</v>
      </c>
      <c r="C35">
        <f t="shared" si="3"/>
        <v>7.2376275409302804E-2</v>
      </c>
      <c r="D35">
        <f t="shared" si="0"/>
        <v>-0.9973508722519342</v>
      </c>
    </row>
    <row r="36" spans="1:4">
      <c r="A36">
        <f t="shared" si="1"/>
        <v>6.400000000000003</v>
      </c>
      <c r="B36">
        <f t="shared" si="2"/>
        <v>0.99187910988875605</v>
      </c>
      <c r="C36">
        <f t="shared" si="3"/>
        <v>-0.12654672280476623</v>
      </c>
      <c r="D36">
        <f t="shared" si="0"/>
        <v>-0.99187910988875605</v>
      </c>
    </row>
    <row r="37" spans="1:4">
      <c r="A37">
        <f t="shared" si="1"/>
        <v>6.6000000000000032</v>
      </c>
      <c r="B37">
        <f t="shared" si="2"/>
        <v>0.94673218313002772</v>
      </c>
      <c r="C37">
        <f t="shared" si="3"/>
        <v>-0.32040785210664458</v>
      </c>
      <c r="D37">
        <f t="shared" si="0"/>
        <v>-0.94673218313002772</v>
      </c>
    </row>
    <row r="38" spans="1:4">
      <c r="A38">
        <f t="shared" si="1"/>
        <v>6.8000000000000034</v>
      </c>
      <c r="B38">
        <f t="shared" si="2"/>
        <v>0.86371596904609826</v>
      </c>
      <c r="C38">
        <f t="shared" si="3"/>
        <v>-0.5014526673242572</v>
      </c>
      <c r="D38">
        <f t="shared" si="0"/>
        <v>-0.86371596904609826</v>
      </c>
    </row>
    <row r="39" spans="1:4">
      <c r="A39">
        <f t="shared" si="1"/>
        <v>7.0000000000000036</v>
      </c>
      <c r="B39">
        <f t="shared" si="2"/>
        <v>0.74615111620032493</v>
      </c>
      <c r="C39">
        <f t="shared" si="3"/>
        <v>-0.66243937584889956</v>
      </c>
      <c r="D39">
        <f t="shared" si="0"/>
        <v>-0.74615111620032493</v>
      </c>
    </row>
    <row r="40" spans="1:4">
      <c r="A40">
        <f t="shared" si="1"/>
        <v>7.2000000000000037</v>
      </c>
      <c r="B40">
        <f t="shared" si="2"/>
        <v>0.59874021870653849</v>
      </c>
      <c r="C40">
        <f t="shared" si="3"/>
        <v>-0.79692850933958592</v>
      </c>
      <c r="D40">
        <f t="shared" si="0"/>
        <v>-0.59874021870653849</v>
      </c>
    </row>
    <row r="41" spans="1:4">
      <c r="A41">
        <f t="shared" si="1"/>
        <v>7.4000000000000039</v>
      </c>
      <c r="B41">
        <f t="shared" si="2"/>
        <v>0.42737971246449047</v>
      </c>
      <c r="C41">
        <f t="shared" si="3"/>
        <v>-0.89954050245668882</v>
      </c>
      <c r="D41">
        <f t="shared" si="0"/>
        <v>-0.42737971246449047</v>
      </c>
    </row>
    <row r="42" spans="1:4">
      <c r="A42">
        <f t="shared" si="1"/>
        <v>7.6000000000000041</v>
      </c>
      <c r="B42">
        <f t="shared" si="2"/>
        <v>0.2389240177238629</v>
      </c>
      <c r="C42">
        <f t="shared" si="3"/>
        <v>-0.96617087547552416</v>
      </c>
      <c r="D42">
        <f t="shared" si="0"/>
        <v>-0.2389240177238629</v>
      </c>
    </row>
    <row r="43" spans="1:4">
      <c r="A43">
        <f t="shared" si="1"/>
        <v>7.8000000000000043</v>
      </c>
      <c r="B43">
        <f t="shared" si="2"/>
        <v>4.0911362274280799E-2</v>
      </c>
      <c r="C43">
        <f t="shared" si="3"/>
        <v>-0.99415441347533851</v>
      </c>
      <c r="D43">
        <f t="shared" si="0"/>
        <v>-4.0911362274280799E-2</v>
      </c>
    </row>
    <row r="44" spans="1:4">
      <c r="A44">
        <f t="shared" si="1"/>
        <v>8.0000000000000036</v>
      </c>
      <c r="B44">
        <f t="shared" si="2"/>
        <v>-0.15873774766627252</v>
      </c>
      <c r="C44">
        <f t="shared" si="3"/>
        <v>-0.98237177493613936</v>
      </c>
      <c r="D44">
        <f t="shared" si="0"/>
        <v>0.15873774766627252</v>
      </c>
    </row>
    <row r="45" spans="1:4">
      <c r="A45">
        <f t="shared" si="1"/>
        <v>8.2000000000000028</v>
      </c>
      <c r="B45">
        <f t="shared" si="2"/>
        <v>-0.35203734770017492</v>
      </c>
      <c r="C45">
        <f t="shared" si="3"/>
        <v>-0.93129426539949467</v>
      </c>
      <c r="D45">
        <f t="shared" si="0"/>
        <v>0.35203734770017492</v>
      </c>
    </row>
    <row r="46" spans="1:4">
      <c r="A46">
        <f t="shared" si="1"/>
        <v>8.4000000000000021</v>
      </c>
      <c r="B46">
        <f t="shared" si="2"/>
        <v>-0.53125545382607042</v>
      </c>
      <c r="C46">
        <f t="shared" si="3"/>
        <v>-0.84296498524687014</v>
      </c>
      <c r="D46">
        <f t="shared" si="0"/>
        <v>0.53125545382607042</v>
      </c>
    </row>
    <row r="47" spans="1:4">
      <c r="A47">
        <f t="shared" si="1"/>
        <v>8.6000000000000014</v>
      </c>
      <c r="B47">
        <f t="shared" si="2"/>
        <v>-0.68922334179892308</v>
      </c>
      <c r="C47">
        <f t="shared" si="3"/>
        <v>-0.72091710568437084</v>
      </c>
      <c r="D47">
        <f t="shared" si="0"/>
        <v>0.68922334179892308</v>
      </c>
    </row>
    <row r="48" spans="1:4">
      <c r="A48">
        <f t="shared" si="1"/>
        <v>8.8000000000000007</v>
      </c>
      <c r="B48">
        <f t="shared" si="2"/>
        <v>-0.81962229609981885</v>
      </c>
      <c r="C48">
        <f t="shared" si="3"/>
        <v>-0.5700325418944967</v>
      </c>
      <c r="D48">
        <f t="shared" si="0"/>
        <v>0.81962229609981885</v>
      </c>
    </row>
    <row r="49" spans="1:4">
      <c r="A49">
        <f t="shared" si="1"/>
        <v>9</v>
      </c>
      <c r="B49">
        <f t="shared" si="2"/>
        <v>-0.91723635855672181</v>
      </c>
      <c r="C49">
        <f t="shared" si="3"/>
        <v>-0.39634667642884258</v>
      </c>
      <c r="D49">
        <f t="shared" si="0"/>
        <v>0.91723635855672181</v>
      </c>
    </row>
    <row r="50" spans="1:4">
      <c r="A50">
        <f t="shared" si="1"/>
        <v>9.1999999999999993</v>
      </c>
      <c r="B50">
        <f t="shared" si="2"/>
        <v>-0.97816096667135588</v>
      </c>
      <c r="C50">
        <f t="shared" si="3"/>
        <v>-0.2068069439060348</v>
      </c>
      <c r="D50">
        <f t="shared" si="0"/>
        <v>0.97816096667135588</v>
      </c>
    </row>
    <row r="51" spans="1:4">
      <c r="A51">
        <f t="shared" si="1"/>
        <v>9.3999999999999986</v>
      </c>
      <c r="B51">
        <f t="shared" si="2"/>
        <v>-0.99995913611913567</v>
      </c>
      <c r="C51">
        <f t="shared" si="3"/>
        <v>-8.9949336269856406E-3</v>
      </c>
      <c r="D51">
        <f t="shared" si="0"/>
        <v>0.99995913611913567</v>
      </c>
    </row>
    <row r="52" spans="1:4">
      <c r="A52">
        <f t="shared" si="1"/>
        <v>9.5999999999999979</v>
      </c>
      <c r="B52">
        <f t="shared" si="2"/>
        <v>-0.98175894012215004</v>
      </c>
      <c r="C52">
        <f t="shared" si="3"/>
        <v>0.18917687399714292</v>
      </c>
      <c r="D52">
        <f t="shared" si="0"/>
        <v>0.98175894012215004</v>
      </c>
    </row>
    <row r="53" spans="1:4">
      <c r="A53">
        <f t="shared" si="1"/>
        <v>9.7999999999999972</v>
      </c>
      <c r="B53">
        <f t="shared" si="2"/>
        <v>-0.92428838652027845</v>
      </c>
      <c r="C53">
        <f t="shared" si="3"/>
        <v>0.37978160666138577</v>
      </c>
      <c r="D53">
        <f t="shared" si="0"/>
        <v>0.92428838652027845</v>
      </c>
    </row>
    <row r="54" spans="1:4">
      <c r="A54">
        <f t="shared" si="1"/>
        <v>9.9999999999999964</v>
      </c>
      <c r="B54">
        <f t="shared" si="2"/>
        <v>-0.82984629745759575</v>
      </c>
      <c r="C54">
        <f t="shared" si="3"/>
        <v>0.5551950750591732</v>
      </c>
      <c r="D54">
        <f t="shared" si="0"/>
        <v>0.82984629745759575</v>
      </c>
    </row>
    <row r="55" spans="1:4">
      <c r="A55">
        <f t="shared" si="1"/>
        <v>10.199999999999996</v>
      </c>
      <c r="B55">
        <f t="shared" si="2"/>
        <v>-0.70221035649660912</v>
      </c>
      <c r="C55">
        <f t="shared" si="3"/>
        <v>0.70840074045459367</v>
      </c>
      <c r="D55">
        <f t="shared" si="0"/>
        <v>0.70221035649660912</v>
      </c>
    </row>
    <row r="56" spans="1:4">
      <c r="A56">
        <f t="shared" si="1"/>
        <v>10.399999999999995</v>
      </c>
      <c r="B56">
        <f t="shared" si="2"/>
        <v>-0.54648600127575819</v>
      </c>
      <c r="C56">
        <f t="shared" si="3"/>
        <v>0.83327037623183042</v>
      </c>
      <c r="D56">
        <f t="shared" si="0"/>
        <v>0.54648600127575819</v>
      </c>
    </row>
    <row r="57" spans="1:4">
      <c r="A57">
        <f t="shared" si="1"/>
        <v>10.599999999999994</v>
      </c>
      <c r="B57">
        <f t="shared" si="2"/>
        <v>-0.36890220600387691</v>
      </c>
      <c r="C57">
        <f t="shared" si="3"/>
        <v>0.92480919695979391</v>
      </c>
      <c r="D57">
        <f t="shared" si="0"/>
        <v>0.36890220600387691</v>
      </c>
    </row>
    <row r="58" spans="1:4">
      <c r="A58">
        <f t="shared" si="1"/>
        <v>10.799999999999994</v>
      </c>
      <c r="B58">
        <f t="shared" si="2"/>
        <v>-0.17656232249184059</v>
      </c>
      <c r="C58">
        <f t="shared" si="3"/>
        <v>0.97935564980936562</v>
      </c>
      <c r="D58">
        <f t="shared" si="0"/>
        <v>0.17656232249184059</v>
      </c>
    </row>
    <row r="59" spans="1:4">
      <c r="A59">
        <f t="shared" si="1"/>
        <v>10.999999999999993</v>
      </c>
      <c r="B59">
        <f t="shared" si="2"/>
        <v>2.2840053919869364E-2</v>
      </c>
      <c r="C59">
        <f t="shared" si="3"/>
        <v>0.9947278766665627</v>
      </c>
      <c r="D59">
        <f t="shared" si="0"/>
        <v>-2.2840053919869364E-2</v>
      </c>
    </row>
    <row r="60" spans="1:4">
      <c r="A60">
        <f t="shared" si="1"/>
        <v>11.199999999999992</v>
      </c>
      <c r="B60">
        <f t="shared" si="2"/>
        <v>0.22132882817478455</v>
      </c>
      <c r="C60">
        <f t="shared" si="3"/>
        <v>0.97031098845709729</v>
      </c>
      <c r="D60">
        <f t="shared" si="0"/>
        <v>-0.22132882817478455</v>
      </c>
    </row>
    <row r="61" spans="1:4">
      <c r="A61">
        <f t="shared" si="1"/>
        <v>11.399999999999991</v>
      </c>
      <c r="B61">
        <f t="shared" si="2"/>
        <v>0.41096444930270831</v>
      </c>
      <c r="C61">
        <f t="shared" si="3"/>
        <v>0.90708166070934804</v>
      </c>
      <c r="D61">
        <f t="shared" si="0"/>
        <v>-0.41096444930270831</v>
      </c>
    </row>
    <row r="62" spans="1:4">
      <c r="A62">
        <f t="shared" si="1"/>
        <v>11.599999999999991</v>
      </c>
      <c r="B62">
        <f t="shared" si="2"/>
        <v>0.58416149245852378</v>
      </c>
      <c r="C62">
        <f t="shared" si="3"/>
        <v>0.8075690665332248</v>
      </c>
      <c r="D62">
        <f t="shared" si="0"/>
        <v>-0.58416149245852378</v>
      </c>
    </row>
    <row r="63" spans="1:4">
      <c r="A63">
        <f t="shared" si="1"/>
        <v>11.79999999999999</v>
      </c>
      <c r="B63">
        <f t="shared" si="2"/>
        <v>0.73399207591599824</v>
      </c>
      <c r="C63">
        <f t="shared" si="3"/>
        <v>0.67575370969577264</v>
      </c>
      <c r="D63">
        <f t="shared" si="0"/>
        <v>-0.73399207591599824</v>
      </c>
    </row>
    <row r="64" spans="1:4">
      <c r="A64">
        <f t="shared" si="1"/>
        <v>11.999999999999989</v>
      </c>
      <c r="B64">
        <f t="shared" si="2"/>
        <v>0.85446297633683288</v>
      </c>
      <c r="C64">
        <f t="shared" si="3"/>
        <v>0.51690820447048957</v>
      </c>
      <c r="D64">
        <f t="shared" si="0"/>
        <v>-0.85446297633683288</v>
      </c>
    </row>
    <row r="65" spans="1:4">
      <c r="A65">
        <f t="shared" si="1"/>
        <v>12.199999999999989</v>
      </c>
      <c r="B65">
        <f t="shared" si="2"/>
        <v>0.94075535770419416</v>
      </c>
      <c r="C65">
        <f t="shared" si="3"/>
        <v>0.33738637106638686</v>
      </c>
      <c r="D65">
        <f t="shared" si="0"/>
        <v>-0.94075535770419416</v>
      </c>
    </row>
    <row r="66" spans="1:4">
      <c r="A66">
        <f t="shared" si="1"/>
        <v>12.399999999999988</v>
      </c>
      <c r="B66">
        <f t="shared" si="2"/>
        <v>0.98941752476338762</v>
      </c>
      <c r="C66">
        <f t="shared" si="3"/>
        <v>0.14436908281962865</v>
      </c>
      <c r="D66">
        <f t="shared" si="0"/>
        <v>-0.98941752476338762</v>
      </c>
    </row>
    <row r="67" spans="1:4">
      <c r="A67">
        <f t="shared" si="1"/>
        <v>12.599999999999987</v>
      </c>
      <c r="B67">
        <f t="shared" si="2"/>
        <v>0.99850299083204563</v>
      </c>
      <c r="C67">
        <f t="shared" si="3"/>
        <v>-5.4422968739914701E-2</v>
      </c>
      <c r="D67">
        <f t="shared" si="0"/>
        <v>-0.99850299083204563</v>
      </c>
    </row>
    <row r="68" spans="1:4">
      <c r="A68">
        <f t="shared" si="1"/>
        <v>12.799999999999986</v>
      </c>
      <c r="B68">
        <f t="shared" si="2"/>
        <v>0.96764833726742183</v>
      </c>
      <c r="C68">
        <f t="shared" si="3"/>
        <v>-0.2510381015498615</v>
      </c>
      <c r="D68">
        <f t="shared" ref="D68:D131" si="4">-G*B68</f>
        <v>-0.96764833726742183</v>
      </c>
    </row>
    <row r="69" spans="1:4">
      <c r="A69">
        <f t="shared" ref="A69:A132" si="5">A68+dt</f>
        <v>12.999999999999986</v>
      </c>
      <c r="B69">
        <f t="shared" ref="B69:B132" si="6">B68+C68*dt+0.5*D68*dt*dt</f>
        <v>0.89808775021210108</v>
      </c>
      <c r="C69">
        <f t="shared" ref="C69:C132" si="7">C68+(D68+D69)/2*dt</f>
        <v>-0.43761171029781376</v>
      </c>
      <c r="D69">
        <f t="shared" si="4"/>
        <v>-0.89808775021210108</v>
      </c>
    </row>
    <row r="70" spans="1:4">
      <c r="A70">
        <f t="shared" si="5"/>
        <v>13.199999999999985</v>
      </c>
      <c r="B70">
        <f t="shared" si="6"/>
        <v>0.79260365314829628</v>
      </c>
      <c r="C70">
        <f t="shared" si="7"/>
        <v>-0.60668085063385346</v>
      </c>
      <c r="D70">
        <f t="shared" si="4"/>
        <v>-0.79260365314829628</v>
      </c>
    </row>
    <row r="71" spans="1:4">
      <c r="A71">
        <f t="shared" si="5"/>
        <v>13.399999999999984</v>
      </c>
      <c r="B71">
        <f t="shared" si="6"/>
        <v>0.65541540995855974</v>
      </c>
      <c r="C71">
        <f t="shared" si="7"/>
        <v>-0.75148275694453903</v>
      </c>
      <c r="D71">
        <f t="shared" si="4"/>
        <v>-0.65541540995855974</v>
      </c>
    </row>
    <row r="72" spans="1:4">
      <c r="A72">
        <f t="shared" si="5"/>
        <v>13.599999999999984</v>
      </c>
      <c r="B72">
        <f t="shared" si="6"/>
        <v>0.49201055037048069</v>
      </c>
      <c r="C72">
        <f t="shared" si="7"/>
        <v>-0.86622535297744307</v>
      </c>
      <c r="D72">
        <f t="shared" si="4"/>
        <v>-0.49201055037048069</v>
      </c>
    </row>
    <row r="73" spans="1:4">
      <c r="A73">
        <f t="shared" si="5"/>
        <v>13.799999999999983</v>
      </c>
      <c r="B73">
        <f t="shared" si="6"/>
        <v>0.30892526876758242</v>
      </c>
      <c r="C73">
        <f t="shared" si="7"/>
        <v>-0.94631893489124941</v>
      </c>
      <c r="D73">
        <f t="shared" si="4"/>
        <v>-0.30892526876758242</v>
      </c>
    </row>
    <row r="74" spans="1:4">
      <c r="A74">
        <f t="shared" si="5"/>
        <v>13.999999999999982</v>
      </c>
      <c r="B74">
        <f t="shared" si="6"/>
        <v>0.11348297641398088</v>
      </c>
      <c r="C74">
        <f t="shared" si="7"/>
        <v>-0.98855975940940577</v>
      </c>
      <c r="D74">
        <f t="shared" si="4"/>
        <v>-0.11348297641398088</v>
      </c>
    </row>
    <row r="75" spans="1:4">
      <c r="A75">
        <f t="shared" si="5"/>
        <v>14.199999999999982</v>
      </c>
      <c r="B75">
        <f t="shared" si="6"/>
        <v>-8.6498634996179921E-2</v>
      </c>
      <c r="C75">
        <f t="shared" si="7"/>
        <v>-0.99125819355118583</v>
      </c>
      <c r="D75">
        <f t="shared" si="4"/>
        <v>8.6498634996179921E-2</v>
      </c>
    </row>
    <row r="76" spans="1:4">
      <c r="A76">
        <f t="shared" si="5"/>
        <v>14.399999999999981</v>
      </c>
      <c r="B76">
        <f t="shared" si="6"/>
        <v>-0.2830203010064935</v>
      </c>
      <c r="C76">
        <f t="shared" si="7"/>
        <v>-0.95430629995091854</v>
      </c>
      <c r="D76">
        <f t="shared" si="4"/>
        <v>0.2830203010064935</v>
      </c>
    </row>
    <row r="77" spans="1:4">
      <c r="A77">
        <f t="shared" si="5"/>
        <v>14.59999999999998</v>
      </c>
      <c r="B77">
        <f t="shared" si="6"/>
        <v>-0.46822115497654737</v>
      </c>
      <c r="C77">
        <f t="shared" si="7"/>
        <v>-0.87918215435261438</v>
      </c>
      <c r="D77">
        <f t="shared" si="4"/>
        <v>0.46822115497654737</v>
      </c>
    </row>
    <row r="78" spans="1:4">
      <c r="A78">
        <f t="shared" si="5"/>
        <v>14.799999999999979</v>
      </c>
      <c r="B78">
        <f t="shared" si="6"/>
        <v>-0.6346931627475394</v>
      </c>
      <c r="C78">
        <f t="shared" si="7"/>
        <v>-0.76889072258020574</v>
      </c>
      <c r="D78">
        <f t="shared" si="4"/>
        <v>0.6346931627475394</v>
      </c>
    </row>
    <row r="79" spans="1:4">
      <c r="A79">
        <f t="shared" si="5"/>
        <v>14.999999999999979</v>
      </c>
      <c r="B79">
        <f t="shared" si="6"/>
        <v>-0.77577744400862969</v>
      </c>
      <c r="C79">
        <f t="shared" si="7"/>
        <v>-0.62784366190458885</v>
      </c>
      <c r="D79">
        <f t="shared" si="4"/>
        <v>0.77577744400862969</v>
      </c>
    </row>
    <row r="80" spans="1:4">
      <c r="A80">
        <f t="shared" si="5"/>
        <v>15.199999999999978</v>
      </c>
      <c r="B80">
        <f t="shared" si="6"/>
        <v>-0.88583062750937491</v>
      </c>
      <c r="C80">
        <f t="shared" si="7"/>
        <v>-0.46168285475278836</v>
      </c>
      <c r="D80">
        <f t="shared" si="4"/>
        <v>0.88583062750937491</v>
      </c>
    </row>
    <row r="81" spans="1:4">
      <c r="A81">
        <f t="shared" si="5"/>
        <v>15.399999999999977</v>
      </c>
      <c r="B81">
        <f t="shared" si="6"/>
        <v>-0.96045058590974508</v>
      </c>
      <c r="C81">
        <f t="shared" si="7"/>
        <v>-0.27705473341087639</v>
      </c>
      <c r="D81">
        <f t="shared" si="4"/>
        <v>0.96045058590974508</v>
      </c>
    </row>
    <row r="82" spans="1:4">
      <c r="A82">
        <f t="shared" si="5"/>
        <v>15.599999999999977</v>
      </c>
      <c r="B82">
        <f t="shared" si="6"/>
        <v>-0.99665252087372558</v>
      </c>
      <c r="C82">
        <f t="shared" si="7"/>
        <v>-8.1344422732529315E-2</v>
      </c>
      <c r="D82">
        <f t="shared" si="4"/>
        <v>0.99665252087372558</v>
      </c>
    </row>
    <row r="83" spans="1:4">
      <c r="A83">
        <f t="shared" si="5"/>
        <v>15.799999999999976</v>
      </c>
      <c r="B83">
        <f t="shared" si="6"/>
        <v>-0.99298835500275684</v>
      </c>
      <c r="C83">
        <f t="shared" si="7"/>
        <v>0.11761966485511896</v>
      </c>
      <c r="D83">
        <f t="shared" si="4"/>
        <v>0.99298835500275684</v>
      </c>
    </row>
    <row r="84" spans="1:4">
      <c r="A84">
        <f t="shared" si="5"/>
        <v>15.999999999999975</v>
      </c>
      <c r="B84">
        <f t="shared" si="6"/>
        <v>-0.94960465493167789</v>
      </c>
      <c r="C84">
        <f t="shared" si="7"/>
        <v>0.31187896584856245</v>
      </c>
      <c r="D84">
        <f t="shared" si="4"/>
        <v>0.94960465493167789</v>
      </c>
    </row>
    <row r="85" spans="1:4">
      <c r="A85">
        <f t="shared" si="5"/>
        <v>16.199999999999974</v>
      </c>
      <c r="B85">
        <f t="shared" si="6"/>
        <v>-0.86823676866333177</v>
      </c>
      <c r="C85">
        <f t="shared" si="7"/>
        <v>0.49366310820806347</v>
      </c>
      <c r="D85">
        <f t="shared" si="4"/>
        <v>0.86823676866333177</v>
      </c>
    </row>
    <row r="86" spans="1:4">
      <c r="A86">
        <f t="shared" si="5"/>
        <v>16.399999999999974</v>
      </c>
      <c r="B86">
        <f t="shared" si="6"/>
        <v>-0.75213941164845244</v>
      </c>
      <c r="C86">
        <f t="shared" si="7"/>
        <v>0.65570072623924192</v>
      </c>
      <c r="D86">
        <f t="shared" si="4"/>
        <v>0.75213941164845244</v>
      </c>
    </row>
    <row r="87" spans="1:4">
      <c r="A87">
        <f t="shared" si="5"/>
        <v>16.599999999999973</v>
      </c>
      <c r="B87">
        <f t="shared" si="6"/>
        <v>-0.60595647816763509</v>
      </c>
      <c r="C87">
        <f t="shared" si="7"/>
        <v>0.79151031522085069</v>
      </c>
      <c r="D87">
        <f t="shared" si="4"/>
        <v>0.60595647816763509</v>
      </c>
    </row>
    <row r="88" spans="1:4">
      <c r="A88">
        <f t="shared" si="5"/>
        <v>16.799999999999972</v>
      </c>
      <c r="B88">
        <f t="shared" si="6"/>
        <v>-0.43553528556011223</v>
      </c>
      <c r="C88">
        <f t="shared" si="7"/>
        <v>0.89565949159362546</v>
      </c>
      <c r="D88">
        <f t="shared" si="4"/>
        <v>0.43553528556011223</v>
      </c>
    </row>
    <row r="89" spans="1:4">
      <c r="A89">
        <f t="shared" si="5"/>
        <v>16.999999999999972</v>
      </c>
      <c r="B89">
        <f t="shared" si="6"/>
        <v>-0.24769268153018487</v>
      </c>
      <c r="C89">
        <f t="shared" si="7"/>
        <v>0.9639822883026552</v>
      </c>
      <c r="D89">
        <f t="shared" si="4"/>
        <v>0.24769268153018487</v>
      </c>
    </row>
    <row r="90" spans="1:4">
      <c r="A90">
        <f t="shared" si="5"/>
        <v>17.199999999999971</v>
      </c>
      <c r="B90">
        <f t="shared" si="6"/>
        <v>-4.994237023905012E-2</v>
      </c>
      <c r="C90">
        <f t="shared" si="7"/>
        <v>0.9937457934795787</v>
      </c>
      <c r="D90">
        <f t="shared" si="4"/>
        <v>4.994237023905012E-2</v>
      </c>
    </row>
    <row r="91" spans="1:4">
      <c r="A91">
        <f t="shared" si="5"/>
        <v>17.39999999999997</v>
      </c>
      <c r="B91">
        <f t="shared" si="6"/>
        <v>0.14980563586164664</v>
      </c>
      <c r="C91">
        <f t="shared" si="7"/>
        <v>0.98375946691731908</v>
      </c>
      <c r="D91">
        <f t="shared" si="4"/>
        <v>-0.14980563586164664</v>
      </c>
    </row>
    <row r="92" spans="1:4">
      <c r="A92">
        <f t="shared" si="5"/>
        <v>17.599999999999969</v>
      </c>
      <c r="B92">
        <f t="shared" si="6"/>
        <v>0.34356141652787753</v>
      </c>
      <c r="C92">
        <f t="shared" si="7"/>
        <v>0.93442276167836669</v>
      </c>
      <c r="D92">
        <f t="shared" si="4"/>
        <v>-0.34356141652787753</v>
      </c>
    </row>
    <row r="93" spans="1:4">
      <c r="A93">
        <f t="shared" si="5"/>
        <v>17.799999999999969</v>
      </c>
      <c r="B93">
        <f t="shared" si="6"/>
        <v>0.52357474053299335</v>
      </c>
      <c r="C93">
        <f t="shared" si="7"/>
        <v>0.84770914597227964</v>
      </c>
      <c r="D93">
        <f t="shared" si="4"/>
        <v>-0.52357474053299335</v>
      </c>
    </row>
    <row r="94" spans="1:4">
      <c r="A94">
        <f t="shared" si="5"/>
        <v>17.999999999999968</v>
      </c>
      <c r="B94">
        <f t="shared" si="6"/>
        <v>0.68264507491678939</v>
      </c>
      <c r="C94">
        <f t="shared" si="7"/>
        <v>0.72708716442730137</v>
      </c>
      <c r="D94">
        <f t="shared" si="4"/>
        <v>-0.68264507491678939</v>
      </c>
    </row>
    <row r="95" spans="1:4">
      <c r="A95">
        <f t="shared" si="5"/>
        <v>18.199999999999967</v>
      </c>
      <c r="B95">
        <f t="shared" si="6"/>
        <v>0.8144096063039139</v>
      </c>
      <c r="C95">
        <f t="shared" si="7"/>
        <v>0.57738169630523106</v>
      </c>
      <c r="D95">
        <f t="shared" si="4"/>
        <v>-0.8144096063039139</v>
      </c>
    </row>
    <row r="96" spans="1:4">
      <c r="A96">
        <f t="shared" si="5"/>
        <v>18.399999999999967</v>
      </c>
      <c r="B96">
        <f t="shared" si="6"/>
        <v>0.91359775343888194</v>
      </c>
      <c r="C96">
        <f t="shared" si="7"/>
        <v>0.40458096033095148</v>
      </c>
      <c r="D96">
        <f t="shared" si="4"/>
        <v>-0.91359775343888194</v>
      </c>
    </row>
    <row r="97" spans="1:4">
      <c r="A97">
        <f t="shared" si="5"/>
        <v>18.599999999999966</v>
      </c>
      <c r="B97">
        <f t="shared" si="6"/>
        <v>0.97624199043629456</v>
      </c>
      <c r="C97">
        <f t="shared" si="7"/>
        <v>0.21559698594343382</v>
      </c>
      <c r="D97">
        <f t="shared" si="4"/>
        <v>-0.97624199043629456</v>
      </c>
    </row>
    <row r="98" spans="1:4">
      <c r="A98">
        <f t="shared" si="5"/>
        <v>18.799999999999965</v>
      </c>
      <c r="B98">
        <f t="shared" si="6"/>
        <v>0.99983654781625553</v>
      </c>
      <c r="C98">
        <f t="shared" si="7"/>
        <v>1.7989132118178791E-2</v>
      </c>
      <c r="D98">
        <f t="shared" si="4"/>
        <v>-0.99983654781625553</v>
      </c>
    </row>
    <row r="99" spans="1:4">
      <c r="A99">
        <f t="shared" si="5"/>
        <v>18.999999999999964</v>
      </c>
      <c r="B99">
        <f t="shared" si="6"/>
        <v>0.98343764328356609</v>
      </c>
      <c r="C99">
        <f t="shared" si="7"/>
        <v>-0.18033828699180338</v>
      </c>
      <c r="D99">
        <f t="shared" si="4"/>
        <v>-0.98343764328356609</v>
      </c>
    </row>
    <row r="100" spans="1:4">
      <c r="A100">
        <f t="shared" si="5"/>
        <v>19.199999999999964</v>
      </c>
      <c r="B100">
        <f t="shared" si="6"/>
        <v>0.927701233019534</v>
      </c>
      <c r="C100">
        <f t="shared" si="7"/>
        <v>-0.37145217462211338</v>
      </c>
      <c r="D100">
        <f t="shared" si="4"/>
        <v>-0.927701233019534</v>
      </c>
    </row>
    <row r="101" spans="1:4">
      <c r="A101">
        <f t="shared" si="5"/>
        <v>19.399999999999963</v>
      </c>
      <c r="B101">
        <f t="shared" si="6"/>
        <v>0.83485677343472064</v>
      </c>
      <c r="C101">
        <f t="shared" si="7"/>
        <v>-0.54770797526753889</v>
      </c>
      <c r="D101">
        <f t="shared" si="4"/>
        <v>-0.83485677343472064</v>
      </c>
    </row>
    <row r="102" spans="1:4">
      <c r="A102">
        <f t="shared" si="5"/>
        <v>19.599999999999962</v>
      </c>
      <c r="B102">
        <f t="shared" si="6"/>
        <v>0.7086180429125184</v>
      </c>
      <c r="C102">
        <f t="shared" si="7"/>
        <v>-0.70205545690226279</v>
      </c>
      <c r="D102">
        <f t="shared" si="4"/>
        <v>-0.7086180429125184</v>
      </c>
    </row>
    <row r="103" spans="1:4">
      <c r="A103">
        <f t="shared" si="5"/>
        <v>19.799999999999962</v>
      </c>
      <c r="B103">
        <f t="shared" si="6"/>
        <v>0.55403459067381544</v>
      </c>
      <c r="C103">
        <f t="shared" si="7"/>
        <v>-0.8283207202608962</v>
      </c>
      <c r="D103">
        <f t="shared" si="4"/>
        <v>-0.55403459067381544</v>
      </c>
    </row>
    <row r="104" spans="1:4">
      <c r="A104">
        <f t="shared" si="5"/>
        <v>19.999999999999961</v>
      </c>
      <c r="B104">
        <f t="shared" si="6"/>
        <v>0.37728975480815991</v>
      </c>
      <c r="C104">
        <f t="shared" si="7"/>
        <v>-0.92145315480909373</v>
      </c>
      <c r="D104">
        <f t="shared" si="4"/>
        <v>-0.37728975480815991</v>
      </c>
    </row>
    <row r="105" spans="1:4">
      <c r="A105">
        <f t="shared" si="5"/>
        <v>20.19999999999996</v>
      </c>
      <c r="B105">
        <f t="shared" si="6"/>
        <v>0.18545332875017795</v>
      </c>
      <c r="C105">
        <f t="shared" si="7"/>
        <v>-0.97772746316492753</v>
      </c>
      <c r="D105">
        <f t="shared" si="4"/>
        <v>-0.18545332875017795</v>
      </c>
    </row>
    <row r="106" spans="1:4">
      <c r="A106">
        <f t="shared" si="5"/>
        <v>20.399999999999959</v>
      </c>
      <c r="B106">
        <f t="shared" si="6"/>
        <v>-1.3801230457811123E-2</v>
      </c>
      <c r="C106">
        <f t="shared" si="7"/>
        <v>-0.99489267299416417</v>
      </c>
      <c r="D106">
        <f t="shared" si="4"/>
        <v>1.3801230457811123E-2</v>
      </c>
    </row>
    <row r="107" spans="1:4">
      <c r="A107">
        <f t="shared" si="5"/>
        <v>20.599999999999959</v>
      </c>
      <c r="B107">
        <f t="shared" si="6"/>
        <v>-0.21250374044748777</v>
      </c>
      <c r="C107">
        <f t="shared" si="7"/>
        <v>-0.97226217590363428</v>
      </c>
      <c r="D107">
        <f t="shared" si="4"/>
        <v>0.21250374044748777</v>
      </c>
    </row>
    <row r="108" spans="1:4">
      <c r="A108">
        <f t="shared" si="5"/>
        <v>20.799999999999958</v>
      </c>
      <c r="B108">
        <f t="shared" si="6"/>
        <v>-0.40270610081926489</v>
      </c>
      <c r="C108">
        <f t="shared" si="7"/>
        <v>-0.910741191776959</v>
      </c>
      <c r="D108">
        <f t="shared" si="4"/>
        <v>0.40270610081926489</v>
      </c>
    </row>
    <row r="109" spans="1:4">
      <c r="A109">
        <f t="shared" si="5"/>
        <v>20.999999999999957</v>
      </c>
      <c r="B109">
        <f t="shared" si="6"/>
        <v>-0.57680021715827134</v>
      </c>
      <c r="C109">
        <f t="shared" si="7"/>
        <v>-0.81279055997920535</v>
      </c>
      <c r="D109">
        <f t="shared" si="4"/>
        <v>0.57680021715827134</v>
      </c>
    </row>
    <row r="110" spans="1:4">
      <c r="A110">
        <f t="shared" si="5"/>
        <v>21.199999999999957</v>
      </c>
      <c r="B110">
        <f t="shared" si="6"/>
        <v>-0.727822324810947</v>
      </c>
      <c r="C110">
        <f t="shared" si="7"/>
        <v>-0.68232830578228354</v>
      </c>
      <c r="D110">
        <f t="shared" si="4"/>
        <v>0.727822324810947</v>
      </c>
    </row>
    <row r="111" spans="1:4">
      <c r="A111">
        <f t="shared" si="5"/>
        <v>21.399999999999956</v>
      </c>
      <c r="B111">
        <f t="shared" si="6"/>
        <v>-0.84973153947118485</v>
      </c>
      <c r="C111">
        <f t="shared" si="7"/>
        <v>-0.52457291935407035</v>
      </c>
      <c r="D111">
        <f t="shared" si="4"/>
        <v>0.84973153947118485</v>
      </c>
    </row>
    <row r="112" spans="1:4">
      <c r="A112">
        <f t="shared" si="5"/>
        <v>21.599999999999955</v>
      </c>
      <c r="B112">
        <f t="shared" si="6"/>
        <v>-0.93765149255257529</v>
      </c>
      <c r="C112">
        <f t="shared" si="7"/>
        <v>-0.34583461615169431</v>
      </c>
      <c r="D112">
        <f t="shared" si="4"/>
        <v>0.93765149255257529</v>
      </c>
    </row>
    <row r="113" spans="1:4">
      <c r="A113">
        <f t="shared" si="5"/>
        <v>21.799999999999955</v>
      </c>
      <c r="B113">
        <f t="shared" si="6"/>
        <v>-0.98806538593186255</v>
      </c>
      <c r="C113">
        <f t="shared" si="7"/>
        <v>-0.1532629283032505</v>
      </c>
      <c r="D113">
        <f t="shared" si="4"/>
        <v>0.98806538593186255</v>
      </c>
    </row>
    <row r="114" spans="1:4">
      <c r="A114">
        <f t="shared" si="5"/>
        <v>21.999999999999954</v>
      </c>
      <c r="B114">
        <f t="shared" si="6"/>
        <v>-0.99895666387387549</v>
      </c>
      <c r="C114">
        <f t="shared" si="7"/>
        <v>4.5439276677323309E-2</v>
      </c>
      <c r="D114">
        <f t="shared" si="4"/>
        <v>0.99895666387387549</v>
      </c>
    </row>
    <row r="115" spans="1:4">
      <c r="A115">
        <f t="shared" si="5"/>
        <v>22.199999999999953</v>
      </c>
      <c r="B115">
        <f t="shared" si="6"/>
        <v>-0.96988967526093339</v>
      </c>
      <c r="C115">
        <f t="shared" si="7"/>
        <v>0.24232391059080419</v>
      </c>
      <c r="D115">
        <f t="shared" si="4"/>
        <v>0.96988967526093339</v>
      </c>
    </row>
    <row r="116" spans="1:4">
      <c r="A116">
        <f t="shared" si="5"/>
        <v>22.399999999999952</v>
      </c>
      <c r="B116">
        <f t="shared" si="6"/>
        <v>-0.9020270996375539</v>
      </c>
      <c r="C116">
        <f t="shared" si="7"/>
        <v>0.42951558808065293</v>
      </c>
      <c r="D116">
        <f t="shared" si="4"/>
        <v>0.9020270996375539</v>
      </c>
    </row>
    <row r="117" spans="1:4">
      <c r="A117">
        <f t="shared" si="5"/>
        <v>22.599999999999952</v>
      </c>
      <c r="B117">
        <f t="shared" si="6"/>
        <v>-0.79808344002867226</v>
      </c>
      <c r="C117">
        <f t="shared" si="7"/>
        <v>0.59952664204727557</v>
      </c>
      <c r="D117">
        <f t="shared" si="4"/>
        <v>0.79808344002867226</v>
      </c>
    </row>
    <row r="118" spans="1:4">
      <c r="A118">
        <f t="shared" si="5"/>
        <v>22.799999999999951</v>
      </c>
      <c r="B118">
        <f t="shared" si="6"/>
        <v>-0.66221644281864367</v>
      </c>
      <c r="C118">
        <f t="shared" si="7"/>
        <v>0.74555663033200714</v>
      </c>
      <c r="D118">
        <f t="shared" si="4"/>
        <v>0.66221644281864367</v>
      </c>
    </row>
    <row r="119" spans="1:4">
      <c r="A119">
        <f t="shared" si="5"/>
        <v>22.99999999999995</v>
      </c>
      <c r="B119">
        <f t="shared" si="6"/>
        <v>-0.49986078789586935</v>
      </c>
      <c r="C119">
        <f t="shared" si="7"/>
        <v>0.86176435340345847</v>
      </c>
      <c r="D119">
        <f t="shared" si="4"/>
        <v>0.49986078789586935</v>
      </c>
    </row>
    <row r="120" spans="1:4">
      <c r="A120">
        <f t="shared" si="5"/>
        <v>23.19999999999995</v>
      </c>
      <c r="B120">
        <f t="shared" si="6"/>
        <v>-0.31751070145726024</v>
      </c>
      <c r="C120">
        <f t="shared" si="7"/>
        <v>0.94350150233877139</v>
      </c>
      <c r="D120">
        <f t="shared" si="4"/>
        <v>0.31751070145726024</v>
      </c>
    </row>
    <row r="121" spans="1:4">
      <c r="A121">
        <f t="shared" si="5"/>
        <v>23.399999999999949</v>
      </c>
      <c r="B121">
        <f t="shared" si="6"/>
        <v>-0.12246018696036073</v>
      </c>
      <c r="C121">
        <f t="shared" si="7"/>
        <v>0.98749859118053351</v>
      </c>
      <c r="D121">
        <f t="shared" si="4"/>
        <v>0.12246018696036073</v>
      </c>
    </row>
    <row r="122" spans="1:4">
      <c r="A122">
        <f t="shared" si="5"/>
        <v>23.599999999999948</v>
      </c>
      <c r="B122">
        <f t="shared" si="6"/>
        <v>7.7488735014953194E-2</v>
      </c>
      <c r="C122">
        <f t="shared" si="7"/>
        <v>0.99199573637507432</v>
      </c>
      <c r="D122">
        <f t="shared" si="4"/>
        <v>-7.7488735014953194E-2</v>
      </c>
    </row>
    <row r="123" spans="1:4">
      <c r="A123">
        <f t="shared" si="5"/>
        <v>23.799999999999947</v>
      </c>
      <c r="B123">
        <f t="shared" si="6"/>
        <v>0.27433810758966903</v>
      </c>
      <c r="C123">
        <f t="shared" si="7"/>
        <v>0.95681305211461209</v>
      </c>
      <c r="D123">
        <f t="shared" si="4"/>
        <v>-0.27433810758966903</v>
      </c>
    </row>
    <row r="124" spans="1:4">
      <c r="A124">
        <f t="shared" si="5"/>
        <v>23.999999999999947</v>
      </c>
      <c r="B124">
        <f t="shared" si="6"/>
        <v>0.46021395586079811</v>
      </c>
      <c r="C124">
        <f t="shared" si="7"/>
        <v>0.88335784576956533</v>
      </c>
      <c r="D124">
        <f t="shared" si="4"/>
        <v>-0.46021395586079811</v>
      </c>
    </row>
    <row r="125" spans="1:4">
      <c r="A125">
        <f t="shared" si="5"/>
        <v>24.199999999999946</v>
      </c>
      <c r="B125">
        <f t="shared" si="6"/>
        <v>0.62768124589749519</v>
      </c>
      <c r="C125">
        <f t="shared" si="7"/>
        <v>0.77456832559373601</v>
      </c>
      <c r="D125">
        <f t="shared" si="4"/>
        <v>-0.62768124589749519</v>
      </c>
    </row>
    <row r="126" spans="1:4">
      <c r="A126">
        <f t="shared" si="5"/>
        <v>24.399999999999945</v>
      </c>
      <c r="B126">
        <f t="shared" si="6"/>
        <v>0.77004128609829259</v>
      </c>
      <c r="C126">
        <f t="shared" si="7"/>
        <v>0.63479607239415725</v>
      </c>
      <c r="D126">
        <f t="shared" si="4"/>
        <v>-0.77004128609829259</v>
      </c>
    </row>
    <row r="127" spans="1:4">
      <c r="A127">
        <f t="shared" si="5"/>
        <v>24.599999999999945</v>
      </c>
      <c r="B127">
        <f t="shared" si="6"/>
        <v>0.88159967485515811</v>
      </c>
      <c r="C127">
        <f t="shared" si="7"/>
        <v>0.46963197629881215</v>
      </c>
      <c r="D127">
        <f t="shared" si="4"/>
        <v>-0.88159967485515811</v>
      </c>
    </row>
    <row r="128" spans="1:4">
      <c r="A128">
        <f t="shared" si="5"/>
        <v>24.799999999999944</v>
      </c>
      <c r="B128">
        <f t="shared" si="6"/>
        <v>0.95789407661781734</v>
      </c>
      <c r="C128">
        <f t="shared" si="7"/>
        <v>0.28568260115151456</v>
      </c>
      <c r="D128">
        <f t="shared" si="4"/>
        <v>-0.95789407661781734</v>
      </c>
    </row>
    <row r="129" spans="1:4">
      <c r="A129">
        <f t="shared" si="5"/>
        <v>24.999999999999943</v>
      </c>
      <c r="B129">
        <f t="shared" si="6"/>
        <v>0.99587271531576382</v>
      </c>
      <c r="C129">
        <f t="shared" si="7"/>
        <v>9.0305921958156427E-2</v>
      </c>
      <c r="D129">
        <f t="shared" si="4"/>
        <v>-0.99587271531576382</v>
      </c>
    </row>
    <row r="130" spans="1:4">
      <c r="A130">
        <f t="shared" si="5"/>
        <v>25.199999999999942</v>
      </c>
      <c r="B130">
        <f t="shared" si="6"/>
        <v>0.9940164454010797</v>
      </c>
      <c r="C130">
        <f t="shared" si="7"/>
        <v>-0.10868299411352794</v>
      </c>
      <c r="D130">
        <f t="shared" si="4"/>
        <v>-0.9940164454010797</v>
      </c>
    </row>
    <row r="131" spans="1:4">
      <c r="A131">
        <f t="shared" si="5"/>
        <v>25.399999999999942</v>
      </c>
      <c r="B131">
        <f t="shared" si="6"/>
        <v>0.95239951767035247</v>
      </c>
      <c r="C131">
        <f t="shared" si="7"/>
        <v>-0.30332459042067117</v>
      </c>
      <c r="D131">
        <f t="shared" si="4"/>
        <v>-0.95239951767035247</v>
      </c>
    </row>
    <row r="132" spans="1:4">
      <c r="A132">
        <f t="shared" si="5"/>
        <v>25.599999999999941</v>
      </c>
      <c r="B132">
        <f t="shared" si="6"/>
        <v>0.87268660923281116</v>
      </c>
      <c r="C132">
        <f t="shared" si="7"/>
        <v>-0.48583320311098754</v>
      </c>
      <c r="D132">
        <f t="shared" ref="D132:D195" si="8">-G*B132</f>
        <v>-0.87268660923281116</v>
      </c>
    </row>
    <row r="133" spans="1:4">
      <c r="A133">
        <f t="shared" ref="A133:A196" si="9">A132+dt</f>
        <v>25.79999999999994</v>
      </c>
      <c r="B133">
        <f t="shared" ref="B133:B196" si="10">B132+C132*dt+0.5*D132*dt*dt</f>
        <v>0.7580662364259575</v>
      </c>
      <c r="C133">
        <f t="shared" ref="C133:C196" si="11">C132+(D132+D133)/2*dt</f>
        <v>-0.64890848767686438</v>
      </c>
      <c r="D133">
        <f t="shared" si="8"/>
        <v>-0.7580662364259575</v>
      </c>
    </row>
    <row r="134" spans="1:4">
      <c r="A134">
        <f t="shared" si="9"/>
        <v>25.99999999999994</v>
      </c>
      <c r="B134">
        <f t="shared" si="10"/>
        <v>0.6131232141620655</v>
      </c>
      <c r="C134">
        <f t="shared" si="11"/>
        <v>-0.78602743273566666</v>
      </c>
      <c r="D134">
        <f t="shared" si="8"/>
        <v>-0.6131232141620655</v>
      </c>
    </row>
    <row r="135" spans="1:4">
      <c r="A135">
        <f t="shared" si="9"/>
        <v>26.199999999999939</v>
      </c>
      <c r="B135">
        <f t="shared" si="10"/>
        <v>0.44365526333169086</v>
      </c>
      <c r="C135">
        <f t="shared" si="11"/>
        <v>-0.89170528048504227</v>
      </c>
      <c r="D135">
        <f t="shared" si="8"/>
        <v>-0.44365526333169086</v>
      </c>
    </row>
    <row r="136" spans="1:4">
      <c r="A136">
        <f t="shared" si="9"/>
        <v>26.399999999999938</v>
      </c>
      <c r="B136">
        <f t="shared" si="10"/>
        <v>0.25644110196804859</v>
      </c>
      <c r="C136">
        <f t="shared" si="11"/>
        <v>-0.96171491701501621</v>
      </c>
      <c r="D136">
        <f t="shared" si="8"/>
        <v>-0.25644110196804859</v>
      </c>
    </row>
    <row r="137" spans="1:4">
      <c r="A137">
        <f t="shared" si="9"/>
        <v>26.599999999999937</v>
      </c>
      <c r="B137">
        <f t="shared" si="10"/>
        <v>5.8969296525684355E-2</v>
      </c>
      <c r="C137">
        <f t="shared" si="11"/>
        <v>-0.9932559568643895</v>
      </c>
      <c r="D137">
        <f t="shared" si="8"/>
        <v>-5.8969296525684355E-2</v>
      </c>
    </row>
    <row r="138" spans="1:4">
      <c r="A138">
        <f t="shared" si="9"/>
        <v>26.799999999999937</v>
      </c>
      <c r="B138">
        <f t="shared" si="10"/>
        <v>-0.14086128077770724</v>
      </c>
      <c r="C138">
        <f t="shared" si="11"/>
        <v>-0.98506675843918723</v>
      </c>
      <c r="D138">
        <f t="shared" si="8"/>
        <v>0.14086128077770724</v>
      </c>
    </row>
    <row r="139" spans="1:4">
      <c r="A139">
        <f t="shared" si="9"/>
        <v>26.999999999999936</v>
      </c>
      <c r="B139">
        <f t="shared" si="10"/>
        <v>-0.33505740684999058</v>
      </c>
      <c r="C139">
        <f t="shared" si="11"/>
        <v>-0.93747488967641746</v>
      </c>
      <c r="D139">
        <f t="shared" si="8"/>
        <v>0.33505740684999058</v>
      </c>
    </row>
    <row r="140" spans="1:4">
      <c r="A140">
        <f t="shared" si="9"/>
        <v>27.199999999999935</v>
      </c>
      <c r="B140">
        <f t="shared" si="10"/>
        <v>-0.51585123664827426</v>
      </c>
      <c r="C140">
        <f t="shared" si="11"/>
        <v>-0.85238402532659097</v>
      </c>
      <c r="D140">
        <f t="shared" si="8"/>
        <v>0.51585123664827426</v>
      </c>
    </row>
    <row r="141" spans="1:4">
      <c r="A141">
        <f t="shared" si="9"/>
        <v>27.399999999999935</v>
      </c>
      <c r="B141">
        <f t="shared" si="10"/>
        <v>-0.67601101698062693</v>
      </c>
      <c r="C141">
        <f t="shared" si="11"/>
        <v>-0.73319779996370082</v>
      </c>
      <c r="D141">
        <f t="shared" si="8"/>
        <v>0.67601101698062693</v>
      </c>
    </row>
    <row r="142" spans="1:4">
      <c r="A142">
        <f t="shared" si="9"/>
        <v>27.599999999999934</v>
      </c>
      <c r="B142">
        <f t="shared" si="10"/>
        <v>-0.80913035663375454</v>
      </c>
      <c r="C142">
        <f t="shared" si="11"/>
        <v>-0.58468366260226268</v>
      </c>
      <c r="D142">
        <f t="shared" si="8"/>
        <v>0.80913035663375454</v>
      </c>
    </row>
    <row r="143" spans="1:4">
      <c r="A143">
        <f t="shared" si="9"/>
        <v>27.799999999999933</v>
      </c>
      <c r="B143">
        <f t="shared" si="10"/>
        <v>-0.90988448202153205</v>
      </c>
      <c r="C143">
        <f t="shared" si="11"/>
        <v>-0.41278217873673401</v>
      </c>
      <c r="D143">
        <f t="shared" si="8"/>
        <v>0.90988448202153205</v>
      </c>
    </row>
    <row r="144" spans="1:4">
      <c r="A144">
        <f t="shared" si="9"/>
        <v>27.999999999999932</v>
      </c>
      <c r="B144">
        <f t="shared" si="10"/>
        <v>-0.97424322812844821</v>
      </c>
      <c r="C144">
        <f t="shared" si="11"/>
        <v>-0.22436940772173597</v>
      </c>
      <c r="D144">
        <f t="shared" si="8"/>
        <v>0.97424322812844821</v>
      </c>
    </row>
    <row r="145" spans="1:4">
      <c r="A145">
        <f t="shared" si="9"/>
        <v>28.199999999999932</v>
      </c>
      <c r="B145">
        <f t="shared" si="10"/>
        <v>-0.99963224511022641</v>
      </c>
      <c r="C145">
        <f t="shared" si="11"/>
        <v>-2.6981860397868512E-2</v>
      </c>
      <c r="D145">
        <f t="shared" si="8"/>
        <v>0.99963224511022641</v>
      </c>
    </row>
    <row r="146" spans="1:4">
      <c r="A146">
        <f t="shared" si="9"/>
        <v>28.399999999999931</v>
      </c>
      <c r="B146">
        <f t="shared" si="10"/>
        <v>-0.98503597228759565</v>
      </c>
      <c r="C146">
        <f t="shared" si="11"/>
        <v>0.17148496134191371</v>
      </c>
      <c r="D146">
        <f t="shared" si="8"/>
        <v>0.98503597228759565</v>
      </c>
    </row>
    <row r="147" spans="1:4">
      <c r="A147">
        <f t="shared" si="9"/>
        <v>28.59999999999993</v>
      </c>
      <c r="B147">
        <f t="shared" si="10"/>
        <v>-0.93103826057346095</v>
      </c>
      <c r="C147">
        <f t="shared" si="11"/>
        <v>0.3630923846280194</v>
      </c>
      <c r="D147">
        <f t="shared" si="8"/>
        <v>0.93103826057346095</v>
      </c>
    </row>
    <row r="148" spans="1:4">
      <c r="A148">
        <f t="shared" si="9"/>
        <v>28.79999999999993</v>
      </c>
      <c r="B148">
        <f t="shared" si="10"/>
        <v>-0.83979901843638782</v>
      </c>
      <c r="C148">
        <f t="shared" si="11"/>
        <v>0.54017611252900433</v>
      </c>
      <c r="D148">
        <f t="shared" si="8"/>
        <v>0.83979901843638782</v>
      </c>
    </row>
    <row r="149" spans="1:4">
      <c r="A149">
        <f t="shared" si="9"/>
        <v>28.999999999999929</v>
      </c>
      <c r="B149">
        <f t="shared" si="10"/>
        <v>-0.71496781556185918</v>
      </c>
      <c r="C149">
        <f t="shared" si="11"/>
        <v>0.695652795928829</v>
      </c>
      <c r="D149">
        <f t="shared" si="8"/>
        <v>0.71496781556185918</v>
      </c>
    </row>
    <row r="150" spans="1:4">
      <c r="A150">
        <f t="shared" si="9"/>
        <v>29.199999999999928</v>
      </c>
      <c r="B150">
        <f t="shared" si="10"/>
        <v>-0.56153790006485627</v>
      </c>
      <c r="C150">
        <f t="shared" si="11"/>
        <v>0.82330336749150057</v>
      </c>
      <c r="D150">
        <f t="shared" si="8"/>
        <v>0.56153790006485627</v>
      </c>
    </row>
    <row r="151" spans="1:4">
      <c r="A151">
        <f t="shared" si="9"/>
        <v>29.399999999999928</v>
      </c>
      <c r="B151">
        <f t="shared" si="10"/>
        <v>-0.38564646856525897</v>
      </c>
      <c r="C151">
        <f t="shared" si="11"/>
        <v>0.91802180435451208</v>
      </c>
      <c r="D151">
        <f t="shared" si="8"/>
        <v>0.38564646856525897</v>
      </c>
    </row>
    <row r="152" spans="1:4">
      <c r="A152">
        <f t="shared" si="9"/>
        <v>29.599999999999927</v>
      </c>
      <c r="B152">
        <f t="shared" si="10"/>
        <v>-0.19432917832305135</v>
      </c>
      <c r="C152">
        <f t="shared" si="11"/>
        <v>0.97601936904334308</v>
      </c>
      <c r="D152">
        <f t="shared" si="8"/>
        <v>0.19432917832305135</v>
      </c>
    </row>
    <row r="153" spans="1:4">
      <c r="A153">
        <f t="shared" si="9"/>
        <v>29.799999999999926</v>
      </c>
      <c r="B153">
        <f t="shared" si="10"/>
        <v>4.7612790520783045E-3</v>
      </c>
      <c r="C153">
        <f t="shared" si="11"/>
        <v>0.99497615897044034</v>
      </c>
      <c r="D153">
        <f t="shared" si="8"/>
        <v>-4.7612790520783045E-3</v>
      </c>
    </row>
    <row r="154" spans="1:4">
      <c r="A154">
        <f t="shared" si="9"/>
        <v>29.999999999999925</v>
      </c>
      <c r="B154">
        <f t="shared" si="10"/>
        <v>0.20366128526512481</v>
      </c>
      <c r="C154">
        <f t="shared" si="11"/>
        <v>0.97413390253872001</v>
      </c>
      <c r="D154">
        <f t="shared" si="8"/>
        <v>-0.20366128526512481</v>
      </c>
    </row>
    <row r="155" spans="1:4">
      <c r="A155">
        <f t="shared" si="9"/>
        <v>30.199999999999925</v>
      </c>
      <c r="B155">
        <f t="shared" si="10"/>
        <v>0.39441484006756633</v>
      </c>
      <c r="C155">
        <f t="shared" si="11"/>
        <v>0.91432629000545085</v>
      </c>
      <c r="D155">
        <f t="shared" si="8"/>
        <v>-0.39441484006756633</v>
      </c>
    </row>
    <row r="156" spans="1:4">
      <c r="A156">
        <f t="shared" si="9"/>
        <v>30.399999999999924</v>
      </c>
      <c r="B156">
        <f t="shared" si="10"/>
        <v>0.56939180126730526</v>
      </c>
      <c r="C156">
        <f t="shared" si="11"/>
        <v>0.81794562587196373</v>
      </c>
      <c r="D156">
        <f t="shared" si="8"/>
        <v>-0.56939180126730526</v>
      </c>
    </row>
    <row r="157" spans="1:4">
      <c r="A157">
        <f t="shared" si="9"/>
        <v>30.599999999999923</v>
      </c>
      <c r="B157">
        <f t="shared" si="10"/>
        <v>0.72159309041635189</v>
      </c>
      <c r="C157">
        <f t="shared" si="11"/>
        <v>0.68884713670359798</v>
      </c>
      <c r="D157">
        <f t="shared" si="8"/>
        <v>-0.72159309041635189</v>
      </c>
    </row>
    <row r="158" spans="1:4">
      <c r="A158">
        <f t="shared" si="9"/>
        <v>30.799999999999923</v>
      </c>
      <c r="B158">
        <f t="shared" si="10"/>
        <v>0.8449306559487445</v>
      </c>
      <c r="C158">
        <f t="shared" si="11"/>
        <v>0.53219476206708838</v>
      </c>
      <c r="D158">
        <f t="shared" si="8"/>
        <v>-0.8449306559487445</v>
      </c>
    </row>
    <row r="159" spans="1:4">
      <c r="A159">
        <f t="shared" si="9"/>
        <v>30.999999999999922</v>
      </c>
      <c r="B159">
        <f t="shared" si="10"/>
        <v>0.93447099524318733</v>
      </c>
      <c r="C159">
        <f t="shared" si="11"/>
        <v>0.35425459694789518</v>
      </c>
      <c r="D159">
        <f t="shared" si="8"/>
        <v>-0.93447099524318733</v>
      </c>
    </row>
    <row r="160" spans="1:4">
      <c r="A160">
        <f t="shared" si="9"/>
        <v>31.199999999999921</v>
      </c>
      <c r="B160">
        <f t="shared" si="10"/>
        <v>0.9866324947279026</v>
      </c>
      <c r="C160">
        <f t="shared" si="11"/>
        <v>0.16214424795078619</v>
      </c>
      <c r="D160">
        <f t="shared" si="8"/>
        <v>-0.9866324947279026</v>
      </c>
    </row>
    <row r="161" spans="1:4">
      <c r="A161">
        <f t="shared" si="9"/>
        <v>31.39999999999992</v>
      </c>
      <c r="B161">
        <f t="shared" si="10"/>
        <v>0.99932869442350181</v>
      </c>
      <c r="C161">
        <f t="shared" si="11"/>
        <v>-3.645187096435426E-2</v>
      </c>
      <c r="D161">
        <f t="shared" si="8"/>
        <v>-0.99932869442350181</v>
      </c>
    </row>
    <row r="162" spans="1:4">
      <c r="A162">
        <f t="shared" si="9"/>
        <v>31.59999999999992</v>
      </c>
      <c r="B162">
        <f t="shared" si="10"/>
        <v>0.97205174634216096</v>
      </c>
      <c r="C162">
        <f t="shared" si="11"/>
        <v>-0.23358991504092055</v>
      </c>
      <c r="D162">
        <f t="shared" si="8"/>
        <v>-0.97205174634216096</v>
      </c>
    </row>
    <row r="163" spans="1:4">
      <c r="A163">
        <f t="shared" si="9"/>
        <v>31.799999999999919</v>
      </c>
      <c r="B163">
        <f t="shared" si="10"/>
        <v>0.90589272840713364</v>
      </c>
      <c r="C163">
        <f t="shared" si="11"/>
        <v>-0.42138436251584999</v>
      </c>
      <c r="D163">
        <f t="shared" si="8"/>
        <v>-0.90589272840713364</v>
      </c>
    </row>
    <row r="164" spans="1:4">
      <c r="A164">
        <f t="shared" si="9"/>
        <v>31.999999999999918</v>
      </c>
      <c r="B164">
        <f t="shared" si="10"/>
        <v>0.80349800133582105</v>
      </c>
      <c r="C164">
        <f t="shared" si="11"/>
        <v>-0.59232343549014543</v>
      </c>
      <c r="D164">
        <f t="shared" si="8"/>
        <v>-0.80349800133582105</v>
      </c>
    </row>
    <row r="165" spans="1:4">
      <c r="A165">
        <f t="shared" si="9"/>
        <v>32.199999999999918</v>
      </c>
      <c r="B165">
        <f t="shared" si="10"/>
        <v>0.66896335421107556</v>
      </c>
      <c r="C165">
        <f t="shared" si="11"/>
        <v>-0.73956957104483512</v>
      </c>
      <c r="D165">
        <f t="shared" si="8"/>
        <v>-0.66896335421107556</v>
      </c>
    </row>
    <row r="166" spans="1:4">
      <c r="A166">
        <f t="shared" si="9"/>
        <v>32.39999999999992</v>
      </c>
      <c r="B166">
        <f t="shared" si="10"/>
        <v>0.50767017291788696</v>
      </c>
      <c r="C166">
        <f t="shared" si="11"/>
        <v>-0.85723292375773141</v>
      </c>
      <c r="D166">
        <f t="shared" si="8"/>
        <v>-0.50767017291788696</v>
      </c>
    </row>
    <row r="167" spans="1:4">
      <c r="A167">
        <f t="shared" si="9"/>
        <v>32.599999999999923</v>
      </c>
      <c r="B167">
        <f t="shared" si="10"/>
        <v>0.32607018470798294</v>
      </c>
      <c r="C167">
        <f t="shared" si="11"/>
        <v>-0.94060695952031836</v>
      </c>
      <c r="D167">
        <f t="shared" si="8"/>
        <v>-0.32607018470798294</v>
      </c>
    </row>
    <row r="168" spans="1:4">
      <c r="A168">
        <f t="shared" si="9"/>
        <v>32.799999999999926</v>
      </c>
      <c r="B168">
        <f t="shared" si="10"/>
        <v>0.1314273891097596</v>
      </c>
      <c r="C168">
        <f t="shared" si="11"/>
        <v>-0.98635671690209259</v>
      </c>
      <c r="D168">
        <f t="shared" si="8"/>
        <v>-0.1314273891097596</v>
      </c>
    </row>
    <row r="169" spans="1:4">
      <c r="A169">
        <f t="shared" si="9"/>
        <v>32.999999999999929</v>
      </c>
      <c r="B169">
        <f t="shared" si="10"/>
        <v>-6.8472502052854115E-2</v>
      </c>
      <c r="C169">
        <f t="shared" si="11"/>
        <v>-0.99265220560778311</v>
      </c>
      <c r="D169">
        <f t="shared" si="8"/>
        <v>6.8472502052854115E-2</v>
      </c>
    </row>
    <row r="170" spans="1:4">
      <c r="A170">
        <f t="shared" si="9"/>
        <v>33.199999999999932</v>
      </c>
      <c r="B170">
        <f t="shared" si="10"/>
        <v>-0.26563349313335366</v>
      </c>
      <c r="C170">
        <f t="shared" si="11"/>
        <v>-0.95924160608916231</v>
      </c>
      <c r="D170">
        <f t="shared" si="8"/>
        <v>0.26563349313335366</v>
      </c>
    </row>
    <row r="171" spans="1:4">
      <c r="A171">
        <f t="shared" si="9"/>
        <v>33.399999999999935</v>
      </c>
      <c r="B171">
        <f t="shared" si="10"/>
        <v>-0.45216914448851903</v>
      </c>
      <c r="C171">
        <f t="shared" si="11"/>
        <v>-0.88746134232697504</v>
      </c>
      <c r="D171">
        <f t="shared" si="8"/>
        <v>0.45216914448851903</v>
      </c>
    </row>
    <row r="172" spans="1:4">
      <c r="A172">
        <f t="shared" si="9"/>
        <v>33.599999999999937</v>
      </c>
      <c r="B172">
        <f t="shared" si="10"/>
        <v>-0.62061803006414362</v>
      </c>
      <c r="C172">
        <f t="shared" si="11"/>
        <v>-0.78018262487170875</v>
      </c>
      <c r="D172">
        <f t="shared" si="8"/>
        <v>0.62061803006414362</v>
      </c>
    </row>
    <row r="173" spans="1:4">
      <c r="A173">
        <f t="shared" si="9"/>
        <v>33.79999999999994</v>
      </c>
      <c r="B173">
        <f t="shared" si="10"/>
        <v>-0.76424219443720243</v>
      </c>
      <c r="C173">
        <f t="shared" si="11"/>
        <v>-0.64169660242157411</v>
      </c>
      <c r="D173">
        <f t="shared" si="8"/>
        <v>0.76424219443720243</v>
      </c>
    </row>
    <row r="174" spans="1:4">
      <c r="A174">
        <f t="shared" si="9"/>
        <v>33.999999999999943</v>
      </c>
      <c r="B174">
        <f t="shared" si="10"/>
        <v>-0.8772966710327732</v>
      </c>
      <c r="C174">
        <f t="shared" si="11"/>
        <v>-0.47754271587457653</v>
      </c>
      <c r="D174">
        <f t="shared" si="8"/>
        <v>0.8772966710327732</v>
      </c>
    </row>
    <row r="175" spans="1:4">
      <c r="A175">
        <f t="shared" si="9"/>
        <v>34.199999999999946</v>
      </c>
      <c r="B175">
        <f t="shared" si="10"/>
        <v>-0.95525928078703304</v>
      </c>
      <c r="C175">
        <f t="shared" si="11"/>
        <v>-0.29428712069259588</v>
      </c>
      <c r="D175">
        <f t="shared" si="8"/>
        <v>0.95525928078703304</v>
      </c>
    </row>
    <row r="176" spans="1:4">
      <c r="A176">
        <f t="shared" si="9"/>
        <v>34.399999999999949</v>
      </c>
      <c r="B176">
        <f t="shared" si="10"/>
        <v>-0.99501151930981147</v>
      </c>
      <c r="C176">
        <f t="shared" si="11"/>
        <v>-9.9260040682911416E-2</v>
      </c>
      <c r="D176">
        <f t="shared" si="8"/>
        <v>0.99501151930981147</v>
      </c>
    </row>
    <row r="177" spans="1:4">
      <c r="A177">
        <f t="shared" si="9"/>
        <v>34.599999999999952</v>
      </c>
      <c r="B177">
        <f t="shared" si="10"/>
        <v>-0.99496329706019748</v>
      </c>
      <c r="C177">
        <f t="shared" si="11"/>
        <v>9.9737440954089512E-2</v>
      </c>
      <c r="D177">
        <f t="shared" si="8"/>
        <v>0.99496329706019748</v>
      </c>
    </row>
    <row r="178" spans="1:4">
      <c r="A178">
        <f t="shared" si="9"/>
        <v>34.799999999999955</v>
      </c>
      <c r="B178">
        <f t="shared" si="10"/>
        <v>-0.9551165429281756</v>
      </c>
      <c r="C178">
        <f t="shared" si="11"/>
        <v>0.29474542495292688</v>
      </c>
      <c r="D178">
        <f t="shared" si="8"/>
        <v>0.9551165429281756</v>
      </c>
    </row>
    <row r="179" spans="1:4">
      <c r="A179">
        <f t="shared" si="9"/>
        <v>34.999999999999957</v>
      </c>
      <c r="B179">
        <f t="shared" si="10"/>
        <v>-0.87706512707902673</v>
      </c>
      <c r="C179">
        <f t="shared" si="11"/>
        <v>0.47796359195364713</v>
      </c>
      <c r="D179">
        <f t="shared" si="8"/>
        <v>0.87706512707902673</v>
      </c>
    </row>
    <row r="180" spans="1:4">
      <c r="A180">
        <f t="shared" si="9"/>
        <v>35.19999999999996</v>
      </c>
      <c r="B180">
        <f t="shared" si="10"/>
        <v>-0.76393110614671678</v>
      </c>
      <c r="C180">
        <f t="shared" si="11"/>
        <v>0.64206321527622146</v>
      </c>
      <c r="D180">
        <f t="shared" si="8"/>
        <v>0.76393110614671678</v>
      </c>
    </row>
    <row r="181" spans="1:4">
      <c r="A181">
        <f t="shared" si="9"/>
        <v>35.399999999999963</v>
      </c>
      <c r="B181">
        <f t="shared" si="10"/>
        <v>-0.62023984096853824</v>
      </c>
      <c r="C181">
        <f t="shared" si="11"/>
        <v>0.78048030998774698</v>
      </c>
      <c r="D181">
        <f t="shared" si="8"/>
        <v>0.62023984096853824</v>
      </c>
    </row>
    <row r="182" spans="1:4">
      <c r="A182">
        <f t="shared" si="9"/>
        <v>35.599999999999966</v>
      </c>
      <c r="B182">
        <f t="shared" si="10"/>
        <v>-0.45173898215161801</v>
      </c>
      <c r="C182">
        <f t="shared" si="11"/>
        <v>0.88767819229976264</v>
      </c>
      <c r="D182">
        <f t="shared" si="8"/>
        <v>0.45173898215161801</v>
      </c>
    </row>
    <row r="183" spans="1:4">
      <c r="A183">
        <f t="shared" si="9"/>
        <v>35.799999999999969</v>
      </c>
      <c r="B183">
        <f t="shared" si="10"/>
        <v>-0.26516856404863309</v>
      </c>
      <c r="C183">
        <f t="shared" si="11"/>
        <v>0.95936894691978769</v>
      </c>
      <c r="D183">
        <f t="shared" si="8"/>
        <v>0.26516856404863309</v>
      </c>
    </row>
    <row r="184" spans="1:4">
      <c r="A184">
        <f t="shared" si="9"/>
        <v>35.999999999999972</v>
      </c>
      <c r="B184">
        <f t="shared" si="10"/>
        <v>-6.7991403383702881E-2</v>
      </c>
      <c r="C184">
        <f t="shared" si="11"/>
        <v>0.99268494366302129</v>
      </c>
      <c r="D184">
        <f t="shared" si="8"/>
        <v>6.7991403383702881E-2</v>
      </c>
    </row>
    <row r="185" spans="1:4">
      <c r="A185">
        <f t="shared" si="9"/>
        <v>36.199999999999974</v>
      </c>
      <c r="B185">
        <f t="shared" si="10"/>
        <v>0.13190541341657547</v>
      </c>
      <c r="C185">
        <f t="shared" si="11"/>
        <v>0.98629354265973401</v>
      </c>
      <c r="D185">
        <f t="shared" si="8"/>
        <v>-0.13190541341657547</v>
      </c>
    </row>
    <row r="186" spans="1:4">
      <c r="A186">
        <f t="shared" si="9"/>
        <v>36.399999999999977</v>
      </c>
      <c r="B186">
        <f t="shared" si="10"/>
        <v>0.3265260136801908</v>
      </c>
      <c r="C186">
        <f t="shared" si="11"/>
        <v>0.94045039995005741</v>
      </c>
      <c r="D186">
        <f t="shared" si="8"/>
        <v>-0.3265260136801908</v>
      </c>
    </row>
    <row r="187" spans="1:4">
      <c r="A187">
        <f t="shared" si="9"/>
        <v>36.59999999999998</v>
      </c>
      <c r="B187">
        <f t="shared" si="10"/>
        <v>0.50808557339659843</v>
      </c>
      <c r="C187">
        <f t="shared" si="11"/>
        <v>0.85698924124237852</v>
      </c>
      <c r="D187">
        <f t="shared" si="8"/>
        <v>-0.50808557339659843</v>
      </c>
    </row>
    <row r="188" spans="1:4">
      <c r="A188">
        <f t="shared" si="9"/>
        <v>36.799999999999983</v>
      </c>
      <c r="B188">
        <f t="shared" si="10"/>
        <v>0.66932171017714215</v>
      </c>
      <c r="C188">
        <f t="shared" si="11"/>
        <v>0.73924851288500448</v>
      </c>
      <c r="D188">
        <f t="shared" si="8"/>
        <v>-0.66932171017714215</v>
      </c>
    </row>
    <row r="189" spans="1:4">
      <c r="A189">
        <f t="shared" si="9"/>
        <v>36.999999999999986</v>
      </c>
      <c r="B189">
        <f t="shared" si="10"/>
        <v>0.80378497855060027</v>
      </c>
      <c r="C189">
        <f t="shared" si="11"/>
        <v>0.59193784401223026</v>
      </c>
      <c r="D189">
        <f t="shared" si="8"/>
        <v>-0.80378497855060027</v>
      </c>
    </row>
    <row r="190" spans="1:4">
      <c r="A190">
        <f t="shared" si="9"/>
        <v>37.199999999999989</v>
      </c>
      <c r="B190">
        <f t="shared" si="10"/>
        <v>0.90609684778203436</v>
      </c>
      <c r="C190">
        <f t="shared" si="11"/>
        <v>0.42094966137896683</v>
      </c>
      <c r="D190">
        <f t="shared" si="8"/>
        <v>-0.90609684778203436</v>
      </c>
    </row>
    <row r="191" spans="1:4">
      <c r="A191">
        <f t="shared" si="9"/>
        <v>37.399999999999991</v>
      </c>
      <c r="B191">
        <f t="shared" si="10"/>
        <v>0.97216484310218709</v>
      </c>
      <c r="C191">
        <f t="shared" si="11"/>
        <v>0.23312349229054466</v>
      </c>
      <c r="D191">
        <f t="shared" si="8"/>
        <v>-0.97216484310218709</v>
      </c>
    </row>
    <row r="192" spans="1:4">
      <c r="A192">
        <f t="shared" si="9"/>
        <v>37.599999999999994</v>
      </c>
      <c r="B192">
        <f t="shared" si="10"/>
        <v>0.9993462446982524</v>
      </c>
      <c r="C192">
        <f t="shared" si="11"/>
        <v>3.5972383510500722E-2</v>
      </c>
      <c r="D192">
        <f t="shared" si="8"/>
        <v>-0.9993462446982524</v>
      </c>
    </row>
    <row r="193" spans="1:4">
      <c r="A193">
        <f t="shared" si="9"/>
        <v>37.799999999999997</v>
      </c>
      <c r="B193">
        <f t="shared" si="10"/>
        <v>0.98655379650638753</v>
      </c>
      <c r="C193">
        <f t="shared" si="11"/>
        <v>-0.16261762060996329</v>
      </c>
      <c r="D193">
        <f t="shared" si="8"/>
        <v>-0.98655379650638753</v>
      </c>
    </row>
    <row r="194" spans="1:4">
      <c r="A194">
        <f t="shared" si="9"/>
        <v>38</v>
      </c>
      <c r="B194">
        <f t="shared" si="10"/>
        <v>0.93429919645426707</v>
      </c>
      <c r="C194">
        <f t="shared" si="11"/>
        <v>-0.35470291990602876</v>
      </c>
      <c r="D194">
        <f t="shared" si="8"/>
        <v>-0.93429919645426707</v>
      </c>
    </row>
    <row r="195" spans="1:4">
      <c r="A195">
        <f t="shared" si="9"/>
        <v>38.200000000000003</v>
      </c>
      <c r="B195">
        <f t="shared" si="10"/>
        <v>0.84467262854397596</v>
      </c>
      <c r="C195">
        <f t="shared" si="11"/>
        <v>-0.53260010240585309</v>
      </c>
      <c r="D195">
        <f t="shared" si="8"/>
        <v>-0.84467262854397596</v>
      </c>
    </row>
    <row r="196" spans="1:4">
      <c r="A196">
        <f t="shared" si="9"/>
        <v>38.400000000000006</v>
      </c>
      <c r="B196">
        <f t="shared" si="10"/>
        <v>0.72125915549192587</v>
      </c>
      <c r="C196">
        <f t="shared" si="11"/>
        <v>-0.68919328080944331</v>
      </c>
      <c r="D196">
        <f t="shared" ref="D196:D259" si="12">-G*B196</f>
        <v>-0.72125915549192587</v>
      </c>
    </row>
    <row r="197" spans="1:4">
      <c r="A197">
        <f t="shared" ref="A197:A260" si="13">A196+dt</f>
        <v>38.600000000000009</v>
      </c>
      <c r="B197">
        <f t="shared" ref="B197:B260" si="14">B196+C196*dt+0.5*D196*dt*dt</f>
        <v>0.56899531622019861</v>
      </c>
      <c r="C197">
        <f t="shared" ref="C197:C260" si="15">C196+(D196+D197)/2*dt</f>
        <v>-0.81821872798065576</v>
      </c>
      <c r="D197">
        <f t="shared" si="12"/>
        <v>-0.56899531622019861</v>
      </c>
    </row>
    <row r="198" spans="1:4">
      <c r="A198">
        <f t="shared" si="13"/>
        <v>38.800000000000011</v>
      </c>
      <c r="B198">
        <f t="shared" si="14"/>
        <v>0.39397166429966346</v>
      </c>
      <c r="C198">
        <f t="shared" si="15"/>
        <v>-0.91451542603264202</v>
      </c>
      <c r="D198">
        <f t="shared" si="12"/>
        <v>-0.39397166429966346</v>
      </c>
    </row>
    <row r="199" spans="1:4">
      <c r="A199">
        <f t="shared" si="13"/>
        <v>39.000000000000014</v>
      </c>
      <c r="B199">
        <f t="shared" si="14"/>
        <v>0.20318914580714176</v>
      </c>
      <c r="C199">
        <f t="shared" si="15"/>
        <v>-0.97423150704332251</v>
      </c>
      <c r="D199">
        <f t="shared" si="12"/>
        <v>-0.20318914580714176</v>
      </c>
    </row>
    <row r="200" spans="1:4">
      <c r="A200">
        <f t="shared" si="13"/>
        <v>39.200000000000017</v>
      </c>
      <c r="B200">
        <f t="shared" si="14"/>
        <v>4.2790614823344031E-3</v>
      </c>
      <c r="C200">
        <f t="shared" si="15"/>
        <v>-0.99497832777227013</v>
      </c>
      <c r="D200">
        <f t="shared" si="12"/>
        <v>-4.2790614823344031E-3</v>
      </c>
    </row>
    <row r="201" spans="1:4">
      <c r="A201">
        <f t="shared" si="13"/>
        <v>39.40000000000002</v>
      </c>
      <c r="B201">
        <f t="shared" si="14"/>
        <v>-0.19480218530176632</v>
      </c>
      <c r="C201">
        <f t="shared" si="15"/>
        <v>-0.97592601539032697</v>
      </c>
      <c r="D201">
        <f t="shared" si="12"/>
        <v>0.19480218530176632</v>
      </c>
    </row>
    <row r="202" spans="1:4">
      <c r="A202">
        <f t="shared" si="13"/>
        <v>39.600000000000023</v>
      </c>
      <c r="B202">
        <f t="shared" si="14"/>
        <v>-0.38609134467379641</v>
      </c>
      <c r="C202">
        <f t="shared" si="15"/>
        <v>-0.91783666239277073</v>
      </c>
      <c r="D202">
        <f t="shared" si="12"/>
        <v>0.38609134467379641</v>
      </c>
    </row>
    <row r="203" spans="1:4">
      <c r="A203">
        <f t="shared" si="13"/>
        <v>39.800000000000026</v>
      </c>
      <c r="B203">
        <f t="shared" si="14"/>
        <v>-0.56193685025887474</v>
      </c>
      <c r="C203">
        <f t="shared" si="15"/>
        <v>-0.82303384289950365</v>
      </c>
      <c r="D203">
        <f t="shared" si="12"/>
        <v>0.56193685025887474</v>
      </c>
    </row>
    <row r="204" spans="1:4">
      <c r="A204">
        <f t="shared" si="13"/>
        <v>40.000000000000028</v>
      </c>
      <c r="B204">
        <f t="shared" si="14"/>
        <v>-0.71530488183359797</v>
      </c>
      <c r="C204">
        <f t="shared" si="15"/>
        <v>-0.69530966969025632</v>
      </c>
      <c r="D204">
        <f t="shared" si="12"/>
        <v>0.71530488183359797</v>
      </c>
    </row>
    <row r="205" spans="1:4">
      <c r="A205">
        <f t="shared" si="13"/>
        <v>40.200000000000031</v>
      </c>
      <c r="B205">
        <f t="shared" si="14"/>
        <v>-0.84006071813497729</v>
      </c>
      <c r="C205">
        <f t="shared" si="15"/>
        <v>-0.53977310969339876</v>
      </c>
      <c r="D205">
        <f t="shared" si="12"/>
        <v>0.84006071813497729</v>
      </c>
    </row>
    <row r="206" spans="1:4">
      <c r="A206">
        <f t="shared" si="13"/>
        <v>40.400000000000034</v>
      </c>
      <c r="B206">
        <f t="shared" si="14"/>
        <v>-0.93121412571095752</v>
      </c>
      <c r="C206">
        <f t="shared" si="15"/>
        <v>-0.36264562530880529</v>
      </c>
      <c r="D206">
        <f t="shared" si="12"/>
        <v>0.93121412571095752</v>
      </c>
    </row>
    <row r="207" spans="1:4">
      <c r="A207">
        <f t="shared" si="13"/>
        <v>40.600000000000037</v>
      </c>
      <c r="B207">
        <f t="shared" si="14"/>
        <v>-0.98511896825849954</v>
      </c>
      <c r="C207">
        <f t="shared" si="15"/>
        <v>-0.17101231591185959</v>
      </c>
      <c r="D207">
        <f t="shared" si="12"/>
        <v>0.98511896825849954</v>
      </c>
    </row>
    <row r="208" spans="1:4">
      <c r="A208">
        <f t="shared" si="13"/>
        <v>40.80000000000004</v>
      </c>
      <c r="B208">
        <f t="shared" si="14"/>
        <v>-0.99961905207570145</v>
      </c>
      <c r="C208">
        <f t="shared" si="15"/>
        <v>2.7461486121560547E-2</v>
      </c>
      <c r="D208">
        <f t="shared" si="12"/>
        <v>0.99961905207570145</v>
      </c>
    </row>
    <row r="209" spans="1:4">
      <c r="A209">
        <f t="shared" si="13"/>
        <v>41.000000000000043</v>
      </c>
      <c r="B209">
        <f t="shared" si="14"/>
        <v>-0.97413437380987533</v>
      </c>
      <c r="C209">
        <f t="shared" si="15"/>
        <v>0.22483682871011826</v>
      </c>
      <c r="D209">
        <f t="shared" si="12"/>
        <v>0.97413437380987533</v>
      </c>
    </row>
    <row r="210" spans="1:4">
      <c r="A210">
        <f t="shared" si="13"/>
        <v>41.200000000000045</v>
      </c>
      <c r="B210">
        <f t="shared" si="14"/>
        <v>-0.90968432059165416</v>
      </c>
      <c r="C210">
        <f t="shared" si="15"/>
        <v>0.41321869815027124</v>
      </c>
      <c r="D210">
        <f t="shared" si="12"/>
        <v>0.90968432059165416</v>
      </c>
    </row>
    <row r="211" spans="1:4">
      <c r="A211">
        <f t="shared" si="13"/>
        <v>41.400000000000048</v>
      </c>
      <c r="B211">
        <f t="shared" si="14"/>
        <v>-0.80884689454976688</v>
      </c>
      <c r="C211">
        <f t="shared" si="15"/>
        <v>0.58507181966441335</v>
      </c>
      <c r="D211">
        <f t="shared" si="12"/>
        <v>0.80884689454976688</v>
      </c>
    </row>
    <row r="212" spans="1:4">
      <c r="A212">
        <f t="shared" si="13"/>
        <v>41.600000000000051</v>
      </c>
      <c r="B212">
        <f t="shared" si="14"/>
        <v>-0.67565559272588882</v>
      </c>
      <c r="C212">
        <f t="shared" si="15"/>
        <v>0.73352206839197898</v>
      </c>
      <c r="D212">
        <f t="shared" si="12"/>
        <v>0.67565559272588882</v>
      </c>
    </row>
    <row r="213" spans="1:4">
      <c r="A213">
        <f t="shared" si="13"/>
        <v>41.800000000000054</v>
      </c>
      <c r="B213">
        <f t="shared" si="14"/>
        <v>-0.51543806719297525</v>
      </c>
      <c r="C213">
        <f t="shared" si="15"/>
        <v>0.85263143438386535</v>
      </c>
      <c r="D213">
        <f t="shared" si="12"/>
        <v>0.51543806719297525</v>
      </c>
    </row>
    <row r="214" spans="1:4">
      <c r="A214">
        <f t="shared" si="13"/>
        <v>42.000000000000057</v>
      </c>
      <c r="B214">
        <f t="shared" si="14"/>
        <v>-0.33460301897234268</v>
      </c>
      <c r="C214">
        <f t="shared" si="15"/>
        <v>0.93763554300039709</v>
      </c>
      <c r="D214">
        <f t="shared" si="12"/>
        <v>0.33460301897234268</v>
      </c>
    </row>
    <row r="215" spans="1:4">
      <c r="A215">
        <f t="shared" si="13"/>
        <v>42.20000000000006</v>
      </c>
      <c r="B215">
        <f t="shared" si="14"/>
        <v>-0.14038384999281639</v>
      </c>
      <c r="C215">
        <f t="shared" si="15"/>
        <v>0.98513422989691302</v>
      </c>
      <c r="D215">
        <f t="shared" si="12"/>
        <v>0.14038384999281639</v>
      </c>
    </row>
    <row r="216" spans="1:4">
      <c r="A216">
        <f t="shared" si="13"/>
        <v>42.400000000000063</v>
      </c>
      <c r="B216">
        <f t="shared" si="14"/>
        <v>5.9450672986422551E-2</v>
      </c>
      <c r="C216">
        <f t="shared" si="15"/>
        <v>0.99322754759755238</v>
      </c>
      <c r="D216">
        <f t="shared" si="12"/>
        <v>-5.9450672986422551E-2</v>
      </c>
    </row>
    <row r="217" spans="1:4">
      <c r="A217">
        <f t="shared" si="13"/>
        <v>42.600000000000065</v>
      </c>
      <c r="B217">
        <f t="shared" si="14"/>
        <v>0.25690716904620459</v>
      </c>
      <c r="C217">
        <f t="shared" si="15"/>
        <v>0.96159176339428964</v>
      </c>
      <c r="D217">
        <f t="shared" si="12"/>
        <v>-0.25690716904620459</v>
      </c>
    </row>
    <row r="218" spans="1:4">
      <c r="A218">
        <f t="shared" si="13"/>
        <v>42.800000000000068</v>
      </c>
      <c r="B218">
        <f t="shared" si="14"/>
        <v>0.44408737834413842</v>
      </c>
      <c r="C218">
        <f t="shared" si="15"/>
        <v>0.89149230865525531</v>
      </c>
      <c r="D218">
        <f t="shared" si="12"/>
        <v>-0.44408737834413842</v>
      </c>
    </row>
    <row r="219" spans="1:4">
      <c r="A219">
        <f t="shared" si="13"/>
        <v>43.000000000000071</v>
      </c>
      <c r="B219">
        <f t="shared" si="14"/>
        <v>0.61350409250830673</v>
      </c>
      <c r="C219">
        <f t="shared" si="15"/>
        <v>0.78573316157001072</v>
      </c>
      <c r="D219">
        <f t="shared" si="12"/>
        <v>-0.61350409250830673</v>
      </c>
    </row>
    <row r="220" spans="1:4">
      <c r="A220">
        <f t="shared" si="13"/>
        <v>43.200000000000074</v>
      </c>
      <c r="B220">
        <f t="shared" si="14"/>
        <v>0.7583806429721428</v>
      </c>
      <c r="C220">
        <f t="shared" si="15"/>
        <v>0.64854468802196574</v>
      </c>
      <c r="D220">
        <f t="shared" si="12"/>
        <v>-0.7583806429721428</v>
      </c>
    </row>
    <row r="221" spans="1:4">
      <c r="A221">
        <f t="shared" si="13"/>
        <v>43.400000000000077</v>
      </c>
      <c r="B221">
        <f t="shared" si="14"/>
        <v>0.87292196771709307</v>
      </c>
      <c r="C221">
        <f t="shared" si="15"/>
        <v>0.48541442695304216</v>
      </c>
      <c r="D221">
        <f t="shared" si="12"/>
        <v>-0.87292196771709307</v>
      </c>
    </row>
    <row r="222" spans="1:4">
      <c r="A222">
        <f t="shared" si="13"/>
        <v>43.60000000000008</v>
      </c>
      <c r="B222">
        <f t="shared" si="14"/>
        <v>0.95254641375335958</v>
      </c>
      <c r="C222">
        <f t="shared" si="15"/>
        <v>0.30286758880599685</v>
      </c>
      <c r="D222">
        <f t="shared" si="12"/>
        <v>-0.95254641375335958</v>
      </c>
    </row>
    <row r="223" spans="1:4">
      <c r="A223">
        <f t="shared" si="13"/>
        <v>43.800000000000082</v>
      </c>
      <c r="B223">
        <f t="shared" si="14"/>
        <v>0.99406900323949177</v>
      </c>
      <c r="C223">
        <f t="shared" si="15"/>
        <v>0.10820604710671169</v>
      </c>
      <c r="D223">
        <f t="shared" si="12"/>
        <v>-0.99406900323949177</v>
      </c>
    </row>
    <row r="224" spans="1:4">
      <c r="A224">
        <f t="shared" si="13"/>
        <v>44.000000000000085</v>
      </c>
      <c r="B224">
        <f t="shared" si="14"/>
        <v>0.99582883259604438</v>
      </c>
      <c r="C224">
        <f t="shared" si="15"/>
        <v>-9.0783736476841931E-2</v>
      </c>
      <c r="D224">
        <f t="shared" si="12"/>
        <v>-0.99582883259604438</v>
      </c>
    </row>
    <row r="225" spans="1:4">
      <c r="A225">
        <f t="shared" si="13"/>
        <v>44.200000000000088</v>
      </c>
      <c r="B225">
        <f t="shared" si="14"/>
        <v>0.95775550864875503</v>
      </c>
      <c r="C225">
        <f t="shared" si="15"/>
        <v>-0.28614217060132185</v>
      </c>
      <c r="D225">
        <f t="shared" si="12"/>
        <v>-0.95775550864875503</v>
      </c>
    </row>
    <row r="226" spans="1:4">
      <c r="A226">
        <f t="shared" si="13"/>
        <v>44.400000000000091</v>
      </c>
      <c r="B226">
        <f t="shared" si="14"/>
        <v>0.88137196435551557</v>
      </c>
      <c r="C226">
        <f t="shared" si="15"/>
        <v>-0.47005491790174891</v>
      </c>
      <c r="D226">
        <f t="shared" si="12"/>
        <v>-0.88137196435551557</v>
      </c>
    </row>
    <row r="227" spans="1:4">
      <c r="A227">
        <f t="shared" si="13"/>
        <v>44.600000000000094</v>
      </c>
      <c r="B227">
        <f t="shared" si="14"/>
        <v>0.76973354148805551</v>
      </c>
      <c r="C227">
        <f t="shared" si="15"/>
        <v>-0.635165468486106</v>
      </c>
      <c r="D227">
        <f t="shared" si="12"/>
        <v>-0.76973354148805551</v>
      </c>
    </row>
    <row r="228" spans="1:4">
      <c r="A228">
        <f t="shared" si="13"/>
        <v>44.800000000000097</v>
      </c>
      <c r="B228">
        <f t="shared" si="14"/>
        <v>0.62730577696107315</v>
      </c>
      <c r="C228">
        <f t="shared" si="15"/>
        <v>-0.77486940033101892</v>
      </c>
      <c r="D228">
        <f t="shared" si="12"/>
        <v>-0.62730577696107315</v>
      </c>
    </row>
    <row r="229" spans="1:4">
      <c r="A229">
        <f t="shared" si="13"/>
        <v>45.000000000000099</v>
      </c>
      <c r="B229">
        <f t="shared" si="14"/>
        <v>0.45978578135564785</v>
      </c>
      <c r="C229">
        <f t="shared" si="15"/>
        <v>-0.88357855616269099</v>
      </c>
      <c r="D229">
        <f t="shared" si="12"/>
        <v>-0.45978578135564785</v>
      </c>
    </row>
    <row r="230" spans="1:4">
      <c r="A230">
        <f t="shared" si="13"/>
        <v>45.200000000000102</v>
      </c>
      <c r="B230">
        <f t="shared" si="14"/>
        <v>0.27387435449599667</v>
      </c>
      <c r="C230">
        <f t="shared" si="15"/>
        <v>-0.95694456974785547</v>
      </c>
      <c r="D230">
        <f t="shared" si="12"/>
        <v>-0.27387435449599667</v>
      </c>
    </row>
    <row r="231" spans="1:4">
      <c r="A231">
        <f t="shared" si="13"/>
        <v>45.400000000000105</v>
      </c>
      <c r="B231">
        <f t="shared" si="14"/>
        <v>7.7007953456505629E-2</v>
      </c>
      <c r="C231">
        <f t="shared" si="15"/>
        <v>-0.99203280054310572</v>
      </c>
      <c r="D231">
        <f t="shared" si="12"/>
        <v>-7.7007953456505629E-2</v>
      </c>
    </row>
    <row r="232" spans="1:4">
      <c r="A232">
        <f t="shared" si="13"/>
        <v>45.600000000000108</v>
      </c>
      <c r="B232">
        <f t="shared" si="14"/>
        <v>-0.12293876572124564</v>
      </c>
      <c r="C232">
        <f t="shared" si="15"/>
        <v>-0.98743971931663177</v>
      </c>
      <c r="D232">
        <f t="shared" si="12"/>
        <v>0.12293876572124564</v>
      </c>
    </row>
    <row r="233" spans="1:4">
      <c r="A233">
        <f t="shared" si="13"/>
        <v>45.800000000000111</v>
      </c>
      <c r="B233">
        <f t="shared" si="14"/>
        <v>-0.31796793427014708</v>
      </c>
      <c r="C233">
        <f t="shared" si="15"/>
        <v>-0.94334904931749253</v>
      </c>
      <c r="D233">
        <f t="shared" si="12"/>
        <v>0.31796793427014708</v>
      </c>
    </row>
    <row r="234" spans="1:4">
      <c r="A234">
        <f t="shared" si="13"/>
        <v>46.000000000000114</v>
      </c>
      <c r="B234">
        <f t="shared" si="14"/>
        <v>-0.50027838544824266</v>
      </c>
      <c r="C234">
        <f t="shared" si="15"/>
        <v>-0.86152441734565355</v>
      </c>
      <c r="D234">
        <f t="shared" si="12"/>
        <v>0.50027838544824266</v>
      </c>
    </row>
    <row r="235" spans="1:4">
      <c r="A235">
        <f t="shared" si="13"/>
        <v>46.200000000000117</v>
      </c>
      <c r="B235">
        <f t="shared" si="14"/>
        <v>-0.66257770120840853</v>
      </c>
      <c r="C235">
        <f t="shared" si="15"/>
        <v>-0.74523880867998837</v>
      </c>
      <c r="D235">
        <f t="shared" si="12"/>
        <v>0.66257770120840853</v>
      </c>
    </row>
    <row r="236" spans="1:4">
      <c r="A236">
        <f t="shared" si="13"/>
        <v>46.400000000000119</v>
      </c>
      <c r="B236">
        <f t="shared" si="14"/>
        <v>-0.79837390892023796</v>
      </c>
      <c r="C236">
        <f t="shared" si="15"/>
        <v>-0.59914364766712369</v>
      </c>
      <c r="D236">
        <f t="shared" si="12"/>
        <v>0.79837390892023796</v>
      </c>
    </row>
    <row r="237" spans="1:4">
      <c r="A237">
        <f t="shared" si="13"/>
        <v>46.600000000000122</v>
      </c>
      <c r="B237">
        <f t="shared" si="14"/>
        <v>-0.90223516027525796</v>
      </c>
      <c r="C237">
        <f t="shared" si="15"/>
        <v>-0.42908274074757408</v>
      </c>
      <c r="D237">
        <f t="shared" si="12"/>
        <v>0.90223516027525796</v>
      </c>
    </row>
    <row r="238" spans="1:4">
      <c r="A238">
        <f t="shared" si="13"/>
        <v>46.800000000000125</v>
      </c>
      <c r="B238">
        <f t="shared" si="14"/>
        <v>-0.97000700521926764</v>
      </c>
      <c r="C238">
        <f t="shared" si="15"/>
        <v>-0.24185852419812151</v>
      </c>
      <c r="D238">
        <f t="shared" si="12"/>
        <v>0.97000700521926764</v>
      </c>
    </row>
    <row r="239" spans="1:4">
      <c r="A239">
        <f t="shared" si="13"/>
        <v>47.000000000000128</v>
      </c>
      <c r="B239">
        <f t="shared" si="14"/>
        <v>-0.99897856995450651</v>
      </c>
      <c r="C239">
        <f t="shared" si="15"/>
        <v>-4.495996668074409E-2</v>
      </c>
      <c r="D239">
        <f t="shared" si="12"/>
        <v>0.99897856995450651</v>
      </c>
    </row>
    <row r="240" spans="1:4">
      <c r="A240">
        <f t="shared" si="13"/>
        <v>47.200000000000131</v>
      </c>
      <c r="B240">
        <f t="shared" si="14"/>
        <v>-0.98799099189156514</v>
      </c>
      <c r="C240">
        <f t="shared" si="15"/>
        <v>0.15373698950386308</v>
      </c>
      <c r="D240">
        <f t="shared" si="12"/>
        <v>0.98799099189156514</v>
      </c>
    </row>
    <row r="241" spans="1:4">
      <c r="A241">
        <f t="shared" si="13"/>
        <v>47.400000000000134</v>
      </c>
      <c r="B241">
        <f t="shared" si="14"/>
        <v>-0.93748377415296125</v>
      </c>
      <c r="C241">
        <f t="shared" si="15"/>
        <v>0.34628446610831576</v>
      </c>
      <c r="D241">
        <f t="shared" si="12"/>
        <v>0.93748377415296125</v>
      </c>
    </row>
    <row r="242" spans="1:4">
      <c r="A242">
        <f t="shared" si="13"/>
        <v>47.600000000000136</v>
      </c>
      <c r="B242">
        <f t="shared" si="14"/>
        <v>-0.8494772054482389</v>
      </c>
      <c r="C242">
        <f t="shared" si="15"/>
        <v>0.52498056406843574</v>
      </c>
      <c r="D242">
        <f t="shared" si="12"/>
        <v>0.8494772054482389</v>
      </c>
    </row>
    <row r="243" spans="1:4">
      <c r="A243">
        <f t="shared" si="13"/>
        <v>47.800000000000139</v>
      </c>
      <c r="B243">
        <f t="shared" si="14"/>
        <v>-0.72749154852558695</v>
      </c>
      <c r="C243">
        <f t="shared" si="15"/>
        <v>0.68267743946581838</v>
      </c>
      <c r="D243">
        <f t="shared" si="12"/>
        <v>0.72749154852558695</v>
      </c>
    </row>
    <row r="244" spans="1:4">
      <c r="A244">
        <f t="shared" si="13"/>
        <v>48.000000000000142</v>
      </c>
      <c r="B244">
        <f t="shared" si="14"/>
        <v>-0.57640622966191146</v>
      </c>
      <c r="C244">
        <f t="shared" si="15"/>
        <v>0.81306721728456821</v>
      </c>
      <c r="D244">
        <f t="shared" si="12"/>
        <v>0.57640622966191146</v>
      </c>
    </row>
    <row r="245" spans="1:4">
      <c r="A245">
        <f t="shared" si="13"/>
        <v>48.200000000000145</v>
      </c>
      <c r="B245">
        <f t="shared" si="14"/>
        <v>-0.40226466161175961</v>
      </c>
      <c r="C245">
        <f t="shared" si="15"/>
        <v>0.91093430641193529</v>
      </c>
      <c r="D245">
        <f t="shared" si="12"/>
        <v>0.40226466161175961</v>
      </c>
    </row>
    <row r="246" spans="1:4">
      <c r="A246">
        <f t="shared" si="13"/>
        <v>48.400000000000148</v>
      </c>
      <c r="B246">
        <f t="shared" si="14"/>
        <v>-0.21203250709713736</v>
      </c>
      <c r="C246">
        <f t="shared" si="15"/>
        <v>0.97236402328282501</v>
      </c>
      <c r="D246">
        <f t="shared" si="12"/>
        <v>0.21203250709713736</v>
      </c>
    </row>
    <row r="247" spans="1:4">
      <c r="A247">
        <f t="shared" si="13"/>
        <v>48.600000000000151</v>
      </c>
      <c r="B247">
        <f t="shared" si="14"/>
        <v>-1.3319052298629591E-2</v>
      </c>
      <c r="C247">
        <f t="shared" si="15"/>
        <v>0.99489917922240168</v>
      </c>
      <c r="D247">
        <f t="shared" si="12"/>
        <v>1.3319052298629591E-2</v>
      </c>
    </row>
    <row r="248" spans="1:4">
      <c r="A248">
        <f t="shared" si="13"/>
        <v>48.800000000000153</v>
      </c>
      <c r="B248">
        <f t="shared" si="14"/>
        <v>0.18592716459182335</v>
      </c>
      <c r="C248">
        <f t="shared" si="15"/>
        <v>0.97763836799308235</v>
      </c>
      <c r="D248">
        <f t="shared" si="12"/>
        <v>-0.18592716459182335</v>
      </c>
    </row>
    <row r="249" spans="1:4">
      <c r="A249">
        <f t="shared" si="13"/>
        <v>49.000000000000156</v>
      </c>
      <c r="B249">
        <f t="shared" si="14"/>
        <v>0.37773629489860333</v>
      </c>
      <c r="C249">
        <f t="shared" si="15"/>
        <v>0.92127202204403968</v>
      </c>
      <c r="D249">
        <f t="shared" si="12"/>
        <v>-0.37773629489860333</v>
      </c>
    </row>
    <row r="250" spans="1:4">
      <c r="A250">
        <f t="shared" si="13"/>
        <v>49.200000000000159</v>
      </c>
      <c r="B250">
        <f t="shared" si="14"/>
        <v>0.55443597340943929</v>
      </c>
      <c r="C250">
        <f t="shared" si="15"/>
        <v>0.82805479521323544</v>
      </c>
      <c r="D250">
        <f t="shared" si="12"/>
        <v>-0.55443597340943929</v>
      </c>
    </row>
    <row r="251" spans="1:4">
      <c r="A251">
        <f t="shared" si="13"/>
        <v>49.400000000000162</v>
      </c>
      <c r="B251">
        <f t="shared" si="14"/>
        <v>0.70895821298389761</v>
      </c>
      <c r="C251">
        <f t="shared" si="15"/>
        <v>0.70171537657390171</v>
      </c>
      <c r="D251">
        <f t="shared" si="12"/>
        <v>-0.70895821298389761</v>
      </c>
    </row>
    <row r="252" spans="1:4">
      <c r="A252">
        <f t="shared" si="13"/>
        <v>49.600000000000165</v>
      </c>
      <c r="B252">
        <f t="shared" si="14"/>
        <v>0.83512212403899999</v>
      </c>
      <c r="C252">
        <f t="shared" si="15"/>
        <v>0.54730734287161198</v>
      </c>
      <c r="D252">
        <f t="shared" si="12"/>
        <v>-0.83512212403899999</v>
      </c>
    </row>
    <row r="253" spans="1:4">
      <c r="A253">
        <f t="shared" si="13"/>
        <v>49.800000000000168</v>
      </c>
      <c r="B253">
        <f t="shared" si="14"/>
        <v>0.92788115013254235</v>
      </c>
      <c r="C253">
        <f t="shared" si="15"/>
        <v>0.37100701545445774</v>
      </c>
      <c r="D253">
        <f t="shared" si="12"/>
        <v>-0.92788115013254235</v>
      </c>
    </row>
    <row r="254" spans="1:4">
      <c r="A254">
        <f t="shared" si="13"/>
        <v>50.000000000000171</v>
      </c>
      <c r="B254">
        <f t="shared" si="14"/>
        <v>0.98352493022078302</v>
      </c>
      <c r="C254">
        <f t="shared" si="15"/>
        <v>0.17986640741912521</v>
      </c>
      <c r="D254">
        <f t="shared" si="12"/>
        <v>-0.98352493022078302</v>
      </c>
    </row>
    <row r="255" spans="1:4">
      <c r="A255">
        <f t="shared" si="13"/>
        <v>50.200000000000173</v>
      </c>
      <c r="B255">
        <f t="shared" si="14"/>
        <v>0.99982771310019247</v>
      </c>
      <c r="C255">
        <f t="shared" si="15"/>
        <v>-1.846885691297237E-2</v>
      </c>
      <c r="D255">
        <f t="shared" si="12"/>
        <v>-0.99982771310019247</v>
      </c>
    </row>
    <row r="256" spans="1:4">
      <c r="A256">
        <f t="shared" si="13"/>
        <v>50.400000000000176</v>
      </c>
      <c r="B256">
        <f t="shared" si="14"/>
        <v>0.97613738745559409</v>
      </c>
      <c r="C256">
        <f t="shared" si="15"/>
        <v>-0.21606536696855103</v>
      </c>
      <c r="D256">
        <f t="shared" si="12"/>
        <v>-0.97613738745559409</v>
      </c>
    </row>
    <row r="257" spans="1:4">
      <c r="A257">
        <f t="shared" si="13"/>
        <v>50.600000000000179</v>
      </c>
      <c r="B257">
        <f t="shared" si="14"/>
        <v>0.91340156631277203</v>
      </c>
      <c r="C257">
        <f t="shared" si="15"/>
        <v>-0.40501926234538765</v>
      </c>
      <c r="D257">
        <f t="shared" si="12"/>
        <v>-0.91340156631277203</v>
      </c>
    </row>
    <row r="258" spans="1:4">
      <c r="A258">
        <f t="shared" si="13"/>
        <v>50.800000000000182</v>
      </c>
      <c r="B258">
        <f t="shared" si="14"/>
        <v>0.814129682517439</v>
      </c>
      <c r="C258">
        <f t="shared" si="15"/>
        <v>-0.57777238722840873</v>
      </c>
      <c r="D258">
        <f t="shared" si="12"/>
        <v>-0.814129682517439</v>
      </c>
    </row>
    <row r="259" spans="1:4">
      <c r="A259">
        <f t="shared" si="13"/>
        <v>51.000000000000185</v>
      </c>
      <c r="B259">
        <f t="shared" si="14"/>
        <v>0.68229261142140851</v>
      </c>
      <c r="C259">
        <f t="shared" si="15"/>
        <v>-0.72741461662229345</v>
      </c>
      <c r="D259">
        <f t="shared" si="12"/>
        <v>-0.68229261142140851</v>
      </c>
    </row>
    <row r="260" spans="1:4">
      <c r="A260">
        <f t="shared" si="13"/>
        <v>51.200000000000188</v>
      </c>
      <c r="B260">
        <f t="shared" si="14"/>
        <v>0.52316383586852166</v>
      </c>
      <c r="C260">
        <f t="shared" si="15"/>
        <v>-0.84796026135128644</v>
      </c>
      <c r="D260">
        <f t="shared" ref="D260:D304" si="16">-G*B260</f>
        <v>-0.52316383586852166</v>
      </c>
    </row>
    <row r="261" spans="1:4">
      <c r="A261">
        <f t="shared" ref="A261:A304" si="17">A260+dt</f>
        <v>51.40000000000019</v>
      </c>
      <c r="B261">
        <f t="shared" ref="B261:B304" si="18">B260+C260*dt+0.5*D260*dt*dt</f>
        <v>0.34310850688089389</v>
      </c>
      <c r="C261">
        <f t="shared" ref="C261:C324" si="19">C260+(D260+D261)/2*dt</f>
        <v>-0.934587495626228</v>
      </c>
      <c r="D261">
        <f t="shared" si="16"/>
        <v>-0.34310850688089389</v>
      </c>
    </row>
    <row r="262" spans="1:4">
      <c r="A262">
        <f t="shared" si="17"/>
        <v>51.600000000000193</v>
      </c>
      <c r="B262">
        <f t="shared" si="18"/>
        <v>0.1493288376180304</v>
      </c>
      <c r="C262">
        <f t="shared" si="19"/>
        <v>-0.98383123007612039</v>
      </c>
      <c r="D262">
        <f t="shared" si="16"/>
        <v>-0.1493288376180304</v>
      </c>
    </row>
    <row r="263" spans="1:4">
      <c r="A263">
        <f t="shared" si="17"/>
        <v>51.800000000000196</v>
      </c>
      <c r="B263">
        <f t="shared" si="18"/>
        <v>-5.042398514955429E-2</v>
      </c>
      <c r="C263">
        <f t="shared" si="19"/>
        <v>-0.99372171532296805</v>
      </c>
      <c r="D263">
        <f t="shared" si="16"/>
        <v>5.042398514955429E-2</v>
      </c>
    </row>
    <row r="264" spans="1:4">
      <c r="A264">
        <f t="shared" si="17"/>
        <v>52.000000000000199</v>
      </c>
      <c r="B264">
        <f t="shared" si="18"/>
        <v>-0.24815984851115683</v>
      </c>
      <c r="C264">
        <f t="shared" si="19"/>
        <v>-0.96386333195689688</v>
      </c>
      <c r="D264">
        <f t="shared" si="16"/>
        <v>0.24815984851115683</v>
      </c>
    </row>
    <row r="265" spans="1:4">
      <c r="A265">
        <f t="shared" si="17"/>
        <v>52.200000000000202</v>
      </c>
      <c r="B265">
        <f t="shared" si="18"/>
        <v>-0.43596931793231308</v>
      </c>
      <c r="C265">
        <f t="shared" si="19"/>
        <v>-0.89545041531254987</v>
      </c>
      <c r="D265">
        <f t="shared" si="16"/>
        <v>0.43596931793231308</v>
      </c>
    </row>
    <row r="266" spans="1:4">
      <c r="A266">
        <f t="shared" si="17"/>
        <v>52.400000000000205</v>
      </c>
      <c r="B266">
        <f t="shared" si="18"/>
        <v>-0.60634001463617682</v>
      </c>
      <c r="C266">
        <f t="shared" si="19"/>
        <v>-0.79121948205570081</v>
      </c>
      <c r="D266">
        <f t="shared" si="16"/>
        <v>0.60634001463617682</v>
      </c>
    </row>
    <row r="267" spans="1:4">
      <c r="A267">
        <f t="shared" si="17"/>
        <v>52.600000000000207</v>
      </c>
      <c r="B267">
        <f t="shared" si="18"/>
        <v>-0.75245711075459343</v>
      </c>
      <c r="C267">
        <f t="shared" si="19"/>
        <v>-0.65533976951662376</v>
      </c>
      <c r="D267">
        <f t="shared" si="16"/>
        <v>0.75245711075459343</v>
      </c>
    </row>
    <row r="268" spans="1:4">
      <c r="A268">
        <f t="shared" si="17"/>
        <v>52.80000000000021</v>
      </c>
      <c r="B268">
        <f t="shared" si="18"/>
        <v>-0.86847592244282634</v>
      </c>
      <c r="C268">
        <f t="shared" si="19"/>
        <v>-0.49324646619688173</v>
      </c>
      <c r="D268">
        <f t="shared" si="16"/>
        <v>0.86847592244282634</v>
      </c>
    </row>
    <row r="269" spans="1:4">
      <c r="A269">
        <f t="shared" si="17"/>
        <v>53.000000000000213</v>
      </c>
      <c r="B269">
        <f t="shared" si="18"/>
        <v>-0.94975569723334619</v>
      </c>
      <c r="C269">
        <f t="shared" si="19"/>
        <v>-0.31142330422926445</v>
      </c>
      <c r="D269">
        <f t="shared" si="16"/>
        <v>0.94975569723334619</v>
      </c>
    </row>
    <row r="270" spans="1:4">
      <c r="A270">
        <f t="shared" si="17"/>
        <v>53.200000000000216</v>
      </c>
      <c r="B270">
        <f t="shared" si="18"/>
        <v>-0.9930452441345321</v>
      </c>
      <c r="C270">
        <f t="shared" si="19"/>
        <v>-0.11714321009247661</v>
      </c>
      <c r="D270">
        <f t="shared" si="16"/>
        <v>0.9930452441345321</v>
      </c>
    </row>
    <row r="271" spans="1:4">
      <c r="A271">
        <f t="shared" si="17"/>
        <v>53.400000000000219</v>
      </c>
      <c r="B271">
        <f t="shared" si="18"/>
        <v>-0.99661298127033671</v>
      </c>
      <c r="C271">
        <f t="shared" si="19"/>
        <v>8.1822612448010285E-2</v>
      </c>
      <c r="D271">
        <f t="shared" si="16"/>
        <v>0.99661298127033671</v>
      </c>
    </row>
    <row r="272" spans="1:4">
      <c r="A272">
        <f t="shared" si="17"/>
        <v>53.600000000000222</v>
      </c>
      <c r="B272">
        <f t="shared" si="18"/>
        <v>-0.96031619915532795</v>
      </c>
      <c r="C272">
        <f t="shared" si="19"/>
        <v>0.27751553049057676</v>
      </c>
      <c r="D272">
        <f t="shared" si="16"/>
        <v>0.96031619915532795</v>
      </c>
    </row>
    <row r="273" spans="1:4">
      <c r="A273">
        <f t="shared" si="17"/>
        <v>53.800000000000225</v>
      </c>
      <c r="B273">
        <f t="shared" si="18"/>
        <v>-0.88560676907410607</v>
      </c>
      <c r="C273">
        <f t="shared" si="19"/>
        <v>0.46210782731352018</v>
      </c>
      <c r="D273">
        <f t="shared" si="16"/>
        <v>0.88560676907410607</v>
      </c>
    </row>
    <row r="274" spans="1:4">
      <c r="A274">
        <f t="shared" si="17"/>
        <v>54.000000000000227</v>
      </c>
      <c r="B274">
        <f t="shared" si="18"/>
        <v>-0.7754730682299199</v>
      </c>
      <c r="C274">
        <f t="shared" si="19"/>
        <v>0.62821581104392277</v>
      </c>
      <c r="D274">
        <f t="shared" si="16"/>
        <v>0.7754730682299199</v>
      </c>
    </row>
    <row r="275" spans="1:4">
      <c r="A275">
        <f t="shared" si="17"/>
        <v>54.20000000000023</v>
      </c>
      <c r="B275">
        <f t="shared" si="18"/>
        <v>-0.63432044465653692</v>
      </c>
      <c r="C275">
        <f t="shared" si="19"/>
        <v>0.76919516233256846</v>
      </c>
      <c r="D275">
        <f t="shared" si="16"/>
        <v>0.63432044465653692</v>
      </c>
    </row>
    <row r="276" spans="1:4">
      <c r="A276">
        <f t="shared" si="17"/>
        <v>54.400000000000233</v>
      </c>
      <c r="B276">
        <f t="shared" si="18"/>
        <v>-0.4677950032968925</v>
      </c>
      <c r="C276">
        <f t="shared" si="19"/>
        <v>0.87940670712791147</v>
      </c>
      <c r="D276">
        <f t="shared" si="16"/>
        <v>0.4677950032968925</v>
      </c>
    </row>
    <row r="277" spans="1:4">
      <c r="A277">
        <f t="shared" si="17"/>
        <v>54.600000000000236</v>
      </c>
      <c r="B277">
        <f t="shared" si="18"/>
        <v>-0.28255776180537234</v>
      </c>
      <c r="C277">
        <f t="shared" si="19"/>
        <v>0.95444198363813793</v>
      </c>
      <c r="D277">
        <f t="shared" si="16"/>
        <v>0.28255776180537234</v>
      </c>
    </row>
    <row r="278" spans="1:4">
      <c r="A278">
        <f t="shared" si="17"/>
        <v>54.800000000000239</v>
      </c>
      <c r="B278">
        <f t="shared" si="18"/>
        <v>-8.6018209841637314E-2</v>
      </c>
      <c r="C278">
        <f t="shared" si="19"/>
        <v>0.99129958080283886</v>
      </c>
      <c r="D278">
        <f t="shared" si="16"/>
        <v>8.6018209841637314E-2</v>
      </c>
    </row>
    <row r="279" spans="1:4">
      <c r="A279">
        <f t="shared" si="17"/>
        <v>55.000000000000242</v>
      </c>
      <c r="B279">
        <f t="shared" si="18"/>
        <v>0.11396207051576322</v>
      </c>
      <c r="C279">
        <f t="shared" si="19"/>
        <v>0.98850519473542631</v>
      </c>
      <c r="D279">
        <f t="shared" si="16"/>
        <v>-0.11396207051576322</v>
      </c>
    </row>
    <row r="280" spans="1:4">
      <c r="A280">
        <f t="shared" si="17"/>
        <v>55.200000000000244</v>
      </c>
      <c r="B280">
        <f t="shared" si="18"/>
        <v>0.30938386805253321</v>
      </c>
      <c r="C280">
        <f t="shared" si="19"/>
        <v>0.94617060087859661</v>
      </c>
      <c r="D280">
        <f t="shared" si="16"/>
        <v>-0.30938386805253321</v>
      </c>
    </row>
    <row r="281" spans="1:4">
      <c r="A281">
        <f t="shared" si="17"/>
        <v>55.400000000000247</v>
      </c>
      <c r="B281">
        <f t="shared" si="18"/>
        <v>0.4924303108672019</v>
      </c>
      <c r="C281">
        <f t="shared" si="19"/>
        <v>0.86598918298662309</v>
      </c>
      <c r="D281">
        <f t="shared" si="16"/>
        <v>-0.4924303108672019</v>
      </c>
    </row>
    <row r="282" spans="1:4">
      <c r="A282">
        <f t="shared" si="17"/>
        <v>55.60000000000025</v>
      </c>
      <c r="B282">
        <f t="shared" si="18"/>
        <v>0.65577954124718241</v>
      </c>
      <c r="C282">
        <f t="shared" si="19"/>
        <v>0.75116819777518462</v>
      </c>
      <c r="D282">
        <f t="shared" si="16"/>
        <v>-0.65577954124718241</v>
      </c>
    </row>
    <row r="283" spans="1:4">
      <c r="A283">
        <f t="shared" si="17"/>
        <v>55.800000000000253</v>
      </c>
      <c r="B283">
        <f t="shared" si="18"/>
        <v>0.79289758997727566</v>
      </c>
      <c r="C283">
        <f t="shared" si="19"/>
        <v>0.60630048465273878</v>
      </c>
      <c r="D283">
        <f t="shared" si="16"/>
        <v>-0.79289758997727566</v>
      </c>
    </row>
    <row r="284" spans="1:4">
      <c r="A284">
        <f t="shared" si="17"/>
        <v>56.000000000000256</v>
      </c>
      <c r="B284">
        <f t="shared" si="18"/>
        <v>0.89829973510827787</v>
      </c>
      <c r="C284">
        <f t="shared" si="19"/>
        <v>0.43718075214418339</v>
      </c>
      <c r="D284">
        <f t="shared" si="16"/>
        <v>-0.89829973510827787</v>
      </c>
    </row>
    <row r="285" spans="1:4">
      <c r="A285">
        <f t="shared" si="17"/>
        <v>56.200000000000259</v>
      </c>
      <c r="B285">
        <f t="shared" si="18"/>
        <v>0.96776989083494902</v>
      </c>
      <c r="C285">
        <f t="shared" si="19"/>
        <v>0.25057378954986065</v>
      </c>
      <c r="D285">
        <f t="shared" si="16"/>
        <v>-0.96776989083494902</v>
      </c>
    </row>
    <row r="286" spans="1:4">
      <c r="A286">
        <f t="shared" si="17"/>
        <v>56.400000000000261</v>
      </c>
      <c r="B286">
        <f t="shared" si="18"/>
        <v>0.9985292509282222</v>
      </c>
      <c r="C286">
        <f t="shared" si="19"/>
        <v>5.3943875373543504E-2</v>
      </c>
      <c r="D286">
        <f t="shared" si="16"/>
        <v>-0.9985292509282222</v>
      </c>
    </row>
    <row r="287" spans="1:4">
      <c r="A287">
        <f t="shared" si="17"/>
        <v>56.600000000000264</v>
      </c>
      <c r="B287">
        <f t="shared" si="18"/>
        <v>0.98934744098436644</v>
      </c>
      <c r="C287">
        <f t="shared" si="19"/>
        <v>-0.14484379381771537</v>
      </c>
      <c r="D287">
        <f t="shared" si="16"/>
        <v>-0.98934744098436644</v>
      </c>
    </row>
    <row r="288" spans="1:4">
      <c r="A288">
        <f t="shared" si="17"/>
        <v>56.800000000000267</v>
      </c>
      <c r="B288">
        <f t="shared" si="18"/>
        <v>0.940591733401136</v>
      </c>
      <c r="C288">
        <f t="shared" si="19"/>
        <v>-0.3378377112562656</v>
      </c>
      <c r="D288">
        <f t="shared" si="16"/>
        <v>-0.940591733401136</v>
      </c>
    </row>
    <row r="289" spans="1:4">
      <c r="A289">
        <f t="shared" si="17"/>
        <v>57.00000000000027</v>
      </c>
      <c r="B289">
        <f t="shared" si="18"/>
        <v>0.85421235648186011</v>
      </c>
      <c r="C289">
        <f t="shared" si="19"/>
        <v>-0.51731812024456525</v>
      </c>
      <c r="D289">
        <f t="shared" si="16"/>
        <v>-0.85421235648186011</v>
      </c>
    </row>
    <row r="290" spans="1:4">
      <c r="A290">
        <f t="shared" si="17"/>
        <v>57.200000000000273</v>
      </c>
      <c r="B290">
        <f t="shared" si="18"/>
        <v>0.73366448530330985</v>
      </c>
      <c r="C290">
        <f t="shared" si="19"/>
        <v>-0.67610580442308232</v>
      </c>
      <c r="D290">
        <f t="shared" si="16"/>
        <v>-0.73366448530330985</v>
      </c>
    </row>
    <row r="291" spans="1:4">
      <c r="A291">
        <f t="shared" si="17"/>
        <v>57.400000000000276</v>
      </c>
      <c r="B291">
        <f t="shared" si="18"/>
        <v>0.58377003471262723</v>
      </c>
      <c r="C291">
        <f t="shared" si="19"/>
        <v>-0.80784925642467598</v>
      </c>
      <c r="D291">
        <f t="shared" si="16"/>
        <v>-0.58377003471262723</v>
      </c>
    </row>
    <row r="292" spans="1:4">
      <c r="A292">
        <f t="shared" si="17"/>
        <v>57.600000000000279</v>
      </c>
      <c r="B292">
        <f t="shared" si="18"/>
        <v>0.41052478273343951</v>
      </c>
      <c r="C292">
        <f t="shared" si="19"/>
        <v>-0.90727873816928262</v>
      </c>
      <c r="D292">
        <f t="shared" si="16"/>
        <v>-0.41052478273343951</v>
      </c>
    </row>
    <row r="293" spans="1:4">
      <c r="A293">
        <f t="shared" si="17"/>
        <v>57.800000000000281</v>
      </c>
      <c r="B293">
        <f t="shared" si="18"/>
        <v>0.22085853944491418</v>
      </c>
      <c r="C293">
        <f t="shared" si="19"/>
        <v>-0.970417070387118</v>
      </c>
      <c r="D293">
        <f t="shared" si="16"/>
        <v>-0.22085853944491418</v>
      </c>
    </row>
    <row r="294" spans="1:4">
      <c r="A294">
        <f t="shared" si="17"/>
        <v>58.000000000000284</v>
      </c>
      <c r="B294">
        <f t="shared" si="18"/>
        <v>2.2357954578592291E-2</v>
      </c>
      <c r="C294">
        <f t="shared" si="19"/>
        <v>-0.9947387197894686</v>
      </c>
      <c r="D294">
        <f t="shared" si="16"/>
        <v>-2.2357954578592291E-2</v>
      </c>
    </row>
    <row r="295" spans="1:4">
      <c r="A295">
        <f t="shared" si="17"/>
        <v>58.200000000000287</v>
      </c>
      <c r="B295">
        <f t="shared" si="18"/>
        <v>-0.17703694847087326</v>
      </c>
      <c r="C295">
        <f t="shared" si="19"/>
        <v>-0.97927082040024049</v>
      </c>
      <c r="D295">
        <f t="shared" si="16"/>
        <v>0.17703694847087326</v>
      </c>
    </row>
    <row r="296" spans="1:4">
      <c r="A296">
        <f t="shared" si="17"/>
        <v>58.40000000000029</v>
      </c>
      <c r="B296">
        <f t="shared" si="18"/>
        <v>-0.36935037358150385</v>
      </c>
      <c r="C296">
        <f t="shared" si="19"/>
        <v>-0.92463208819500275</v>
      </c>
      <c r="D296">
        <f t="shared" si="16"/>
        <v>0.36935037358150385</v>
      </c>
    </row>
    <row r="297" spans="1:4">
      <c r="A297">
        <f t="shared" si="17"/>
        <v>58.600000000000293</v>
      </c>
      <c r="B297">
        <f t="shared" si="18"/>
        <v>-0.54688978374887431</v>
      </c>
      <c r="C297">
        <f t="shared" si="19"/>
        <v>-0.83300807246196495</v>
      </c>
      <c r="D297">
        <f t="shared" si="16"/>
        <v>0.54688978374887431</v>
      </c>
    </row>
    <row r="298" spans="1:4">
      <c r="A298">
        <f t="shared" si="17"/>
        <v>58.800000000000296</v>
      </c>
      <c r="B298">
        <f t="shared" si="18"/>
        <v>-0.70255360256628985</v>
      </c>
      <c r="C298">
        <f t="shared" si="19"/>
        <v>-0.70806373383044852</v>
      </c>
      <c r="D298">
        <f t="shared" si="16"/>
        <v>0.70255360256628985</v>
      </c>
    </row>
    <row r="299" spans="1:4">
      <c r="A299">
        <f t="shared" si="17"/>
        <v>59.000000000000298</v>
      </c>
      <c r="B299">
        <f t="shared" si="18"/>
        <v>-0.83011527728105372</v>
      </c>
      <c r="C299">
        <f t="shared" si="19"/>
        <v>-0.5547968458457142</v>
      </c>
      <c r="D299">
        <f t="shared" si="16"/>
        <v>0.83011527728105372</v>
      </c>
    </row>
    <row r="300" spans="1:4">
      <c r="A300">
        <f t="shared" si="17"/>
        <v>59.200000000000301</v>
      </c>
      <c r="B300">
        <f t="shared" si="18"/>
        <v>-0.92447234090457553</v>
      </c>
      <c r="C300">
        <f t="shared" si="19"/>
        <v>-0.3793380840271513</v>
      </c>
      <c r="D300">
        <f t="shared" si="16"/>
        <v>0.92447234090457553</v>
      </c>
    </row>
    <row r="301" spans="1:4">
      <c r="A301">
        <f t="shared" si="17"/>
        <v>59.400000000000304</v>
      </c>
      <c r="B301">
        <f t="shared" si="18"/>
        <v>-0.98185051089191433</v>
      </c>
      <c r="C301">
        <f t="shared" si="19"/>
        <v>-0.1887057988475023</v>
      </c>
      <c r="D301">
        <f t="shared" si="16"/>
        <v>0.98185051089191433</v>
      </c>
    </row>
    <row r="302" spans="1:4">
      <c r="A302">
        <f t="shared" si="17"/>
        <v>59.600000000000307</v>
      </c>
      <c r="B302">
        <f t="shared" si="18"/>
        <v>-0.9999546604435765</v>
      </c>
      <c r="C302">
        <f t="shared" si="19"/>
        <v>9.4747182860467904E-3</v>
      </c>
      <c r="D302">
        <f t="shared" si="16"/>
        <v>0.9999546604435765</v>
      </c>
    </row>
    <row r="303" spans="1:4">
      <c r="A303">
        <f t="shared" si="17"/>
        <v>59.80000000000031</v>
      </c>
      <c r="B303">
        <f t="shared" si="18"/>
        <v>-0.97806062357749568</v>
      </c>
      <c r="C303">
        <f t="shared" si="19"/>
        <v>0.207276246688154</v>
      </c>
      <c r="D303">
        <f t="shared" si="16"/>
        <v>0.97806062357749568</v>
      </c>
    </row>
    <row r="304" spans="1:4">
      <c r="A304">
        <f t="shared" si="17"/>
        <v>60.000000000000313</v>
      </c>
      <c r="B304">
        <f t="shared" si="18"/>
        <v>-0.91704416176831494</v>
      </c>
      <c r="C304">
        <f t="shared" si="19"/>
        <v>0.39678672522273506</v>
      </c>
      <c r="D304">
        <f t="shared" si="16"/>
        <v>0.91704416176831494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4"/>
  <sheetViews>
    <sheetView showRuler="0" workbookViewId="0">
      <selection sqref="A1:A1048576"/>
    </sheetView>
  </sheetViews>
  <sheetFormatPr baseColWidth="10" defaultRowHeight="15" x14ac:dyDescent="0"/>
  <sheetData>
    <row r="1" spans="1:5">
      <c r="A1" s="2" t="s">
        <v>4</v>
      </c>
      <c r="B1" s="2" t="s">
        <v>5</v>
      </c>
      <c r="C1" s="2" t="s">
        <v>6</v>
      </c>
      <c r="D1" s="2" t="s">
        <v>7</v>
      </c>
    </row>
    <row r="2" spans="1:5">
      <c r="A2" s="1" t="s">
        <v>3</v>
      </c>
      <c r="B2" s="1" t="s">
        <v>0</v>
      </c>
      <c r="C2" s="1" t="s">
        <v>1</v>
      </c>
      <c r="D2" s="1" t="s">
        <v>2</v>
      </c>
    </row>
    <row r="3" spans="1:5">
      <c r="A3" s="2" t="s">
        <v>8</v>
      </c>
      <c r="B3" s="2" t="s">
        <v>9</v>
      </c>
      <c r="C3" s="2" t="s">
        <v>10</v>
      </c>
      <c r="D3" s="2" t="s">
        <v>11</v>
      </c>
    </row>
    <row r="4" spans="1:5">
      <c r="A4">
        <f>t0</f>
        <v>0</v>
      </c>
      <c r="B4">
        <f>x0</f>
        <v>1</v>
      </c>
      <c r="C4">
        <f>v0</f>
        <v>0</v>
      </c>
      <c r="D4">
        <f t="shared" ref="D4:D67" si="0">-G*B4</f>
        <v>-1</v>
      </c>
    </row>
    <row r="5" spans="1:5">
      <c r="A5">
        <f t="shared" ref="A5:A68" si="1">A4+dt</f>
        <v>0.2</v>
      </c>
      <c r="B5">
        <f>B4+C4*dt+0.5*D4*dt*dt</f>
        <v>0.98</v>
      </c>
      <c r="D5">
        <f t="shared" si="0"/>
        <v>-0.98</v>
      </c>
      <c r="E5" t="s">
        <v>19</v>
      </c>
    </row>
    <row r="6" spans="1:5">
      <c r="A6">
        <f t="shared" si="1"/>
        <v>0.4</v>
      </c>
      <c r="B6">
        <f t="shared" ref="B6:B69" si="2">2*B5-B4+D5*dt*dt</f>
        <v>0.92079999999999995</v>
      </c>
      <c r="D6">
        <f t="shared" si="0"/>
        <v>-0.92079999999999995</v>
      </c>
    </row>
    <row r="7" spans="1:5">
      <c r="A7">
        <f t="shared" si="1"/>
        <v>0.60000000000000009</v>
      </c>
      <c r="B7">
        <f t="shared" si="2"/>
        <v>0.82476799999999995</v>
      </c>
      <c r="D7">
        <f t="shared" si="0"/>
        <v>-0.82476799999999995</v>
      </c>
    </row>
    <row r="8" spans="1:5">
      <c r="A8">
        <f t="shared" si="1"/>
        <v>0.8</v>
      </c>
      <c r="B8">
        <f t="shared" si="2"/>
        <v>0.69574527999999991</v>
      </c>
      <c r="D8">
        <f t="shared" si="0"/>
        <v>-0.69574527999999991</v>
      </c>
    </row>
    <row r="9" spans="1:5">
      <c r="A9">
        <f t="shared" si="1"/>
        <v>1</v>
      </c>
      <c r="B9">
        <f t="shared" si="2"/>
        <v>0.53889274879999993</v>
      </c>
      <c r="D9">
        <f t="shared" si="0"/>
        <v>-0.53889274879999993</v>
      </c>
    </row>
    <row r="10" spans="1:5">
      <c r="A10">
        <f t="shared" si="1"/>
        <v>1.2</v>
      </c>
      <c r="B10">
        <f t="shared" si="2"/>
        <v>0.36048450764799994</v>
      </c>
      <c r="D10">
        <f t="shared" si="0"/>
        <v>-0.36048450764799994</v>
      </c>
    </row>
    <row r="11" spans="1:5">
      <c r="A11">
        <f t="shared" si="1"/>
        <v>1.4</v>
      </c>
      <c r="B11">
        <f t="shared" si="2"/>
        <v>0.16765688619007996</v>
      </c>
      <c r="D11">
        <f t="shared" si="0"/>
        <v>-0.16765688619007996</v>
      </c>
    </row>
    <row r="12" spans="1:5">
      <c r="A12">
        <f t="shared" si="1"/>
        <v>1.5999999999999999</v>
      </c>
      <c r="B12">
        <f t="shared" si="2"/>
        <v>-3.187701071544323E-2</v>
      </c>
      <c r="D12">
        <f t="shared" si="0"/>
        <v>3.187701071544323E-2</v>
      </c>
    </row>
    <row r="13" spans="1:5">
      <c r="A13">
        <f t="shared" si="1"/>
        <v>1.7999999999999998</v>
      </c>
      <c r="B13">
        <f t="shared" si="2"/>
        <v>-0.23013582719234868</v>
      </c>
      <c r="D13">
        <f t="shared" si="0"/>
        <v>0.23013582719234868</v>
      </c>
    </row>
    <row r="14" spans="1:5">
      <c r="A14">
        <f t="shared" si="1"/>
        <v>1.9999999999999998</v>
      </c>
      <c r="B14">
        <f t="shared" si="2"/>
        <v>-0.41918921058156017</v>
      </c>
      <c r="D14">
        <f t="shared" si="0"/>
        <v>0.41918921058156017</v>
      </c>
    </row>
    <row r="15" spans="1:5">
      <c r="A15">
        <f t="shared" si="1"/>
        <v>2.1999999999999997</v>
      </c>
      <c r="B15">
        <f t="shared" si="2"/>
        <v>-0.59147502554750919</v>
      </c>
      <c r="D15">
        <f t="shared" si="0"/>
        <v>0.59147502554750919</v>
      </c>
    </row>
    <row r="16" spans="1:5">
      <c r="A16">
        <f t="shared" si="1"/>
        <v>2.4</v>
      </c>
      <c r="B16">
        <f t="shared" si="2"/>
        <v>-0.74010183949155783</v>
      </c>
      <c r="D16">
        <f t="shared" si="0"/>
        <v>0.74010183949155783</v>
      </c>
    </row>
    <row r="17" spans="1:4">
      <c r="A17">
        <f t="shared" si="1"/>
        <v>2.6</v>
      </c>
      <c r="B17">
        <f t="shared" si="2"/>
        <v>-0.85912457985594415</v>
      </c>
      <c r="D17">
        <f t="shared" si="0"/>
        <v>0.85912457985594415</v>
      </c>
    </row>
    <row r="18" spans="1:4">
      <c r="A18">
        <f t="shared" si="1"/>
        <v>2.8000000000000003</v>
      </c>
      <c r="B18">
        <f t="shared" si="2"/>
        <v>-0.94378233702609271</v>
      </c>
      <c r="D18">
        <f t="shared" si="0"/>
        <v>0.94378233702609271</v>
      </c>
    </row>
    <row r="19" spans="1:4">
      <c r="A19">
        <f t="shared" si="1"/>
        <v>3.0000000000000004</v>
      </c>
      <c r="B19">
        <f t="shared" si="2"/>
        <v>-0.9906888007151976</v>
      </c>
      <c r="D19">
        <f t="shared" si="0"/>
        <v>0.9906888007151976</v>
      </c>
    </row>
    <row r="20" spans="1:4">
      <c r="A20">
        <f t="shared" si="1"/>
        <v>3.2000000000000006</v>
      </c>
      <c r="B20">
        <f t="shared" si="2"/>
        <v>-0.99796771237569459</v>
      </c>
      <c r="D20">
        <f t="shared" si="0"/>
        <v>0.99796771237569459</v>
      </c>
    </row>
    <row r="21" spans="1:4">
      <c r="A21">
        <f t="shared" si="1"/>
        <v>3.4000000000000008</v>
      </c>
      <c r="B21">
        <f t="shared" si="2"/>
        <v>-0.96532791554116393</v>
      </c>
      <c r="D21">
        <f t="shared" si="0"/>
        <v>0.96532791554116393</v>
      </c>
    </row>
    <row r="22" spans="1:4">
      <c r="A22">
        <f t="shared" si="1"/>
        <v>3.600000000000001</v>
      </c>
      <c r="B22">
        <f t="shared" si="2"/>
        <v>-0.89407500208498669</v>
      </c>
      <c r="D22">
        <f t="shared" si="0"/>
        <v>0.89407500208498669</v>
      </c>
    </row>
    <row r="23" spans="1:4">
      <c r="A23">
        <f t="shared" si="1"/>
        <v>3.8000000000000012</v>
      </c>
      <c r="B23">
        <f t="shared" si="2"/>
        <v>-0.78705908854540996</v>
      </c>
      <c r="D23">
        <f t="shared" si="0"/>
        <v>0.78705908854540996</v>
      </c>
    </row>
    <row r="24" spans="1:4">
      <c r="A24">
        <f t="shared" si="1"/>
        <v>4.0000000000000009</v>
      </c>
      <c r="B24">
        <f t="shared" si="2"/>
        <v>-0.64856081146401678</v>
      </c>
      <c r="D24">
        <f t="shared" si="0"/>
        <v>0.64856081146401678</v>
      </c>
    </row>
    <row r="25" spans="1:4">
      <c r="A25">
        <f t="shared" si="1"/>
        <v>4.2000000000000011</v>
      </c>
      <c r="B25">
        <f t="shared" si="2"/>
        <v>-0.48412010192406296</v>
      </c>
      <c r="D25">
        <f t="shared" si="0"/>
        <v>0.48412010192406296</v>
      </c>
    </row>
    <row r="26" spans="1:4">
      <c r="A26">
        <f t="shared" si="1"/>
        <v>4.4000000000000012</v>
      </c>
      <c r="B26">
        <f t="shared" si="2"/>
        <v>-0.30031458830714663</v>
      </c>
      <c r="D26">
        <f t="shared" si="0"/>
        <v>0.30031458830714663</v>
      </c>
    </row>
    <row r="27" spans="1:4">
      <c r="A27">
        <f t="shared" si="1"/>
        <v>4.6000000000000014</v>
      </c>
      <c r="B27">
        <f t="shared" si="2"/>
        <v>-0.10449649115794445</v>
      </c>
      <c r="D27">
        <f t="shared" si="0"/>
        <v>0.10449649115794445</v>
      </c>
    </row>
    <row r="28" spans="1:4">
      <c r="A28">
        <f t="shared" si="1"/>
        <v>4.8000000000000016</v>
      </c>
      <c r="B28">
        <f t="shared" si="2"/>
        <v>9.5501465637575528E-2</v>
      </c>
      <c r="D28">
        <f t="shared" si="0"/>
        <v>-9.5501465637575528E-2</v>
      </c>
    </row>
    <row r="29" spans="1:4">
      <c r="A29">
        <f t="shared" si="1"/>
        <v>5.0000000000000018</v>
      </c>
      <c r="B29">
        <f t="shared" si="2"/>
        <v>0.29167936380759252</v>
      </c>
      <c r="D29">
        <f t="shared" si="0"/>
        <v>-0.29167936380759252</v>
      </c>
    </row>
    <row r="30" spans="1:4">
      <c r="A30">
        <f t="shared" si="1"/>
        <v>5.200000000000002</v>
      </c>
      <c r="B30">
        <f t="shared" si="2"/>
        <v>0.47619008742530577</v>
      </c>
      <c r="D30">
        <f t="shared" si="0"/>
        <v>-0.47619008742530577</v>
      </c>
    </row>
    <row r="31" spans="1:4">
      <c r="A31">
        <f t="shared" si="1"/>
        <v>5.4000000000000021</v>
      </c>
      <c r="B31">
        <f t="shared" si="2"/>
        <v>0.64165320754600685</v>
      </c>
      <c r="D31">
        <f t="shared" si="0"/>
        <v>-0.64165320754600685</v>
      </c>
    </row>
    <row r="32" spans="1:4">
      <c r="A32">
        <f t="shared" si="1"/>
        <v>5.6000000000000023</v>
      </c>
      <c r="B32">
        <f t="shared" si="2"/>
        <v>0.7814501993648677</v>
      </c>
      <c r="D32">
        <f t="shared" si="0"/>
        <v>-0.7814501993648677</v>
      </c>
    </row>
    <row r="33" spans="1:4">
      <c r="A33">
        <f t="shared" si="1"/>
        <v>5.8000000000000025</v>
      </c>
      <c r="B33">
        <f t="shared" si="2"/>
        <v>0.88998918320913389</v>
      </c>
      <c r="D33">
        <f t="shared" si="0"/>
        <v>-0.88998918320913389</v>
      </c>
    </row>
    <row r="34" spans="1:4">
      <c r="A34">
        <f t="shared" si="1"/>
        <v>6.0000000000000027</v>
      </c>
      <c r="B34">
        <f t="shared" si="2"/>
        <v>0.96292859972503475</v>
      </c>
      <c r="D34">
        <f t="shared" si="0"/>
        <v>-0.96292859972503475</v>
      </c>
    </row>
    <row r="35" spans="1:4">
      <c r="A35">
        <f t="shared" si="1"/>
        <v>6.2000000000000028</v>
      </c>
      <c r="B35">
        <f t="shared" si="2"/>
        <v>0.99735087225193408</v>
      </c>
      <c r="D35">
        <f t="shared" si="0"/>
        <v>-0.99735087225193408</v>
      </c>
    </row>
    <row r="36" spans="1:4">
      <c r="A36">
        <f t="shared" si="1"/>
        <v>6.400000000000003</v>
      </c>
      <c r="B36">
        <f t="shared" si="2"/>
        <v>0.99187910988875605</v>
      </c>
      <c r="D36">
        <f t="shared" si="0"/>
        <v>-0.99187910988875605</v>
      </c>
    </row>
    <row r="37" spans="1:4">
      <c r="A37">
        <f t="shared" si="1"/>
        <v>6.6000000000000032</v>
      </c>
      <c r="B37">
        <f t="shared" si="2"/>
        <v>0.94673218313002772</v>
      </c>
      <c r="D37">
        <f t="shared" si="0"/>
        <v>-0.94673218313002772</v>
      </c>
    </row>
    <row r="38" spans="1:4">
      <c r="A38">
        <f t="shared" si="1"/>
        <v>6.8000000000000034</v>
      </c>
      <c r="B38">
        <f t="shared" si="2"/>
        <v>0.86371596904609826</v>
      </c>
      <c r="D38">
        <f t="shared" si="0"/>
        <v>-0.86371596904609826</v>
      </c>
    </row>
    <row r="39" spans="1:4">
      <c r="A39">
        <f t="shared" si="1"/>
        <v>7.0000000000000036</v>
      </c>
      <c r="B39">
        <f t="shared" si="2"/>
        <v>0.74615111620032493</v>
      </c>
      <c r="D39">
        <f t="shared" si="0"/>
        <v>-0.74615111620032493</v>
      </c>
    </row>
    <row r="40" spans="1:4">
      <c r="A40">
        <f t="shared" si="1"/>
        <v>7.2000000000000037</v>
      </c>
      <c r="B40">
        <f t="shared" si="2"/>
        <v>0.5987402187065386</v>
      </c>
      <c r="D40">
        <f t="shared" si="0"/>
        <v>-0.5987402187065386</v>
      </c>
    </row>
    <row r="41" spans="1:4">
      <c r="A41">
        <f t="shared" si="1"/>
        <v>7.4000000000000039</v>
      </c>
      <c r="B41">
        <f t="shared" si="2"/>
        <v>0.42737971246449069</v>
      </c>
      <c r="D41">
        <f t="shared" si="0"/>
        <v>-0.42737971246449069</v>
      </c>
    </row>
    <row r="42" spans="1:4">
      <c r="A42">
        <f t="shared" si="1"/>
        <v>7.6000000000000041</v>
      </c>
      <c r="B42">
        <f t="shared" si="2"/>
        <v>0.23892401772386315</v>
      </c>
      <c r="D42">
        <f t="shared" si="0"/>
        <v>-0.23892401772386315</v>
      </c>
    </row>
    <row r="43" spans="1:4">
      <c r="A43">
        <f t="shared" si="1"/>
        <v>7.8000000000000043</v>
      </c>
      <c r="B43">
        <f t="shared" si="2"/>
        <v>4.0911362274281091E-2</v>
      </c>
      <c r="D43">
        <f t="shared" si="0"/>
        <v>-4.0911362274281091E-2</v>
      </c>
    </row>
    <row r="44" spans="1:4">
      <c r="A44">
        <f t="shared" si="1"/>
        <v>8.0000000000000036</v>
      </c>
      <c r="B44">
        <f t="shared" si="2"/>
        <v>-0.15873774766627222</v>
      </c>
      <c r="D44">
        <f t="shared" si="0"/>
        <v>0.15873774766627222</v>
      </c>
    </row>
    <row r="45" spans="1:4">
      <c r="A45">
        <f t="shared" si="1"/>
        <v>8.2000000000000028</v>
      </c>
      <c r="B45">
        <f t="shared" si="2"/>
        <v>-0.35203734770017464</v>
      </c>
      <c r="D45">
        <f t="shared" si="0"/>
        <v>0.35203734770017464</v>
      </c>
    </row>
    <row r="46" spans="1:4">
      <c r="A46">
        <f t="shared" si="1"/>
        <v>8.4000000000000021</v>
      </c>
      <c r="B46">
        <f t="shared" si="2"/>
        <v>-0.53125545382607009</v>
      </c>
      <c r="D46">
        <f t="shared" si="0"/>
        <v>0.53125545382607009</v>
      </c>
    </row>
    <row r="47" spans="1:4">
      <c r="A47">
        <f t="shared" si="1"/>
        <v>8.6000000000000014</v>
      </c>
      <c r="B47">
        <f t="shared" si="2"/>
        <v>-0.68922334179892275</v>
      </c>
      <c r="D47">
        <f t="shared" si="0"/>
        <v>0.68922334179892275</v>
      </c>
    </row>
    <row r="48" spans="1:4">
      <c r="A48">
        <f t="shared" si="1"/>
        <v>8.8000000000000007</v>
      </c>
      <c r="B48">
        <f t="shared" si="2"/>
        <v>-0.81962229609981851</v>
      </c>
      <c r="D48">
        <f t="shared" si="0"/>
        <v>0.81962229609981851</v>
      </c>
    </row>
    <row r="49" spans="1:4">
      <c r="A49">
        <f t="shared" si="1"/>
        <v>9</v>
      </c>
      <c r="B49">
        <f t="shared" si="2"/>
        <v>-0.91723635855672159</v>
      </c>
      <c r="D49">
        <f t="shared" si="0"/>
        <v>0.91723635855672159</v>
      </c>
    </row>
    <row r="50" spans="1:4">
      <c r="A50">
        <f t="shared" si="1"/>
        <v>9.1999999999999993</v>
      </c>
      <c r="B50">
        <f t="shared" si="2"/>
        <v>-0.97816096667135577</v>
      </c>
      <c r="D50">
        <f t="shared" si="0"/>
        <v>0.97816096667135577</v>
      </c>
    </row>
    <row r="51" spans="1:4">
      <c r="A51">
        <f t="shared" si="1"/>
        <v>9.3999999999999986</v>
      </c>
      <c r="B51">
        <f t="shared" si="2"/>
        <v>-0.99995913611913567</v>
      </c>
      <c r="D51">
        <f t="shared" si="0"/>
        <v>0.99995913611913567</v>
      </c>
    </row>
    <row r="52" spans="1:4">
      <c r="A52">
        <f t="shared" si="1"/>
        <v>9.5999999999999979</v>
      </c>
      <c r="B52">
        <f t="shared" si="2"/>
        <v>-0.98175894012215015</v>
      </c>
      <c r="D52">
        <f t="shared" si="0"/>
        <v>0.98175894012215015</v>
      </c>
    </row>
    <row r="53" spans="1:4">
      <c r="A53">
        <f t="shared" si="1"/>
        <v>9.7999999999999972</v>
      </c>
      <c r="B53">
        <f t="shared" si="2"/>
        <v>-0.92428838652027867</v>
      </c>
      <c r="D53">
        <f t="shared" si="0"/>
        <v>0.92428838652027867</v>
      </c>
    </row>
    <row r="54" spans="1:4">
      <c r="A54">
        <f t="shared" si="1"/>
        <v>9.9999999999999964</v>
      </c>
      <c r="B54">
        <f t="shared" si="2"/>
        <v>-0.82984629745759608</v>
      </c>
      <c r="D54">
        <f t="shared" si="0"/>
        <v>0.82984629745759608</v>
      </c>
    </row>
    <row r="55" spans="1:4">
      <c r="A55">
        <f t="shared" si="1"/>
        <v>10.199999999999996</v>
      </c>
      <c r="B55">
        <f t="shared" si="2"/>
        <v>-0.70221035649660968</v>
      </c>
      <c r="D55">
        <f t="shared" si="0"/>
        <v>0.70221035649660968</v>
      </c>
    </row>
    <row r="56" spans="1:4">
      <c r="A56">
        <f t="shared" si="1"/>
        <v>10.399999999999995</v>
      </c>
      <c r="B56">
        <f t="shared" si="2"/>
        <v>-0.54648600127575886</v>
      </c>
      <c r="D56">
        <f t="shared" si="0"/>
        <v>0.54648600127575886</v>
      </c>
    </row>
    <row r="57" spans="1:4">
      <c r="A57">
        <f t="shared" si="1"/>
        <v>10.599999999999994</v>
      </c>
      <c r="B57">
        <f t="shared" si="2"/>
        <v>-0.36890220600387769</v>
      </c>
      <c r="D57">
        <f t="shared" si="0"/>
        <v>0.36890220600387769</v>
      </c>
    </row>
    <row r="58" spans="1:4">
      <c r="A58">
        <f t="shared" si="1"/>
        <v>10.799999999999994</v>
      </c>
      <c r="B58">
        <f t="shared" si="2"/>
        <v>-0.17656232249184139</v>
      </c>
      <c r="D58">
        <f t="shared" si="0"/>
        <v>0.17656232249184139</v>
      </c>
    </row>
    <row r="59" spans="1:4">
      <c r="A59">
        <f t="shared" si="1"/>
        <v>10.999999999999993</v>
      </c>
      <c r="B59">
        <f t="shared" si="2"/>
        <v>2.2840053919868552E-2</v>
      </c>
      <c r="D59">
        <f t="shared" si="0"/>
        <v>-2.2840053919868552E-2</v>
      </c>
    </row>
    <row r="60" spans="1:4">
      <c r="A60">
        <f t="shared" si="1"/>
        <v>11.199999999999992</v>
      </c>
      <c r="B60">
        <f t="shared" si="2"/>
        <v>0.22132882817478378</v>
      </c>
      <c r="D60">
        <f t="shared" si="0"/>
        <v>-0.22132882817478378</v>
      </c>
    </row>
    <row r="61" spans="1:4">
      <c r="A61">
        <f t="shared" si="1"/>
        <v>11.399999999999991</v>
      </c>
      <c r="B61">
        <f t="shared" si="2"/>
        <v>0.41096444930270765</v>
      </c>
      <c r="D61">
        <f t="shared" si="0"/>
        <v>-0.41096444930270765</v>
      </c>
    </row>
    <row r="62" spans="1:4">
      <c r="A62">
        <f t="shared" si="1"/>
        <v>11.599999999999991</v>
      </c>
      <c r="B62">
        <f t="shared" si="2"/>
        <v>0.58416149245852322</v>
      </c>
      <c r="D62">
        <f t="shared" si="0"/>
        <v>-0.58416149245852322</v>
      </c>
    </row>
    <row r="63" spans="1:4">
      <c r="A63">
        <f t="shared" si="1"/>
        <v>11.79999999999999</v>
      </c>
      <c r="B63">
        <f t="shared" si="2"/>
        <v>0.73399207591599791</v>
      </c>
      <c r="D63">
        <f t="shared" si="0"/>
        <v>-0.73399207591599791</v>
      </c>
    </row>
    <row r="64" spans="1:4">
      <c r="A64">
        <f t="shared" si="1"/>
        <v>11.999999999999989</v>
      </c>
      <c r="B64">
        <f t="shared" si="2"/>
        <v>0.85446297633683266</v>
      </c>
      <c r="D64">
        <f t="shared" si="0"/>
        <v>-0.85446297633683266</v>
      </c>
    </row>
    <row r="65" spans="1:4">
      <c r="A65">
        <f t="shared" si="1"/>
        <v>12.199999999999989</v>
      </c>
      <c r="B65">
        <f t="shared" si="2"/>
        <v>0.94075535770419405</v>
      </c>
      <c r="D65">
        <f t="shared" si="0"/>
        <v>-0.94075535770419405</v>
      </c>
    </row>
    <row r="66" spans="1:4">
      <c r="A66">
        <f t="shared" si="1"/>
        <v>12.399999999999988</v>
      </c>
      <c r="B66">
        <f t="shared" si="2"/>
        <v>0.98941752476338785</v>
      </c>
      <c r="D66">
        <f t="shared" si="0"/>
        <v>-0.98941752476338785</v>
      </c>
    </row>
    <row r="67" spans="1:4">
      <c r="A67">
        <f t="shared" si="1"/>
        <v>12.599999999999987</v>
      </c>
      <c r="B67">
        <f t="shared" si="2"/>
        <v>0.99850299083204608</v>
      </c>
      <c r="D67">
        <f t="shared" si="0"/>
        <v>-0.99850299083204608</v>
      </c>
    </row>
    <row r="68" spans="1:4">
      <c r="A68">
        <f t="shared" si="1"/>
        <v>12.799999999999986</v>
      </c>
      <c r="B68">
        <f t="shared" si="2"/>
        <v>0.9676483372674225</v>
      </c>
      <c r="D68">
        <f t="shared" ref="D68:D131" si="3">-G*B68</f>
        <v>-0.9676483372674225</v>
      </c>
    </row>
    <row r="69" spans="1:4">
      <c r="A69">
        <f t="shared" ref="A69:A132" si="4">A68+dt</f>
        <v>12.999999999999986</v>
      </c>
      <c r="B69">
        <f t="shared" si="2"/>
        <v>0.89808775021210197</v>
      </c>
      <c r="D69">
        <f t="shared" si="3"/>
        <v>-0.89808775021210197</v>
      </c>
    </row>
    <row r="70" spans="1:4">
      <c r="A70">
        <f t="shared" si="4"/>
        <v>13.199999999999985</v>
      </c>
      <c r="B70">
        <f t="shared" ref="B70:B133" si="5">2*B69-B68+D69*dt*dt</f>
        <v>0.79260365314829739</v>
      </c>
      <c r="D70">
        <f t="shared" si="3"/>
        <v>-0.79260365314829739</v>
      </c>
    </row>
    <row r="71" spans="1:4">
      <c r="A71">
        <f t="shared" si="4"/>
        <v>13.399999999999984</v>
      </c>
      <c r="B71">
        <f t="shared" si="5"/>
        <v>0.65541540995856096</v>
      </c>
      <c r="D71">
        <f t="shared" si="3"/>
        <v>-0.65541540995856096</v>
      </c>
    </row>
    <row r="72" spans="1:4">
      <c r="A72">
        <f t="shared" si="4"/>
        <v>13.599999999999984</v>
      </c>
      <c r="B72">
        <f t="shared" si="5"/>
        <v>0.49201055037048208</v>
      </c>
      <c r="D72">
        <f t="shared" si="3"/>
        <v>-0.49201055037048208</v>
      </c>
    </row>
    <row r="73" spans="1:4">
      <c r="A73">
        <f t="shared" si="4"/>
        <v>13.799999999999983</v>
      </c>
      <c r="B73">
        <f t="shared" si="5"/>
        <v>0.30892526876758392</v>
      </c>
      <c r="D73">
        <f t="shared" si="3"/>
        <v>-0.30892526876758392</v>
      </c>
    </row>
    <row r="74" spans="1:4">
      <c r="A74">
        <f t="shared" si="4"/>
        <v>13.999999999999982</v>
      </c>
      <c r="B74">
        <f t="shared" si="5"/>
        <v>0.11348297641398239</v>
      </c>
      <c r="D74">
        <f t="shared" si="3"/>
        <v>-0.11348297641398239</v>
      </c>
    </row>
    <row r="75" spans="1:4">
      <c r="A75">
        <f t="shared" si="4"/>
        <v>14.199999999999982</v>
      </c>
      <c r="B75">
        <f t="shared" si="5"/>
        <v>-8.6498634996178436E-2</v>
      </c>
      <c r="D75">
        <f t="shared" si="3"/>
        <v>8.6498634996178436E-2</v>
      </c>
    </row>
    <row r="76" spans="1:4">
      <c r="A76">
        <f t="shared" si="4"/>
        <v>14.399999999999981</v>
      </c>
      <c r="B76">
        <f t="shared" si="5"/>
        <v>-0.28302030100649217</v>
      </c>
      <c r="D76">
        <f t="shared" si="3"/>
        <v>0.28302030100649217</v>
      </c>
    </row>
    <row r="77" spans="1:4">
      <c r="A77">
        <f t="shared" si="4"/>
        <v>14.59999999999998</v>
      </c>
      <c r="B77">
        <f t="shared" si="5"/>
        <v>-0.46822115497654621</v>
      </c>
      <c r="D77">
        <f t="shared" si="3"/>
        <v>0.46822115497654621</v>
      </c>
    </row>
    <row r="78" spans="1:4">
      <c r="A78">
        <f t="shared" si="4"/>
        <v>14.799999999999979</v>
      </c>
      <c r="B78">
        <f t="shared" si="5"/>
        <v>-0.6346931627475384</v>
      </c>
      <c r="D78">
        <f t="shared" si="3"/>
        <v>0.6346931627475384</v>
      </c>
    </row>
    <row r="79" spans="1:4">
      <c r="A79">
        <f t="shared" si="4"/>
        <v>14.999999999999979</v>
      </c>
      <c r="B79">
        <f t="shared" si="5"/>
        <v>-0.77577744400862902</v>
      </c>
      <c r="D79">
        <f t="shared" si="3"/>
        <v>0.77577744400862902</v>
      </c>
    </row>
    <row r="80" spans="1:4">
      <c r="A80">
        <f t="shared" si="4"/>
        <v>15.199999999999978</v>
      </c>
      <c r="B80">
        <f t="shared" si="5"/>
        <v>-0.88583062750937447</v>
      </c>
      <c r="D80">
        <f t="shared" si="3"/>
        <v>0.88583062750937447</v>
      </c>
    </row>
    <row r="81" spans="1:4">
      <c r="A81">
        <f t="shared" si="4"/>
        <v>15.399999999999977</v>
      </c>
      <c r="B81">
        <f t="shared" si="5"/>
        <v>-0.96045058590974497</v>
      </c>
      <c r="D81">
        <f t="shared" si="3"/>
        <v>0.96045058590974497</v>
      </c>
    </row>
    <row r="82" spans="1:4">
      <c r="A82">
        <f t="shared" si="4"/>
        <v>15.599999999999977</v>
      </c>
      <c r="B82">
        <f t="shared" si="5"/>
        <v>-0.99665252087372558</v>
      </c>
      <c r="D82">
        <f t="shared" si="3"/>
        <v>0.99665252087372558</v>
      </c>
    </row>
    <row r="83" spans="1:4">
      <c r="A83">
        <f t="shared" si="4"/>
        <v>15.799999999999976</v>
      </c>
      <c r="B83">
        <f t="shared" si="5"/>
        <v>-0.99298835500275717</v>
      </c>
      <c r="D83">
        <f t="shared" si="3"/>
        <v>0.99298835500275717</v>
      </c>
    </row>
    <row r="84" spans="1:4">
      <c r="A84">
        <f t="shared" si="4"/>
        <v>15.999999999999975</v>
      </c>
      <c r="B84">
        <f t="shared" si="5"/>
        <v>-0.94960465493167845</v>
      </c>
      <c r="D84">
        <f t="shared" si="3"/>
        <v>0.94960465493167845</v>
      </c>
    </row>
    <row r="85" spans="1:4">
      <c r="A85">
        <f t="shared" si="4"/>
        <v>16.199999999999974</v>
      </c>
      <c r="B85">
        <f t="shared" si="5"/>
        <v>-0.86823676866333255</v>
      </c>
      <c r="D85">
        <f t="shared" si="3"/>
        <v>0.86823676866333255</v>
      </c>
    </row>
    <row r="86" spans="1:4">
      <c r="A86">
        <f t="shared" si="4"/>
        <v>16.399999999999974</v>
      </c>
      <c r="B86">
        <f t="shared" si="5"/>
        <v>-0.75213941164845333</v>
      </c>
      <c r="D86">
        <f t="shared" si="3"/>
        <v>0.75213941164845333</v>
      </c>
    </row>
    <row r="87" spans="1:4">
      <c r="A87">
        <f t="shared" si="4"/>
        <v>16.599999999999973</v>
      </c>
      <c r="B87">
        <f t="shared" si="5"/>
        <v>-0.60595647816763598</v>
      </c>
      <c r="D87">
        <f t="shared" si="3"/>
        <v>0.60595647816763598</v>
      </c>
    </row>
    <row r="88" spans="1:4">
      <c r="A88">
        <f t="shared" si="4"/>
        <v>16.799999999999972</v>
      </c>
      <c r="B88">
        <f t="shared" si="5"/>
        <v>-0.43553528556011317</v>
      </c>
      <c r="D88">
        <f t="shared" si="3"/>
        <v>0.43553528556011317</v>
      </c>
    </row>
    <row r="89" spans="1:4">
      <c r="A89">
        <f t="shared" si="4"/>
        <v>16.999999999999972</v>
      </c>
      <c r="B89">
        <f t="shared" si="5"/>
        <v>-0.24769268153018584</v>
      </c>
      <c r="D89">
        <f t="shared" si="3"/>
        <v>0.24769268153018584</v>
      </c>
    </row>
    <row r="90" spans="1:4">
      <c r="A90">
        <f t="shared" si="4"/>
        <v>17.199999999999971</v>
      </c>
      <c r="B90">
        <f t="shared" si="5"/>
        <v>-4.994237023905107E-2</v>
      </c>
      <c r="D90">
        <f t="shared" si="3"/>
        <v>4.994237023905107E-2</v>
      </c>
    </row>
    <row r="91" spans="1:4">
      <c r="A91">
        <f t="shared" si="4"/>
        <v>17.39999999999997</v>
      </c>
      <c r="B91">
        <f t="shared" si="5"/>
        <v>0.14980563586164575</v>
      </c>
      <c r="D91">
        <f t="shared" si="3"/>
        <v>-0.14980563586164575</v>
      </c>
    </row>
    <row r="92" spans="1:4">
      <c r="A92">
        <f t="shared" si="4"/>
        <v>17.599999999999969</v>
      </c>
      <c r="B92">
        <f t="shared" si="5"/>
        <v>0.34356141652787675</v>
      </c>
      <c r="D92">
        <f t="shared" si="3"/>
        <v>-0.34356141652787675</v>
      </c>
    </row>
    <row r="93" spans="1:4">
      <c r="A93">
        <f t="shared" si="4"/>
        <v>17.799999999999969</v>
      </c>
      <c r="B93">
        <f t="shared" si="5"/>
        <v>0.52357474053299269</v>
      </c>
      <c r="D93">
        <f t="shared" si="3"/>
        <v>-0.52357474053299269</v>
      </c>
    </row>
    <row r="94" spans="1:4">
      <c r="A94">
        <f t="shared" si="4"/>
        <v>17.999999999999968</v>
      </c>
      <c r="B94">
        <f t="shared" si="5"/>
        <v>0.68264507491678894</v>
      </c>
      <c r="D94">
        <f t="shared" si="3"/>
        <v>-0.68264507491678894</v>
      </c>
    </row>
    <row r="95" spans="1:4">
      <c r="A95">
        <f t="shared" si="4"/>
        <v>18.199999999999967</v>
      </c>
      <c r="B95">
        <f t="shared" si="5"/>
        <v>0.81440960630391368</v>
      </c>
      <c r="D95">
        <f t="shared" si="3"/>
        <v>-0.81440960630391368</v>
      </c>
    </row>
    <row r="96" spans="1:4">
      <c r="A96">
        <f t="shared" si="4"/>
        <v>18.399999999999967</v>
      </c>
      <c r="B96">
        <f t="shared" si="5"/>
        <v>0.91359775343888183</v>
      </c>
      <c r="D96">
        <f t="shared" si="3"/>
        <v>-0.91359775343888183</v>
      </c>
    </row>
    <row r="97" spans="1:4">
      <c r="A97">
        <f t="shared" si="4"/>
        <v>18.599999999999966</v>
      </c>
      <c r="B97">
        <f t="shared" si="5"/>
        <v>0.97624199043629467</v>
      </c>
      <c r="D97">
        <f t="shared" si="3"/>
        <v>-0.97624199043629467</v>
      </c>
    </row>
    <row r="98" spans="1:4">
      <c r="A98">
        <f t="shared" si="4"/>
        <v>18.799999999999965</v>
      </c>
      <c r="B98">
        <f t="shared" si="5"/>
        <v>0.99983654781625586</v>
      </c>
      <c r="D98">
        <f t="shared" si="3"/>
        <v>-0.99983654781625586</v>
      </c>
    </row>
    <row r="99" spans="1:4">
      <c r="A99">
        <f t="shared" si="4"/>
        <v>18.999999999999964</v>
      </c>
      <c r="B99">
        <f t="shared" si="5"/>
        <v>0.98343764328356675</v>
      </c>
      <c r="D99">
        <f t="shared" si="3"/>
        <v>-0.98343764328356675</v>
      </c>
    </row>
    <row r="100" spans="1:4">
      <c r="A100">
        <f t="shared" si="4"/>
        <v>19.199999999999964</v>
      </c>
      <c r="B100">
        <f t="shared" si="5"/>
        <v>0.927701233019535</v>
      </c>
      <c r="D100">
        <f t="shared" si="3"/>
        <v>-0.927701233019535</v>
      </c>
    </row>
    <row r="101" spans="1:4">
      <c r="A101">
        <f t="shared" si="4"/>
        <v>19.399999999999963</v>
      </c>
      <c r="B101">
        <f t="shared" si="5"/>
        <v>0.83485677343472187</v>
      </c>
      <c r="D101">
        <f t="shared" si="3"/>
        <v>-0.83485677343472187</v>
      </c>
    </row>
    <row r="102" spans="1:4">
      <c r="A102">
        <f t="shared" si="4"/>
        <v>19.599999999999962</v>
      </c>
      <c r="B102">
        <f t="shared" si="5"/>
        <v>0.70861804291251984</v>
      </c>
      <c r="D102">
        <f t="shared" si="3"/>
        <v>-0.70861804291251984</v>
      </c>
    </row>
    <row r="103" spans="1:4">
      <c r="A103">
        <f t="shared" si="4"/>
        <v>19.799999999999962</v>
      </c>
      <c r="B103">
        <f t="shared" si="5"/>
        <v>0.554034590673817</v>
      </c>
      <c r="D103">
        <f t="shared" si="3"/>
        <v>-0.554034590673817</v>
      </c>
    </row>
    <row r="104" spans="1:4">
      <c r="A104">
        <f t="shared" si="4"/>
        <v>19.999999999999961</v>
      </c>
      <c r="B104">
        <f t="shared" si="5"/>
        <v>0.37728975480816146</v>
      </c>
      <c r="D104">
        <f t="shared" si="3"/>
        <v>-0.37728975480816146</v>
      </c>
    </row>
    <row r="105" spans="1:4">
      <c r="A105">
        <f t="shared" si="4"/>
        <v>20.19999999999996</v>
      </c>
      <c r="B105">
        <f t="shared" si="5"/>
        <v>0.18545332875017947</v>
      </c>
      <c r="D105">
        <f t="shared" si="3"/>
        <v>-0.18545332875017947</v>
      </c>
    </row>
    <row r="106" spans="1:4">
      <c r="A106">
        <f t="shared" si="4"/>
        <v>20.399999999999959</v>
      </c>
      <c r="B106">
        <f t="shared" si="5"/>
        <v>-1.3801230457809691E-2</v>
      </c>
      <c r="D106">
        <f t="shared" si="3"/>
        <v>1.3801230457809691E-2</v>
      </c>
    </row>
    <row r="107" spans="1:4">
      <c r="A107">
        <f t="shared" si="4"/>
        <v>20.599999999999959</v>
      </c>
      <c r="B107">
        <f t="shared" si="5"/>
        <v>-0.21250374044748646</v>
      </c>
      <c r="D107">
        <f t="shared" si="3"/>
        <v>0.21250374044748646</v>
      </c>
    </row>
    <row r="108" spans="1:4">
      <c r="A108">
        <f t="shared" si="4"/>
        <v>20.799999999999958</v>
      </c>
      <c r="B108">
        <f t="shared" si="5"/>
        <v>-0.40270610081926378</v>
      </c>
      <c r="D108">
        <f t="shared" si="3"/>
        <v>0.40270610081926378</v>
      </c>
    </row>
    <row r="109" spans="1:4">
      <c r="A109">
        <f t="shared" si="4"/>
        <v>20.999999999999957</v>
      </c>
      <c r="B109">
        <f t="shared" si="5"/>
        <v>-0.57680021715827057</v>
      </c>
      <c r="D109">
        <f t="shared" si="3"/>
        <v>0.57680021715827057</v>
      </c>
    </row>
    <row r="110" spans="1:4">
      <c r="A110">
        <f t="shared" si="4"/>
        <v>21.199999999999957</v>
      </c>
      <c r="B110">
        <f t="shared" si="5"/>
        <v>-0.72782232481094644</v>
      </c>
      <c r="D110">
        <f t="shared" si="3"/>
        <v>0.72782232481094644</v>
      </c>
    </row>
    <row r="111" spans="1:4">
      <c r="A111">
        <f t="shared" si="4"/>
        <v>21.399999999999956</v>
      </c>
      <c r="B111">
        <f t="shared" si="5"/>
        <v>-0.8497315394711844</v>
      </c>
      <c r="D111">
        <f t="shared" si="3"/>
        <v>0.8497315394711844</v>
      </c>
    </row>
    <row r="112" spans="1:4">
      <c r="A112">
        <f t="shared" si="4"/>
        <v>21.599999999999955</v>
      </c>
      <c r="B112">
        <f t="shared" si="5"/>
        <v>-0.93765149255257496</v>
      </c>
      <c r="D112">
        <f t="shared" si="3"/>
        <v>0.93765149255257496</v>
      </c>
    </row>
    <row r="113" spans="1:4">
      <c r="A113">
        <f t="shared" si="4"/>
        <v>21.799999999999955</v>
      </c>
      <c r="B113">
        <f t="shared" si="5"/>
        <v>-0.98806538593186255</v>
      </c>
      <c r="D113">
        <f t="shared" si="3"/>
        <v>0.98806538593186255</v>
      </c>
    </row>
    <row r="114" spans="1:4">
      <c r="A114">
        <f t="shared" si="4"/>
        <v>21.999999999999954</v>
      </c>
      <c r="B114">
        <f t="shared" si="5"/>
        <v>-0.99895666387387561</v>
      </c>
      <c r="D114">
        <f t="shared" si="3"/>
        <v>0.99895666387387561</v>
      </c>
    </row>
    <row r="115" spans="1:4">
      <c r="A115">
        <f t="shared" si="4"/>
        <v>22.199999999999953</v>
      </c>
      <c r="B115">
        <f t="shared" si="5"/>
        <v>-0.9698896752609335</v>
      </c>
      <c r="D115">
        <f t="shared" si="3"/>
        <v>0.9698896752609335</v>
      </c>
    </row>
    <row r="116" spans="1:4">
      <c r="A116">
        <f t="shared" si="4"/>
        <v>22.399999999999952</v>
      </c>
      <c r="B116">
        <f t="shared" si="5"/>
        <v>-0.90202709963755401</v>
      </c>
      <c r="D116">
        <f t="shared" si="3"/>
        <v>0.90202709963755401</v>
      </c>
    </row>
    <row r="117" spans="1:4">
      <c r="A117">
        <f t="shared" si="4"/>
        <v>22.599999999999952</v>
      </c>
      <c r="B117">
        <f t="shared" si="5"/>
        <v>-0.79808344002867238</v>
      </c>
      <c r="D117">
        <f t="shared" si="3"/>
        <v>0.79808344002867238</v>
      </c>
    </row>
    <row r="118" spans="1:4">
      <c r="A118">
        <f t="shared" si="4"/>
        <v>22.799999999999951</v>
      </c>
      <c r="B118">
        <f t="shared" si="5"/>
        <v>-0.66221644281864389</v>
      </c>
      <c r="D118">
        <f t="shared" si="3"/>
        <v>0.66221644281864389</v>
      </c>
    </row>
    <row r="119" spans="1:4">
      <c r="A119">
        <f t="shared" si="4"/>
        <v>22.99999999999995</v>
      </c>
      <c r="B119">
        <f t="shared" si="5"/>
        <v>-0.49986078789586963</v>
      </c>
      <c r="D119">
        <f t="shared" si="3"/>
        <v>0.49986078789586963</v>
      </c>
    </row>
    <row r="120" spans="1:4">
      <c r="A120">
        <f t="shared" si="4"/>
        <v>23.19999999999995</v>
      </c>
      <c r="B120">
        <f t="shared" si="5"/>
        <v>-0.31751070145726057</v>
      </c>
      <c r="D120">
        <f t="shared" si="3"/>
        <v>0.31751070145726057</v>
      </c>
    </row>
    <row r="121" spans="1:4">
      <c r="A121">
        <f t="shared" si="4"/>
        <v>23.399999999999949</v>
      </c>
      <c r="B121">
        <f t="shared" si="5"/>
        <v>-0.12246018696036108</v>
      </c>
      <c r="D121">
        <f t="shared" si="3"/>
        <v>0.12246018696036108</v>
      </c>
    </row>
    <row r="122" spans="1:4">
      <c r="A122">
        <f t="shared" si="4"/>
        <v>23.599999999999948</v>
      </c>
      <c r="B122">
        <f t="shared" si="5"/>
        <v>7.7488735014952848E-2</v>
      </c>
      <c r="D122">
        <f t="shared" si="3"/>
        <v>-7.7488735014952848E-2</v>
      </c>
    </row>
    <row r="123" spans="1:4">
      <c r="A123">
        <f t="shared" si="4"/>
        <v>23.799999999999947</v>
      </c>
      <c r="B123">
        <f t="shared" si="5"/>
        <v>0.2743381075896687</v>
      </c>
      <c r="D123">
        <f t="shared" si="3"/>
        <v>-0.2743381075896687</v>
      </c>
    </row>
    <row r="124" spans="1:4">
      <c r="A124">
        <f t="shared" si="4"/>
        <v>23.999999999999947</v>
      </c>
      <c r="B124">
        <f t="shared" si="5"/>
        <v>0.46021395586079783</v>
      </c>
      <c r="D124">
        <f t="shared" si="3"/>
        <v>-0.46021395586079783</v>
      </c>
    </row>
    <row r="125" spans="1:4">
      <c r="A125">
        <f t="shared" si="4"/>
        <v>24.199999999999946</v>
      </c>
      <c r="B125">
        <f t="shared" si="5"/>
        <v>0.62768124589749508</v>
      </c>
      <c r="D125">
        <f t="shared" si="3"/>
        <v>-0.62768124589749508</v>
      </c>
    </row>
    <row r="126" spans="1:4">
      <c r="A126">
        <f t="shared" si="4"/>
        <v>24.399999999999945</v>
      </c>
      <c r="B126">
        <f t="shared" si="5"/>
        <v>0.77004128609829248</v>
      </c>
      <c r="D126">
        <f t="shared" si="3"/>
        <v>-0.77004128609829248</v>
      </c>
    </row>
    <row r="127" spans="1:4">
      <c r="A127">
        <f t="shared" si="4"/>
        <v>24.599999999999945</v>
      </c>
      <c r="B127">
        <f t="shared" si="5"/>
        <v>0.88159967485515822</v>
      </c>
      <c r="D127">
        <f t="shared" si="3"/>
        <v>-0.88159967485515822</v>
      </c>
    </row>
    <row r="128" spans="1:4">
      <c r="A128">
        <f t="shared" si="4"/>
        <v>24.799999999999944</v>
      </c>
      <c r="B128">
        <f t="shared" si="5"/>
        <v>0.95789407661781767</v>
      </c>
      <c r="D128">
        <f t="shared" si="3"/>
        <v>-0.95789407661781767</v>
      </c>
    </row>
    <row r="129" spans="1:4">
      <c r="A129">
        <f t="shared" si="4"/>
        <v>24.999999999999943</v>
      </c>
      <c r="B129">
        <f t="shared" si="5"/>
        <v>0.99587271531576438</v>
      </c>
      <c r="D129">
        <f t="shared" si="3"/>
        <v>-0.99587271531576438</v>
      </c>
    </row>
    <row r="130" spans="1:4">
      <c r="A130">
        <f t="shared" si="4"/>
        <v>25.199999999999942</v>
      </c>
      <c r="B130">
        <f t="shared" si="5"/>
        <v>0.99401644540108047</v>
      </c>
      <c r="D130">
        <f t="shared" si="3"/>
        <v>-0.99401644540108047</v>
      </c>
    </row>
    <row r="131" spans="1:4">
      <c r="A131">
        <f t="shared" si="4"/>
        <v>25.399999999999942</v>
      </c>
      <c r="B131">
        <f t="shared" si="5"/>
        <v>0.95239951767035336</v>
      </c>
      <c r="D131">
        <f t="shared" si="3"/>
        <v>-0.95239951767035336</v>
      </c>
    </row>
    <row r="132" spans="1:4">
      <c r="A132">
        <f t="shared" si="4"/>
        <v>25.599999999999941</v>
      </c>
      <c r="B132">
        <f t="shared" si="5"/>
        <v>0.87268660923281205</v>
      </c>
      <c r="D132">
        <f t="shared" ref="D132:D195" si="6">-G*B132</f>
        <v>-0.87268660923281205</v>
      </c>
    </row>
    <row r="133" spans="1:4">
      <c r="A133">
        <f t="shared" ref="A133:A196" si="7">A132+dt</f>
        <v>25.79999999999994</v>
      </c>
      <c r="B133">
        <f t="shared" si="5"/>
        <v>0.75806623642595827</v>
      </c>
      <c r="D133">
        <f t="shared" si="6"/>
        <v>-0.75806623642595827</v>
      </c>
    </row>
    <row r="134" spans="1:4">
      <c r="A134">
        <f t="shared" si="7"/>
        <v>25.99999999999994</v>
      </c>
      <c r="B134">
        <f t="shared" ref="B134:B197" si="8">2*B133-B132+D133*dt*dt</f>
        <v>0.61312321416206617</v>
      </c>
      <c r="D134">
        <f t="shared" si="6"/>
        <v>-0.61312321416206617</v>
      </c>
    </row>
    <row r="135" spans="1:4">
      <c r="A135">
        <f t="shared" si="7"/>
        <v>26.199999999999939</v>
      </c>
      <c r="B135">
        <f t="shared" si="8"/>
        <v>0.44365526333169142</v>
      </c>
      <c r="D135">
        <f t="shared" si="6"/>
        <v>-0.44365526333169142</v>
      </c>
    </row>
    <row r="136" spans="1:4">
      <c r="A136">
        <f t="shared" si="7"/>
        <v>26.399999999999938</v>
      </c>
      <c r="B136">
        <f t="shared" si="8"/>
        <v>0.25644110196804903</v>
      </c>
      <c r="D136">
        <f t="shared" si="6"/>
        <v>-0.25644110196804903</v>
      </c>
    </row>
    <row r="137" spans="1:4">
      <c r="A137">
        <f t="shared" si="7"/>
        <v>26.599999999999937</v>
      </c>
      <c r="B137">
        <f t="shared" si="8"/>
        <v>5.8969296525684688E-2</v>
      </c>
      <c r="D137">
        <f t="shared" si="6"/>
        <v>-5.8969296525684688E-2</v>
      </c>
    </row>
    <row r="138" spans="1:4">
      <c r="A138">
        <f t="shared" si="7"/>
        <v>26.799999999999937</v>
      </c>
      <c r="B138">
        <f t="shared" si="8"/>
        <v>-0.14086128077770704</v>
      </c>
      <c r="D138">
        <f t="shared" si="6"/>
        <v>0.14086128077770704</v>
      </c>
    </row>
    <row r="139" spans="1:4">
      <c r="A139">
        <f t="shared" si="7"/>
        <v>26.999999999999936</v>
      </c>
      <c r="B139">
        <f t="shared" si="8"/>
        <v>-0.33505740684999047</v>
      </c>
      <c r="D139">
        <f t="shared" si="6"/>
        <v>0.33505740684999047</v>
      </c>
    </row>
    <row r="140" spans="1:4">
      <c r="A140">
        <f t="shared" si="7"/>
        <v>27.199999999999935</v>
      </c>
      <c r="B140">
        <f t="shared" si="8"/>
        <v>-0.51585123664827426</v>
      </c>
      <c r="D140">
        <f t="shared" si="6"/>
        <v>0.51585123664827426</v>
      </c>
    </row>
    <row r="141" spans="1:4">
      <c r="A141">
        <f t="shared" si="7"/>
        <v>27.399999999999935</v>
      </c>
      <c r="B141">
        <f t="shared" si="8"/>
        <v>-0.67601101698062704</v>
      </c>
      <c r="D141">
        <f t="shared" si="6"/>
        <v>0.67601101698062704</v>
      </c>
    </row>
    <row r="142" spans="1:4">
      <c r="A142">
        <f t="shared" si="7"/>
        <v>27.599999999999934</v>
      </c>
      <c r="B142">
        <f t="shared" si="8"/>
        <v>-0.80913035663375477</v>
      </c>
      <c r="D142">
        <f t="shared" si="6"/>
        <v>0.80913035663375477</v>
      </c>
    </row>
    <row r="143" spans="1:4">
      <c r="A143">
        <f t="shared" si="7"/>
        <v>27.799999999999933</v>
      </c>
      <c r="B143">
        <f t="shared" si="8"/>
        <v>-0.90988448202153227</v>
      </c>
      <c r="D143">
        <f t="shared" si="6"/>
        <v>0.90988448202153227</v>
      </c>
    </row>
    <row r="144" spans="1:4">
      <c r="A144">
        <f t="shared" si="7"/>
        <v>27.999999999999932</v>
      </c>
      <c r="B144">
        <f t="shared" si="8"/>
        <v>-0.97424322812844832</v>
      </c>
      <c r="D144">
        <f t="shared" si="6"/>
        <v>0.97424322812844832</v>
      </c>
    </row>
    <row r="145" spans="1:4">
      <c r="A145">
        <f t="shared" si="7"/>
        <v>28.199999999999932</v>
      </c>
      <c r="B145">
        <f t="shared" si="8"/>
        <v>-0.9996322451102263</v>
      </c>
      <c r="D145">
        <f t="shared" si="6"/>
        <v>0.9996322451102263</v>
      </c>
    </row>
    <row r="146" spans="1:4">
      <c r="A146">
        <f t="shared" si="7"/>
        <v>28.399999999999931</v>
      </c>
      <c r="B146">
        <f t="shared" si="8"/>
        <v>-0.98503597228759521</v>
      </c>
      <c r="D146">
        <f t="shared" si="6"/>
        <v>0.98503597228759521</v>
      </c>
    </row>
    <row r="147" spans="1:4">
      <c r="A147">
        <f t="shared" si="7"/>
        <v>28.59999999999993</v>
      </c>
      <c r="B147">
        <f t="shared" si="8"/>
        <v>-0.93103826057346029</v>
      </c>
      <c r="D147">
        <f t="shared" si="6"/>
        <v>0.93103826057346029</v>
      </c>
    </row>
    <row r="148" spans="1:4">
      <c r="A148">
        <f t="shared" si="7"/>
        <v>28.79999999999993</v>
      </c>
      <c r="B148">
        <f t="shared" si="8"/>
        <v>-0.83979901843638693</v>
      </c>
      <c r="D148">
        <f t="shared" si="6"/>
        <v>0.83979901843638693</v>
      </c>
    </row>
    <row r="149" spans="1:4">
      <c r="A149">
        <f t="shared" si="7"/>
        <v>28.999999999999929</v>
      </c>
      <c r="B149">
        <f t="shared" si="8"/>
        <v>-0.71496781556185807</v>
      </c>
      <c r="D149">
        <f t="shared" si="6"/>
        <v>0.71496781556185807</v>
      </c>
    </row>
    <row r="150" spans="1:4">
      <c r="A150">
        <f t="shared" si="7"/>
        <v>29.199999999999928</v>
      </c>
      <c r="B150">
        <f t="shared" si="8"/>
        <v>-0.56153790006485482</v>
      </c>
      <c r="D150">
        <f t="shared" si="6"/>
        <v>0.56153790006485482</v>
      </c>
    </row>
    <row r="151" spans="1:4">
      <c r="A151">
        <f t="shared" si="7"/>
        <v>29.399999999999928</v>
      </c>
      <c r="B151">
        <f t="shared" si="8"/>
        <v>-0.38564646856525736</v>
      </c>
      <c r="D151">
        <f t="shared" si="6"/>
        <v>0.38564646856525736</v>
      </c>
    </row>
    <row r="152" spans="1:4">
      <c r="A152">
        <f t="shared" si="7"/>
        <v>29.599999999999927</v>
      </c>
      <c r="B152">
        <f t="shared" si="8"/>
        <v>-0.19432917832304961</v>
      </c>
      <c r="D152">
        <f t="shared" si="6"/>
        <v>0.19432917832304961</v>
      </c>
    </row>
    <row r="153" spans="1:4">
      <c r="A153">
        <f t="shared" si="7"/>
        <v>29.799999999999926</v>
      </c>
      <c r="B153">
        <f t="shared" si="8"/>
        <v>4.7612790520801338E-3</v>
      </c>
      <c r="D153">
        <f t="shared" si="6"/>
        <v>-4.7612790520801338E-3</v>
      </c>
    </row>
    <row r="154" spans="1:4">
      <c r="A154">
        <f t="shared" si="7"/>
        <v>29.999999999999925</v>
      </c>
      <c r="B154">
        <f t="shared" si="8"/>
        <v>0.20366128526512667</v>
      </c>
      <c r="D154">
        <f t="shared" si="6"/>
        <v>-0.20366128526512667</v>
      </c>
    </row>
    <row r="155" spans="1:4">
      <c r="A155">
        <f t="shared" si="7"/>
        <v>30.199999999999925</v>
      </c>
      <c r="B155">
        <f t="shared" si="8"/>
        <v>0.39441484006756816</v>
      </c>
      <c r="D155">
        <f t="shared" si="6"/>
        <v>-0.39441484006756816</v>
      </c>
    </row>
    <row r="156" spans="1:4">
      <c r="A156">
        <f t="shared" si="7"/>
        <v>30.399999999999924</v>
      </c>
      <c r="B156">
        <f t="shared" si="8"/>
        <v>0.56939180126730693</v>
      </c>
      <c r="D156">
        <f t="shared" si="6"/>
        <v>-0.56939180126730693</v>
      </c>
    </row>
    <row r="157" spans="1:4">
      <c r="A157">
        <f t="shared" si="7"/>
        <v>30.599999999999923</v>
      </c>
      <c r="B157">
        <f t="shared" si="8"/>
        <v>0.72159309041635333</v>
      </c>
      <c r="D157">
        <f t="shared" si="6"/>
        <v>-0.72159309041635333</v>
      </c>
    </row>
    <row r="158" spans="1:4">
      <c r="A158">
        <f t="shared" si="7"/>
        <v>30.799999999999923</v>
      </c>
      <c r="B158">
        <f t="shared" si="8"/>
        <v>0.84493065594874561</v>
      </c>
      <c r="D158">
        <f t="shared" si="6"/>
        <v>-0.84493065594874561</v>
      </c>
    </row>
    <row r="159" spans="1:4">
      <c r="A159">
        <f t="shared" si="7"/>
        <v>30.999999999999922</v>
      </c>
      <c r="B159">
        <f t="shared" si="8"/>
        <v>0.93447099524318811</v>
      </c>
      <c r="D159">
        <f t="shared" si="6"/>
        <v>-0.93447099524318811</v>
      </c>
    </row>
    <row r="160" spans="1:4">
      <c r="A160">
        <f t="shared" si="7"/>
        <v>31.199999999999921</v>
      </c>
      <c r="B160">
        <f t="shared" si="8"/>
        <v>0.98663249472790315</v>
      </c>
      <c r="D160">
        <f t="shared" si="6"/>
        <v>-0.98663249472790315</v>
      </c>
    </row>
    <row r="161" spans="1:4">
      <c r="A161">
        <f t="shared" si="7"/>
        <v>31.39999999999992</v>
      </c>
      <c r="B161">
        <f t="shared" si="8"/>
        <v>0.99932869442350192</v>
      </c>
      <c r="D161">
        <f t="shared" si="6"/>
        <v>-0.99932869442350192</v>
      </c>
    </row>
    <row r="162" spans="1:4">
      <c r="A162">
        <f t="shared" si="7"/>
        <v>31.59999999999992</v>
      </c>
      <c r="B162">
        <f t="shared" si="8"/>
        <v>0.97205174634216074</v>
      </c>
      <c r="D162">
        <f t="shared" si="6"/>
        <v>-0.97205174634216074</v>
      </c>
    </row>
    <row r="163" spans="1:4">
      <c r="A163">
        <f t="shared" si="7"/>
        <v>31.799999999999919</v>
      </c>
      <c r="B163">
        <f t="shared" si="8"/>
        <v>0.90589272840713309</v>
      </c>
      <c r="D163">
        <f t="shared" si="6"/>
        <v>-0.90589272840713309</v>
      </c>
    </row>
    <row r="164" spans="1:4">
      <c r="A164">
        <f t="shared" si="7"/>
        <v>31.999999999999918</v>
      </c>
      <c r="B164">
        <f t="shared" si="8"/>
        <v>0.80349800133582006</v>
      </c>
      <c r="D164">
        <f t="shared" si="6"/>
        <v>-0.80349800133582006</v>
      </c>
    </row>
    <row r="165" spans="1:4">
      <c r="A165">
        <f t="shared" si="7"/>
        <v>32.199999999999918</v>
      </c>
      <c r="B165">
        <f t="shared" si="8"/>
        <v>0.66896335421107422</v>
      </c>
      <c r="D165">
        <f t="shared" si="6"/>
        <v>-0.66896335421107422</v>
      </c>
    </row>
    <row r="166" spans="1:4">
      <c r="A166">
        <f t="shared" si="7"/>
        <v>32.39999999999992</v>
      </c>
      <c r="B166">
        <f t="shared" si="8"/>
        <v>0.50767017291788541</v>
      </c>
      <c r="D166">
        <f t="shared" si="6"/>
        <v>-0.50767017291788541</v>
      </c>
    </row>
    <row r="167" spans="1:4">
      <c r="A167">
        <f t="shared" si="7"/>
        <v>32.599999999999923</v>
      </c>
      <c r="B167">
        <f t="shared" si="8"/>
        <v>0.32607018470798116</v>
      </c>
      <c r="D167">
        <f t="shared" si="6"/>
        <v>-0.32607018470798116</v>
      </c>
    </row>
    <row r="168" spans="1:4">
      <c r="A168">
        <f t="shared" si="7"/>
        <v>32.799999999999926</v>
      </c>
      <c r="B168">
        <f t="shared" si="8"/>
        <v>0.13142738910975765</v>
      </c>
      <c r="D168">
        <f t="shared" si="6"/>
        <v>-0.13142738910975765</v>
      </c>
    </row>
    <row r="169" spans="1:4">
      <c r="A169">
        <f t="shared" si="7"/>
        <v>32.999999999999929</v>
      </c>
      <c r="B169">
        <f t="shared" si="8"/>
        <v>-6.8472502052856155E-2</v>
      </c>
      <c r="D169">
        <f t="shared" si="6"/>
        <v>6.8472502052856155E-2</v>
      </c>
    </row>
    <row r="170" spans="1:4">
      <c r="A170">
        <f t="shared" si="7"/>
        <v>33.199999999999932</v>
      </c>
      <c r="B170">
        <f t="shared" si="8"/>
        <v>-0.26563349313335571</v>
      </c>
      <c r="D170">
        <f t="shared" si="6"/>
        <v>0.26563349313335571</v>
      </c>
    </row>
    <row r="171" spans="1:4">
      <c r="A171">
        <f t="shared" si="7"/>
        <v>33.399999999999935</v>
      </c>
      <c r="B171">
        <f t="shared" si="8"/>
        <v>-0.45216914448852102</v>
      </c>
      <c r="D171">
        <f t="shared" si="6"/>
        <v>0.45216914448852102</v>
      </c>
    </row>
    <row r="172" spans="1:4">
      <c r="A172">
        <f t="shared" si="7"/>
        <v>33.599999999999937</v>
      </c>
      <c r="B172">
        <f t="shared" si="8"/>
        <v>-0.62061803006414551</v>
      </c>
      <c r="D172">
        <f t="shared" si="6"/>
        <v>0.62061803006414551</v>
      </c>
    </row>
    <row r="173" spans="1:4">
      <c r="A173">
        <f t="shared" si="7"/>
        <v>33.79999999999994</v>
      </c>
      <c r="B173">
        <f t="shared" si="8"/>
        <v>-0.7642421944372042</v>
      </c>
      <c r="D173">
        <f t="shared" si="6"/>
        <v>0.7642421944372042</v>
      </c>
    </row>
    <row r="174" spans="1:4">
      <c r="A174">
        <f t="shared" si="7"/>
        <v>33.999999999999943</v>
      </c>
      <c r="B174">
        <f t="shared" si="8"/>
        <v>-0.87729667103277476</v>
      </c>
      <c r="D174">
        <f t="shared" si="6"/>
        <v>0.87729667103277476</v>
      </c>
    </row>
    <row r="175" spans="1:4">
      <c r="A175">
        <f t="shared" si="7"/>
        <v>34.199999999999946</v>
      </c>
      <c r="B175">
        <f t="shared" si="8"/>
        <v>-0.95525928078703437</v>
      </c>
      <c r="D175">
        <f t="shared" si="6"/>
        <v>0.95525928078703437</v>
      </c>
    </row>
    <row r="176" spans="1:4">
      <c r="A176">
        <f t="shared" si="7"/>
        <v>34.399999999999949</v>
      </c>
      <c r="B176">
        <f t="shared" si="8"/>
        <v>-0.99501151930981258</v>
      </c>
      <c r="D176">
        <f t="shared" si="6"/>
        <v>0.99501151930981258</v>
      </c>
    </row>
    <row r="177" spans="1:4">
      <c r="A177">
        <f t="shared" si="7"/>
        <v>34.599999999999952</v>
      </c>
      <c r="B177">
        <f t="shared" si="8"/>
        <v>-0.99496329706019826</v>
      </c>
      <c r="D177">
        <f t="shared" si="6"/>
        <v>0.99496329706019826</v>
      </c>
    </row>
    <row r="178" spans="1:4">
      <c r="A178">
        <f t="shared" si="7"/>
        <v>34.799999999999955</v>
      </c>
      <c r="B178">
        <f t="shared" si="8"/>
        <v>-0.95511654292817605</v>
      </c>
      <c r="D178">
        <f t="shared" si="6"/>
        <v>0.95511654292817605</v>
      </c>
    </row>
    <row r="179" spans="1:4">
      <c r="A179">
        <f t="shared" si="7"/>
        <v>34.999999999999957</v>
      </c>
      <c r="B179">
        <f t="shared" si="8"/>
        <v>-0.87706512707902684</v>
      </c>
      <c r="D179">
        <f t="shared" si="6"/>
        <v>0.87706512707902684</v>
      </c>
    </row>
    <row r="180" spans="1:4">
      <c r="A180">
        <f t="shared" si="7"/>
        <v>35.19999999999996</v>
      </c>
      <c r="B180">
        <f t="shared" si="8"/>
        <v>-0.76393110614671655</v>
      </c>
      <c r="D180">
        <f t="shared" si="6"/>
        <v>0.76393110614671655</v>
      </c>
    </row>
    <row r="181" spans="1:4">
      <c r="A181">
        <f t="shared" si="7"/>
        <v>35.399999999999963</v>
      </c>
      <c r="B181">
        <f t="shared" si="8"/>
        <v>-0.62023984096853757</v>
      </c>
      <c r="D181">
        <f t="shared" si="6"/>
        <v>0.62023984096853757</v>
      </c>
    </row>
    <row r="182" spans="1:4">
      <c r="A182">
        <f t="shared" si="7"/>
        <v>35.599999999999966</v>
      </c>
      <c r="B182">
        <f t="shared" si="8"/>
        <v>-0.45173898215161706</v>
      </c>
      <c r="D182">
        <f t="shared" si="6"/>
        <v>0.45173898215161706</v>
      </c>
    </row>
    <row r="183" spans="1:4">
      <c r="A183">
        <f t="shared" si="7"/>
        <v>35.799999999999969</v>
      </c>
      <c r="B183">
        <f t="shared" si="8"/>
        <v>-0.26516856404863187</v>
      </c>
      <c r="D183">
        <f t="shared" si="6"/>
        <v>0.26516856404863187</v>
      </c>
    </row>
    <row r="184" spans="1:4">
      <c r="A184">
        <f t="shared" si="7"/>
        <v>35.999999999999972</v>
      </c>
      <c r="B184">
        <f t="shared" si="8"/>
        <v>-6.799140338370141E-2</v>
      </c>
      <c r="D184">
        <f t="shared" si="6"/>
        <v>6.799140338370141E-2</v>
      </c>
    </row>
    <row r="185" spans="1:4">
      <c r="A185">
        <f t="shared" si="7"/>
        <v>36.199999999999974</v>
      </c>
      <c r="B185">
        <f t="shared" si="8"/>
        <v>0.13190541341657711</v>
      </c>
      <c r="D185">
        <f t="shared" si="6"/>
        <v>-0.13190541341657711</v>
      </c>
    </row>
    <row r="186" spans="1:4">
      <c r="A186">
        <f t="shared" si="7"/>
        <v>36.399999999999977</v>
      </c>
      <c r="B186">
        <f t="shared" si="8"/>
        <v>0.32652601368019252</v>
      </c>
      <c r="D186">
        <f t="shared" si="6"/>
        <v>-0.32652601368019252</v>
      </c>
    </row>
    <row r="187" spans="1:4">
      <c r="A187">
        <f t="shared" si="7"/>
        <v>36.59999999999998</v>
      </c>
      <c r="B187">
        <f t="shared" si="8"/>
        <v>0.50808557339660021</v>
      </c>
      <c r="D187">
        <f t="shared" si="6"/>
        <v>-0.50808557339660021</v>
      </c>
    </row>
    <row r="188" spans="1:4">
      <c r="A188">
        <f t="shared" si="7"/>
        <v>36.799999999999983</v>
      </c>
      <c r="B188">
        <f t="shared" si="8"/>
        <v>0.66932171017714392</v>
      </c>
      <c r="D188">
        <f t="shared" si="6"/>
        <v>-0.66932171017714392</v>
      </c>
    </row>
    <row r="189" spans="1:4">
      <c r="A189">
        <f t="shared" si="7"/>
        <v>36.999999999999986</v>
      </c>
      <c r="B189">
        <f t="shared" si="8"/>
        <v>0.80378497855060194</v>
      </c>
      <c r="D189">
        <f t="shared" si="6"/>
        <v>-0.80378497855060194</v>
      </c>
    </row>
    <row r="190" spans="1:4">
      <c r="A190">
        <f t="shared" si="7"/>
        <v>37.199999999999989</v>
      </c>
      <c r="B190">
        <f t="shared" si="8"/>
        <v>0.90609684778203592</v>
      </c>
      <c r="D190">
        <f t="shared" si="6"/>
        <v>-0.90609684778203592</v>
      </c>
    </row>
    <row r="191" spans="1:4">
      <c r="A191">
        <f t="shared" si="7"/>
        <v>37.399999999999991</v>
      </c>
      <c r="B191">
        <f t="shared" si="8"/>
        <v>0.97216484310218843</v>
      </c>
      <c r="D191">
        <f t="shared" si="6"/>
        <v>-0.97216484310218843</v>
      </c>
    </row>
    <row r="192" spans="1:4">
      <c r="A192">
        <f t="shared" si="7"/>
        <v>37.599999999999994</v>
      </c>
      <c r="B192">
        <f t="shared" si="8"/>
        <v>0.99934624469825339</v>
      </c>
      <c r="D192">
        <f t="shared" si="6"/>
        <v>-0.99934624469825339</v>
      </c>
    </row>
    <row r="193" spans="1:4">
      <c r="A193">
        <f t="shared" si="7"/>
        <v>37.799999999999997</v>
      </c>
      <c r="B193">
        <f t="shared" si="8"/>
        <v>0.98655379650638808</v>
      </c>
      <c r="D193">
        <f t="shared" si="6"/>
        <v>-0.98655379650638808</v>
      </c>
    </row>
    <row r="194" spans="1:4">
      <c r="A194">
        <f t="shared" si="7"/>
        <v>38</v>
      </c>
      <c r="B194">
        <f t="shared" si="8"/>
        <v>0.93429919645426729</v>
      </c>
      <c r="D194">
        <f t="shared" si="6"/>
        <v>-0.93429919645426729</v>
      </c>
    </row>
    <row r="195" spans="1:4">
      <c r="A195">
        <f t="shared" si="7"/>
        <v>38.200000000000003</v>
      </c>
      <c r="B195">
        <f t="shared" si="8"/>
        <v>0.84467262854397585</v>
      </c>
      <c r="D195">
        <f t="shared" si="6"/>
        <v>-0.84467262854397585</v>
      </c>
    </row>
    <row r="196" spans="1:4">
      <c r="A196">
        <f t="shared" si="7"/>
        <v>38.400000000000006</v>
      </c>
      <c r="B196">
        <f t="shared" si="8"/>
        <v>0.72125915549192532</v>
      </c>
      <c r="D196">
        <f t="shared" ref="D196:D259" si="9">-G*B196</f>
        <v>-0.72125915549192532</v>
      </c>
    </row>
    <row r="197" spans="1:4">
      <c r="A197">
        <f t="shared" ref="A197:A260" si="10">A196+dt</f>
        <v>38.600000000000009</v>
      </c>
      <c r="B197">
        <f t="shared" si="8"/>
        <v>0.56899531622019772</v>
      </c>
      <c r="D197">
        <f t="shared" si="9"/>
        <v>-0.56899531622019772</v>
      </c>
    </row>
    <row r="198" spans="1:4">
      <c r="A198">
        <f t="shared" si="10"/>
        <v>38.800000000000011</v>
      </c>
      <c r="B198">
        <f t="shared" ref="B198:B261" si="11">2*B197-B196+D197*dt*dt</f>
        <v>0.39397166429966224</v>
      </c>
      <c r="D198">
        <f t="shared" si="9"/>
        <v>-0.39397166429966224</v>
      </c>
    </row>
    <row r="199" spans="1:4">
      <c r="A199">
        <f t="shared" si="10"/>
        <v>39.000000000000014</v>
      </c>
      <c r="B199">
        <f t="shared" si="11"/>
        <v>0.20318914580714026</v>
      </c>
      <c r="D199">
        <f t="shared" si="9"/>
        <v>-0.20318914580714026</v>
      </c>
    </row>
    <row r="200" spans="1:4">
      <c r="A200">
        <f t="shared" si="10"/>
        <v>39.200000000000017</v>
      </c>
      <c r="B200">
        <f t="shared" si="11"/>
        <v>4.2790614823326693E-3</v>
      </c>
      <c r="D200">
        <f t="shared" si="9"/>
        <v>-4.2790614823326693E-3</v>
      </c>
    </row>
    <row r="201" spans="1:4">
      <c r="A201">
        <f t="shared" si="10"/>
        <v>39.40000000000002</v>
      </c>
      <c r="B201">
        <f t="shared" si="11"/>
        <v>-0.19480218530176821</v>
      </c>
      <c r="D201">
        <f t="shared" si="9"/>
        <v>0.19480218530176821</v>
      </c>
    </row>
    <row r="202" spans="1:4">
      <c r="A202">
        <f t="shared" si="10"/>
        <v>39.600000000000023</v>
      </c>
      <c r="B202">
        <f t="shared" si="11"/>
        <v>-0.38609134467379835</v>
      </c>
      <c r="D202">
        <f t="shared" si="9"/>
        <v>0.38609134467379835</v>
      </c>
    </row>
    <row r="203" spans="1:4">
      <c r="A203">
        <f t="shared" si="10"/>
        <v>39.800000000000026</v>
      </c>
      <c r="B203">
        <f t="shared" si="11"/>
        <v>-0.56193685025887663</v>
      </c>
      <c r="D203">
        <f t="shared" si="9"/>
        <v>0.56193685025887663</v>
      </c>
    </row>
    <row r="204" spans="1:4">
      <c r="A204">
        <f t="shared" si="10"/>
        <v>40.000000000000028</v>
      </c>
      <c r="B204">
        <f t="shared" si="11"/>
        <v>-0.71530488183359986</v>
      </c>
      <c r="D204">
        <f t="shared" si="9"/>
        <v>0.71530488183359986</v>
      </c>
    </row>
    <row r="205" spans="1:4">
      <c r="A205">
        <f t="shared" si="10"/>
        <v>40.200000000000031</v>
      </c>
      <c r="B205">
        <f t="shared" si="11"/>
        <v>-0.84006071813497907</v>
      </c>
      <c r="D205">
        <f t="shared" si="9"/>
        <v>0.84006071813497907</v>
      </c>
    </row>
    <row r="206" spans="1:4">
      <c r="A206">
        <f t="shared" si="10"/>
        <v>40.400000000000034</v>
      </c>
      <c r="B206">
        <f t="shared" si="11"/>
        <v>-0.93121412571095907</v>
      </c>
      <c r="D206">
        <f t="shared" si="9"/>
        <v>0.93121412571095907</v>
      </c>
    </row>
    <row r="207" spans="1:4">
      <c r="A207">
        <f t="shared" si="10"/>
        <v>40.600000000000037</v>
      </c>
      <c r="B207">
        <f t="shared" si="11"/>
        <v>-0.98511896825850076</v>
      </c>
      <c r="D207">
        <f t="shared" si="9"/>
        <v>0.98511896825850076</v>
      </c>
    </row>
    <row r="208" spans="1:4">
      <c r="A208">
        <f t="shared" si="10"/>
        <v>40.80000000000004</v>
      </c>
      <c r="B208">
        <f t="shared" si="11"/>
        <v>-0.99961905207570256</v>
      </c>
      <c r="D208">
        <f t="shared" si="9"/>
        <v>0.99961905207570256</v>
      </c>
    </row>
    <row r="209" spans="1:4">
      <c r="A209">
        <f t="shared" si="10"/>
        <v>41.000000000000043</v>
      </c>
      <c r="B209">
        <f t="shared" si="11"/>
        <v>-0.97413437380987633</v>
      </c>
      <c r="D209">
        <f t="shared" si="9"/>
        <v>0.97413437380987633</v>
      </c>
    </row>
    <row r="210" spans="1:4">
      <c r="A210">
        <f t="shared" si="10"/>
        <v>41.200000000000045</v>
      </c>
      <c r="B210">
        <f t="shared" si="11"/>
        <v>-0.90968432059165505</v>
      </c>
      <c r="D210">
        <f t="shared" si="9"/>
        <v>0.90968432059165505</v>
      </c>
    </row>
    <row r="211" spans="1:4">
      <c r="A211">
        <f t="shared" si="10"/>
        <v>41.400000000000048</v>
      </c>
      <c r="B211">
        <f t="shared" si="11"/>
        <v>-0.80884689454976755</v>
      </c>
      <c r="D211">
        <f t="shared" si="9"/>
        <v>0.80884689454976755</v>
      </c>
    </row>
    <row r="212" spans="1:4">
      <c r="A212">
        <f t="shared" si="10"/>
        <v>41.600000000000051</v>
      </c>
      <c r="B212">
        <f t="shared" si="11"/>
        <v>-0.67565559272588938</v>
      </c>
      <c r="D212">
        <f t="shared" si="9"/>
        <v>0.67565559272588938</v>
      </c>
    </row>
    <row r="213" spans="1:4">
      <c r="A213">
        <f t="shared" si="10"/>
        <v>41.800000000000054</v>
      </c>
      <c r="B213">
        <f t="shared" si="11"/>
        <v>-0.51543806719297558</v>
      </c>
      <c r="D213">
        <f t="shared" si="9"/>
        <v>0.51543806719297558</v>
      </c>
    </row>
    <row r="214" spans="1:4">
      <c r="A214">
        <f t="shared" si="10"/>
        <v>42.000000000000057</v>
      </c>
      <c r="B214">
        <f t="shared" si="11"/>
        <v>-0.33460301897234274</v>
      </c>
      <c r="D214">
        <f t="shared" si="9"/>
        <v>0.33460301897234274</v>
      </c>
    </row>
    <row r="215" spans="1:4">
      <c r="A215">
        <f t="shared" si="10"/>
        <v>42.20000000000006</v>
      </c>
      <c r="B215">
        <f t="shared" si="11"/>
        <v>-0.14038384999281617</v>
      </c>
      <c r="D215">
        <f t="shared" si="9"/>
        <v>0.14038384999281617</v>
      </c>
    </row>
    <row r="216" spans="1:4">
      <c r="A216">
        <f t="shared" si="10"/>
        <v>42.400000000000063</v>
      </c>
      <c r="B216">
        <f t="shared" si="11"/>
        <v>5.945067298642305E-2</v>
      </c>
      <c r="D216">
        <f t="shared" si="9"/>
        <v>-5.945067298642305E-2</v>
      </c>
    </row>
    <row r="217" spans="1:4">
      <c r="A217">
        <f t="shared" si="10"/>
        <v>42.600000000000065</v>
      </c>
      <c r="B217">
        <f t="shared" si="11"/>
        <v>0.25690716904620531</v>
      </c>
      <c r="D217">
        <f t="shared" si="9"/>
        <v>-0.25690716904620531</v>
      </c>
    </row>
    <row r="218" spans="1:4">
      <c r="A218">
        <f t="shared" si="10"/>
        <v>42.800000000000068</v>
      </c>
      <c r="B218">
        <f t="shared" si="11"/>
        <v>0.44408737834413936</v>
      </c>
      <c r="D218">
        <f t="shared" si="9"/>
        <v>-0.44408737834413936</v>
      </c>
    </row>
    <row r="219" spans="1:4">
      <c r="A219">
        <f t="shared" si="10"/>
        <v>43.000000000000071</v>
      </c>
      <c r="B219">
        <f t="shared" si="11"/>
        <v>0.61350409250830784</v>
      </c>
      <c r="D219">
        <f t="shared" si="9"/>
        <v>-0.61350409250830784</v>
      </c>
    </row>
    <row r="220" spans="1:4">
      <c r="A220">
        <f t="shared" si="10"/>
        <v>43.200000000000074</v>
      </c>
      <c r="B220">
        <f t="shared" si="11"/>
        <v>0.75838064297214403</v>
      </c>
      <c r="D220">
        <f t="shared" si="9"/>
        <v>-0.75838064297214403</v>
      </c>
    </row>
    <row r="221" spans="1:4">
      <c r="A221">
        <f t="shared" si="10"/>
        <v>43.400000000000077</v>
      </c>
      <c r="B221">
        <f t="shared" si="11"/>
        <v>0.8729219677170944</v>
      </c>
      <c r="D221">
        <f t="shared" si="9"/>
        <v>-0.8729219677170944</v>
      </c>
    </row>
    <row r="222" spans="1:4">
      <c r="A222">
        <f t="shared" si="10"/>
        <v>43.60000000000008</v>
      </c>
      <c r="B222">
        <f t="shared" si="11"/>
        <v>0.95254641375336102</v>
      </c>
      <c r="D222">
        <f t="shared" si="9"/>
        <v>-0.95254641375336102</v>
      </c>
    </row>
    <row r="223" spans="1:4">
      <c r="A223">
        <f t="shared" si="10"/>
        <v>43.800000000000082</v>
      </c>
      <c r="B223">
        <f t="shared" si="11"/>
        <v>0.99406900323949332</v>
      </c>
      <c r="D223">
        <f t="shared" si="9"/>
        <v>-0.99406900323949332</v>
      </c>
    </row>
    <row r="224" spans="1:4">
      <c r="A224">
        <f t="shared" si="10"/>
        <v>44.000000000000085</v>
      </c>
      <c r="B224">
        <f t="shared" si="11"/>
        <v>0.99582883259604593</v>
      </c>
      <c r="D224">
        <f t="shared" si="9"/>
        <v>-0.99582883259604593</v>
      </c>
    </row>
    <row r="225" spans="1:4">
      <c r="A225">
        <f t="shared" si="10"/>
        <v>44.200000000000088</v>
      </c>
      <c r="B225">
        <f t="shared" si="11"/>
        <v>0.95775550864875669</v>
      </c>
      <c r="D225">
        <f t="shared" si="9"/>
        <v>-0.95775550864875669</v>
      </c>
    </row>
    <row r="226" spans="1:4">
      <c r="A226">
        <f t="shared" si="10"/>
        <v>44.400000000000091</v>
      </c>
      <c r="B226">
        <f t="shared" si="11"/>
        <v>0.88137196435551712</v>
      </c>
      <c r="D226">
        <f t="shared" si="9"/>
        <v>-0.88137196435551712</v>
      </c>
    </row>
    <row r="227" spans="1:4">
      <c r="A227">
        <f t="shared" si="10"/>
        <v>44.600000000000094</v>
      </c>
      <c r="B227">
        <f t="shared" si="11"/>
        <v>0.76973354148805684</v>
      </c>
      <c r="D227">
        <f t="shared" si="9"/>
        <v>-0.76973354148805684</v>
      </c>
    </row>
    <row r="228" spans="1:4">
      <c r="A228">
        <f t="shared" si="10"/>
        <v>44.800000000000097</v>
      </c>
      <c r="B228">
        <f t="shared" si="11"/>
        <v>0.62730577696107426</v>
      </c>
      <c r="D228">
        <f t="shared" si="9"/>
        <v>-0.62730577696107426</v>
      </c>
    </row>
    <row r="229" spans="1:4">
      <c r="A229">
        <f t="shared" si="10"/>
        <v>45.000000000000099</v>
      </c>
      <c r="B229">
        <f t="shared" si="11"/>
        <v>0.45978578135564868</v>
      </c>
      <c r="D229">
        <f t="shared" si="9"/>
        <v>-0.45978578135564868</v>
      </c>
    </row>
    <row r="230" spans="1:4">
      <c r="A230">
        <f t="shared" si="10"/>
        <v>45.200000000000102</v>
      </c>
      <c r="B230">
        <f t="shared" si="11"/>
        <v>0.27387435449599717</v>
      </c>
      <c r="D230">
        <f t="shared" si="9"/>
        <v>-0.27387435449599717</v>
      </c>
    </row>
    <row r="231" spans="1:4">
      <c r="A231">
        <f t="shared" si="10"/>
        <v>45.400000000000105</v>
      </c>
      <c r="B231">
        <f t="shared" si="11"/>
        <v>7.7007953456505782E-2</v>
      </c>
      <c r="D231">
        <f t="shared" si="9"/>
        <v>-7.7007953456505782E-2</v>
      </c>
    </row>
    <row r="232" spans="1:4">
      <c r="A232">
        <f t="shared" si="10"/>
        <v>45.600000000000108</v>
      </c>
      <c r="B232">
        <f t="shared" si="11"/>
        <v>-0.12293876572124585</v>
      </c>
      <c r="D232">
        <f t="shared" si="9"/>
        <v>0.12293876572124585</v>
      </c>
    </row>
    <row r="233" spans="1:4">
      <c r="A233">
        <f t="shared" si="10"/>
        <v>45.800000000000111</v>
      </c>
      <c r="B233">
        <f t="shared" si="11"/>
        <v>-0.31796793427014763</v>
      </c>
      <c r="D233">
        <f t="shared" si="9"/>
        <v>0.31796793427014763</v>
      </c>
    </row>
    <row r="234" spans="1:4">
      <c r="A234">
        <f t="shared" si="10"/>
        <v>46.000000000000114</v>
      </c>
      <c r="B234">
        <f t="shared" si="11"/>
        <v>-0.50027838544824355</v>
      </c>
      <c r="D234">
        <f t="shared" si="9"/>
        <v>0.50027838544824355</v>
      </c>
    </row>
    <row r="235" spans="1:4">
      <c r="A235">
        <f t="shared" si="10"/>
        <v>46.200000000000117</v>
      </c>
      <c r="B235">
        <f t="shared" si="11"/>
        <v>-0.66257770120840975</v>
      </c>
      <c r="D235">
        <f t="shared" si="9"/>
        <v>0.66257770120840975</v>
      </c>
    </row>
    <row r="236" spans="1:4">
      <c r="A236">
        <f t="shared" si="10"/>
        <v>46.400000000000119</v>
      </c>
      <c r="B236">
        <f t="shared" si="11"/>
        <v>-0.79837390892023952</v>
      </c>
      <c r="D236">
        <f t="shared" si="9"/>
        <v>0.79837390892023952</v>
      </c>
    </row>
    <row r="237" spans="1:4">
      <c r="A237">
        <f t="shared" si="10"/>
        <v>46.600000000000122</v>
      </c>
      <c r="B237">
        <f t="shared" si="11"/>
        <v>-0.90223516027525974</v>
      </c>
      <c r="D237">
        <f t="shared" si="9"/>
        <v>0.90223516027525974</v>
      </c>
    </row>
    <row r="238" spans="1:4">
      <c r="A238">
        <f t="shared" si="10"/>
        <v>46.800000000000125</v>
      </c>
      <c r="B238">
        <f t="shared" si="11"/>
        <v>-0.97000700521926952</v>
      </c>
      <c r="D238">
        <f t="shared" si="9"/>
        <v>0.97000700521926952</v>
      </c>
    </row>
    <row r="239" spans="1:4">
      <c r="A239">
        <f t="shared" si="10"/>
        <v>47.000000000000128</v>
      </c>
      <c r="B239">
        <f t="shared" si="11"/>
        <v>-0.9989785699545084</v>
      </c>
      <c r="D239">
        <f t="shared" si="9"/>
        <v>0.9989785699545084</v>
      </c>
    </row>
    <row r="240" spans="1:4">
      <c r="A240">
        <f t="shared" si="10"/>
        <v>47.200000000000131</v>
      </c>
      <c r="B240">
        <f t="shared" si="11"/>
        <v>-0.98799099189156692</v>
      </c>
      <c r="D240">
        <f t="shared" si="9"/>
        <v>0.98799099189156692</v>
      </c>
    </row>
    <row r="241" spans="1:4">
      <c r="A241">
        <f t="shared" si="10"/>
        <v>47.400000000000134</v>
      </c>
      <c r="B241">
        <f t="shared" si="11"/>
        <v>-0.9374837741529628</v>
      </c>
      <c r="D241">
        <f t="shared" si="9"/>
        <v>0.9374837741529628</v>
      </c>
    </row>
    <row r="242" spans="1:4">
      <c r="A242">
        <f t="shared" si="10"/>
        <v>47.600000000000136</v>
      </c>
      <c r="B242">
        <f t="shared" si="11"/>
        <v>-0.84947720544824012</v>
      </c>
      <c r="D242">
        <f t="shared" si="9"/>
        <v>0.84947720544824012</v>
      </c>
    </row>
    <row r="243" spans="1:4">
      <c r="A243">
        <f t="shared" si="10"/>
        <v>47.800000000000139</v>
      </c>
      <c r="B243">
        <f t="shared" si="11"/>
        <v>-0.72749154852558784</v>
      </c>
      <c r="D243">
        <f t="shared" si="9"/>
        <v>0.72749154852558784</v>
      </c>
    </row>
    <row r="244" spans="1:4">
      <c r="A244">
        <f t="shared" si="10"/>
        <v>48.000000000000142</v>
      </c>
      <c r="B244">
        <f t="shared" si="11"/>
        <v>-0.57640622966191202</v>
      </c>
      <c r="D244">
        <f t="shared" si="9"/>
        <v>0.57640622966191202</v>
      </c>
    </row>
    <row r="245" spans="1:4">
      <c r="A245">
        <f t="shared" si="10"/>
        <v>48.200000000000145</v>
      </c>
      <c r="B245">
        <f t="shared" si="11"/>
        <v>-0.40226466161175972</v>
      </c>
      <c r="D245">
        <f t="shared" si="9"/>
        <v>0.40226466161175972</v>
      </c>
    </row>
    <row r="246" spans="1:4">
      <c r="A246">
        <f t="shared" si="10"/>
        <v>48.400000000000148</v>
      </c>
      <c r="B246">
        <f t="shared" si="11"/>
        <v>-0.21203250709713703</v>
      </c>
      <c r="D246">
        <f t="shared" si="9"/>
        <v>0.21203250709713703</v>
      </c>
    </row>
    <row r="247" spans="1:4">
      <c r="A247">
        <f t="shared" si="10"/>
        <v>48.600000000000151</v>
      </c>
      <c r="B247">
        <f t="shared" si="11"/>
        <v>-1.3319052298628856E-2</v>
      </c>
      <c r="D247">
        <f t="shared" si="9"/>
        <v>1.3319052298628856E-2</v>
      </c>
    </row>
    <row r="248" spans="1:4">
      <c r="A248">
        <f t="shared" si="10"/>
        <v>48.800000000000153</v>
      </c>
      <c r="B248">
        <f t="shared" si="11"/>
        <v>0.18592716459182448</v>
      </c>
      <c r="D248">
        <f t="shared" si="9"/>
        <v>-0.18592716459182448</v>
      </c>
    </row>
    <row r="249" spans="1:4">
      <c r="A249">
        <f t="shared" si="10"/>
        <v>49.000000000000156</v>
      </c>
      <c r="B249">
        <f t="shared" si="11"/>
        <v>0.37773629489860483</v>
      </c>
      <c r="D249">
        <f t="shared" si="9"/>
        <v>-0.37773629489860483</v>
      </c>
    </row>
    <row r="250" spans="1:4">
      <c r="A250">
        <f t="shared" si="10"/>
        <v>49.200000000000159</v>
      </c>
      <c r="B250">
        <f t="shared" si="11"/>
        <v>0.55443597340944106</v>
      </c>
      <c r="D250">
        <f t="shared" si="9"/>
        <v>-0.55443597340944106</v>
      </c>
    </row>
    <row r="251" spans="1:4">
      <c r="A251">
        <f t="shared" si="10"/>
        <v>49.400000000000162</v>
      </c>
      <c r="B251">
        <f t="shared" si="11"/>
        <v>0.7089582129838996</v>
      </c>
      <c r="D251">
        <f t="shared" si="9"/>
        <v>-0.7089582129838996</v>
      </c>
    </row>
    <row r="252" spans="1:4">
      <c r="A252">
        <f t="shared" si="10"/>
        <v>49.600000000000165</v>
      </c>
      <c r="B252">
        <f t="shared" si="11"/>
        <v>0.83512212403900221</v>
      </c>
      <c r="D252">
        <f t="shared" si="9"/>
        <v>-0.83512212403900221</v>
      </c>
    </row>
    <row r="253" spans="1:4">
      <c r="A253">
        <f t="shared" si="10"/>
        <v>49.800000000000168</v>
      </c>
      <c r="B253">
        <f t="shared" si="11"/>
        <v>0.92788115013254469</v>
      </c>
      <c r="D253">
        <f t="shared" si="9"/>
        <v>-0.92788115013254469</v>
      </c>
    </row>
    <row r="254" spans="1:4">
      <c r="A254">
        <f t="shared" si="10"/>
        <v>50.000000000000171</v>
      </c>
      <c r="B254">
        <f t="shared" si="11"/>
        <v>0.98352493022078546</v>
      </c>
      <c r="D254">
        <f t="shared" si="9"/>
        <v>-0.98352493022078546</v>
      </c>
    </row>
    <row r="255" spans="1:4">
      <c r="A255">
        <f t="shared" si="10"/>
        <v>50.200000000000173</v>
      </c>
      <c r="B255">
        <f t="shared" si="11"/>
        <v>0.99982771310019491</v>
      </c>
      <c r="D255">
        <f t="shared" si="9"/>
        <v>-0.99982771310019491</v>
      </c>
    </row>
    <row r="256" spans="1:4">
      <c r="A256">
        <f t="shared" si="10"/>
        <v>50.400000000000176</v>
      </c>
      <c r="B256">
        <f t="shared" si="11"/>
        <v>0.97613738745559664</v>
      </c>
      <c r="D256">
        <f t="shared" si="9"/>
        <v>-0.97613738745559664</v>
      </c>
    </row>
    <row r="257" spans="1:4">
      <c r="A257">
        <f t="shared" si="10"/>
        <v>50.600000000000179</v>
      </c>
      <c r="B257">
        <f t="shared" si="11"/>
        <v>0.91340156631277447</v>
      </c>
      <c r="D257">
        <f t="shared" si="9"/>
        <v>-0.91340156631277447</v>
      </c>
    </row>
    <row r="258" spans="1:4">
      <c r="A258">
        <f t="shared" si="10"/>
        <v>50.800000000000182</v>
      </c>
      <c r="B258">
        <f t="shared" si="11"/>
        <v>0.81412968251744133</v>
      </c>
      <c r="D258">
        <f t="shared" si="9"/>
        <v>-0.81412968251744133</v>
      </c>
    </row>
    <row r="259" spans="1:4">
      <c r="A259">
        <f t="shared" si="10"/>
        <v>51.000000000000185</v>
      </c>
      <c r="B259">
        <f t="shared" si="11"/>
        <v>0.68229261142141051</v>
      </c>
      <c r="D259">
        <f t="shared" si="9"/>
        <v>-0.68229261142141051</v>
      </c>
    </row>
    <row r="260" spans="1:4">
      <c r="A260">
        <f t="shared" si="10"/>
        <v>51.200000000000188</v>
      </c>
      <c r="B260">
        <f t="shared" si="11"/>
        <v>0.52316383586852322</v>
      </c>
      <c r="D260">
        <f t="shared" ref="D260:D304" si="12">-G*B260</f>
        <v>-0.52316383586852322</v>
      </c>
    </row>
    <row r="261" spans="1:4">
      <c r="A261">
        <f t="shared" ref="A261:A304" si="13">A260+dt</f>
        <v>51.40000000000019</v>
      </c>
      <c r="B261">
        <f t="shared" si="11"/>
        <v>0.343108506880895</v>
      </c>
      <c r="D261">
        <f t="shared" si="12"/>
        <v>-0.343108506880895</v>
      </c>
    </row>
    <row r="262" spans="1:4">
      <c r="A262">
        <f t="shared" si="13"/>
        <v>51.600000000000193</v>
      </c>
      <c r="B262">
        <f t="shared" ref="B262:B325" si="14">2*B261-B260+D261*dt*dt</f>
        <v>0.14932883761803098</v>
      </c>
      <c r="D262">
        <f t="shared" si="12"/>
        <v>-0.14932883761803098</v>
      </c>
    </row>
    <row r="263" spans="1:4">
      <c r="A263">
        <f t="shared" si="13"/>
        <v>51.800000000000196</v>
      </c>
      <c r="B263">
        <f t="shared" si="14"/>
        <v>-5.0423985149554283E-2</v>
      </c>
      <c r="D263">
        <f t="shared" si="12"/>
        <v>5.0423985149554283E-2</v>
      </c>
    </row>
    <row r="264" spans="1:4">
      <c r="A264">
        <f t="shared" si="13"/>
        <v>52.000000000000199</v>
      </c>
      <c r="B264">
        <f t="shared" si="14"/>
        <v>-0.24815984851115735</v>
      </c>
      <c r="D264">
        <f t="shared" si="12"/>
        <v>0.24815984851115735</v>
      </c>
    </row>
    <row r="265" spans="1:4">
      <c r="A265">
        <f t="shared" si="13"/>
        <v>52.200000000000202</v>
      </c>
      <c r="B265">
        <f t="shared" si="14"/>
        <v>-0.43596931793231414</v>
      </c>
      <c r="D265">
        <f t="shared" si="12"/>
        <v>0.43596931793231414</v>
      </c>
    </row>
    <row r="266" spans="1:4">
      <c r="A266">
        <f t="shared" si="13"/>
        <v>52.400000000000205</v>
      </c>
      <c r="B266">
        <f t="shared" si="14"/>
        <v>-0.60634001463617837</v>
      </c>
      <c r="D266">
        <f t="shared" si="12"/>
        <v>0.60634001463617837</v>
      </c>
    </row>
    <row r="267" spans="1:4">
      <c r="A267">
        <f t="shared" si="13"/>
        <v>52.600000000000207</v>
      </c>
      <c r="B267">
        <f t="shared" si="14"/>
        <v>-0.75245711075459554</v>
      </c>
      <c r="D267">
        <f t="shared" si="12"/>
        <v>0.75245711075459554</v>
      </c>
    </row>
    <row r="268" spans="1:4">
      <c r="A268">
        <f t="shared" si="13"/>
        <v>52.80000000000021</v>
      </c>
      <c r="B268">
        <f t="shared" si="14"/>
        <v>-0.8684759224428289</v>
      </c>
      <c r="D268">
        <f t="shared" si="12"/>
        <v>0.8684759224428289</v>
      </c>
    </row>
    <row r="269" spans="1:4">
      <c r="A269">
        <f t="shared" si="13"/>
        <v>53.000000000000213</v>
      </c>
      <c r="B269">
        <f t="shared" si="14"/>
        <v>-0.94975569723334907</v>
      </c>
      <c r="D269">
        <f t="shared" si="12"/>
        <v>0.94975569723334907</v>
      </c>
    </row>
    <row r="270" spans="1:4">
      <c r="A270">
        <f t="shared" si="13"/>
        <v>53.200000000000216</v>
      </c>
      <c r="B270">
        <f t="shared" si="14"/>
        <v>-0.99304524413453532</v>
      </c>
      <c r="D270">
        <f t="shared" si="12"/>
        <v>0.99304524413453532</v>
      </c>
    </row>
    <row r="271" spans="1:4">
      <c r="A271">
        <f t="shared" si="13"/>
        <v>53.400000000000219</v>
      </c>
      <c r="B271">
        <f t="shared" si="14"/>
        <v>-0.99661298127034004</v>
      </c>
      <c r="D271">
        <f t="shared" si="12"/>
        <v>0.99661298127034004</v>
      </c>
    </row>
    <row r="272" spans="1:4">
      <c r="A272">
        <f t="shared" si="13"/>
        <v>53.600000000000222</v>
      </c>
      <c r="B272">
        <f t="shared" si="14"/>
        <v>-0.96031619915533106</v>
      </c>
      <c r="D272">
        <f t="shared" si="12"/>
        <v>0.96031619915533106</v>
      </c>
    </row>
    <row r="273" spans="1:4">
      <c r="A273">
        <f t="shared" si="13"/>
        <v>53.800000000000225</v>
      </c>
      <c r="B273">
        <f t="shared" si="14"/>
        <v>-0.88560676907410885</v>
      </c>
      <c r="D273">
        <f t="shared" si="12"/>
        <v>0.88560676907410885</v>
      </c>
    </row>
    <row r="274" spans="1:4">
      <c r="A274">
        <f t="shared" si="13"/>
        <v>54.000000000000227</v>
      </c>
      <c r="B274">
        <f t="shared" si="14"/>
        <v>-0.77547306822992224</v>
      </c>
      <c r="D274">
        <f t="shared" si="12"/>
        <v>0.77547306822992224</v>
      </c>
    </row>
    <row r="275" spans="1:4">
      <c r="A275">
        <f t="shared" si="13"/>
        <v>54.20000000000023</v>
      </c>
      <c r="B275">
        <f t="shared" si="14"/>
        <v>-0.6343204446565387</v>
      </c>
      <c r="D275">
        <f t="shared" si="12"/>
        <v>0.6343204446565387</v>
      </c>
    </row>
    <row r="276" spans="1:4">
      <c r="A276">
        <f t="shared" si="13"/>
        <v>54.400000000000233</v>
      </c>
      <c r="B276">
        <f t="shared" si="14"/>
        <v>-0.46779500329689361</v>
      </c>
      <c r="D276">
        <f t="shared" si="12"/>
        <v>0.46779500329689361</v>
      </c>
    </row>
    <row r="277" spans="1:4">
      <c r="A277">
        <f t="shared" si="13"/>
        <v>54.600000000000236</v>
      </c>
      <c r="B277">
        <f t="shared" si="14"/>
        <v>-0.28255776180537279</v>
      </c>
      <c r="D277">
        <f t="shared" si="12"/>
        <v>0.28255776180537279</v>
      </c>
    </row>
    <row r="278" spans="1:4">
      <c r="A278">
        <f t="shared" si="13"/>
        <v>54.800000000000239</v>
      </c>
      <c r="B278">
        <f t="shared" si="14"/>
        <v>-8.601820984163705E-2</v>
      </c>
      <c r="D278">
        <f t="shared" si="12"/>
        <v>8.601820984163705E-2</v>
      </c>
    </row>
    <row r="279" spans="1:4">
      <c r="A279">
        <f t="shared" si="13"/>
        <v>55.000000000000242</v>
      </c>
      <c r="B279">
        <f t="shared" si="14"/>
        <v>0.11396207051576417</v>
      </c>
      <c r="D279">
        <f t="shared" si="12"/>
        <v>-0.11396207051576417</v>
      </c>
    </row>
    <row r="280" spans="1:4">
      <c r="A280">
        <f t="shared" si="13"/>
        <v>55.200000000000244</v>
      </c>
      <c r="B280">
        <f t="shared" si="14"/>
        <v>0.30938386805253476</v>
      </c>
      <c r="D280">
        <f t="shared" si="12"/>
        <v>-0.30938386805253476</v>
      </c>
    </row>
    <row r="281" spans="1:4">
      <c r="A281">
        <f t="shared" si="13"/>
        <v>55.400000000000247</v>
      </c>
      <c r="B281">
        <f t="shared" si="14"/>
        <v>0.49243031086720401</v>
      </c>
      <c r="D281">
        <f t="shared" si="12"/>
        <v>-0.49243031086720401</v>
      </c>
    </row>
    <row r="282" spans="1:4">
      <c r="A282">
        <f t="shared" si="13"/>
        <v>55.60000000000025</v>
      </c>
      <c r="B282">
        <f t="shared" si="14"/>
        <v>0.65577954124718518</v>
      </c>
      <c r="D282">
        <f t="shared" si="12"/>
        <v>-0.65577954124718518</v>
      </c>
    </row>
    <row r="283" spans="1:4">
      <c r="A283">
        <f t="shared" si="13"/>
        <v>55.800000000000253</v>
      </c>
      <c r="B283">
        <f t="shared" si="14"/>
        <v>0.79289758997727899</v>
      </c>
      <c r="D283">
        <f t="shared" si="12"/>
        <v>-0.79289758997727899</v>
      </c>
    </row>
    <row r="284" spans="1:4">
      <c r="A284">
        <f t="shared" si="13"/>
        <v>56.000000000000256</v>
      </c>
      <c r="B284">
        <f t="shared" si="14"/>
        <v>0.89829973510828165</v>
      </c>
      <c r="D284">
        <f t="shared" si="12"/>
        <v>-0.89829973510828165</v>
      </c>
    </row>
    <row r="285" spans="1:4">
      <c r="A285">
        <f t="shared" si="13"/>
        <v>56.200000000000259</v>
      </c>
      <c r="B285">
        <f t="shared" si="14"/>
        <v>0.96776989083495302</v>
      </c>
      <c r="D285">
        <f t="shared" si="12"/>
        <v>-0.96776989083495302</v>
      </c>
    </row>
    <row r="286" spans="1:4">
      <c r="A286">
        <f t="shared" si="13"/>
        <v>56.400000000000261</v>
      </c>
      <c r="B286">
        <f t="shared" si="14"/>
        <v>0.99852925092822642</v>
      </c>
      <c r="D286">
        <f t="shared" si="12"/>
        <v>-0.99852925092822642</v>
      </c>
    </row>
    <row r="287" spans="1:4">
      <c r="A287">
        <f t="shared" si="13"/>
        <v>56.600000000000264</v>
      </c>
      <c r="B287">
        <f t="shared" si="14"/>
        <v>0.98934744098437077</v>
      </c>
      <c r="D287">
        <f t="shared" si="12"/>
        <v>-0.98934744098437077</v>
      </c>
    </row>
    <row r="288" spans="1:4">
      <c r="A288">
        <f t="shared" si="13"/>
        <v>56.800000000000267</v>
      </c>
      <c r="B288">
        <f t="shared" si="14"/>
        <v>0.94059173340114033</v>
      </c>
      <c r="D288">
        <f t="shared" si="12"/>
        <v>-0.94059173340114033</v>
      </c>
    </row>
    <row r="289" spans="1:4">
      <c r="A289">
        <f t="shared" si="13"/>
        <v>57.00000000000027</v>
      </c>
      <c r="B289">
        <f t="shared" si="14"/>
        <v>0.85421235648186422</v>
      </c>
      <c r="D289">
        <f t="shared" si="12"/>
        <v>-0.85421235648186422</v>
      </c>
    </row>
    <row r="290" spans="1:4">
      <c r="A290">
        <f t="shared" si="13"/>
        <v>57.200000000000273</v>
      </c>
      <c r="B290">
        <f t="shared" si="14"/>
        <v>0.73366448530331352</v>
      </c>
      <c r="D290">
        <f t="shared" si="12"/>
        <v>-0.73366448530331352</v>
      </c>
    </row>
    <row r="291" spans="1:4">
      <c r="A291">
        <f t="shared" si="13"/>
        <v>57.400000000000276</v>
      </c>
      <c r="B291">
        <f t="shared" si="14"/>
        <v>0.58377003471263023</v>
      </c>
      <c r="D291">
        <f t="shared" si="12"/>
        <v>-0.58377003471263023</v>
      </c>
    </row>
    <row r="292" spans="1:4">
      <c r="A292">
        <f t="shared" si="13"/>
        <v>57.600000000000279</v>
      </c>
      <c r="B292">
        <f t="shared" si="14"/>
        <v>0.41052478273344173</v>
      </c>
      <c r="D292">
        <f t="shared" si="12"/>
        <v>-0.41052478273344173</v>
      </c>
    </row>
    <row r="293" spans="1:4">
      <c r="A293">
        <f t="shared" si="13"/>
        <v>57.800000000000281</v>
      </c>
      <c r="B293">
        <f t="shared" si="14"/>
        <v>0.22085853944491557</v>
      </c>
      <c r="D293">
        <f t="shared" si="12"/>
        <v>-0.22085853944491557</v>
      </c>
    </row>
    <row r="294" spans="1:4">
      <c r="A294">
        <f t="shared" si="13"/>
        <v>58.000000000000284</v>
      </c>
      <c r="B294">
        <f t="shared" si="14"/>
        <v>2.2357954578592784E-2</v>
      </c>
      <c r="D294">
        <f t="shared" si="12"/>
        <v>-2.2357954578592784E-2</v>
      </c>
    </row>
    <row r="295" spans="1:4">
      <c r="A295">
        <f t="shared" si="13"/>
        <v>58.200000000000287</v>
      </c>
      <c r="B295">
        <f t="shared" si="14"/>
        <v>-0.1770369484708737</v>
      </c>
      <c r="D295">
        <f t="shared" si="12"/>
        <v>0.1770369484708737</v>
      </c>
    </row>
    <row r="296" spans="1:4">
      <c r="A296">
        <f t="shared" si="13"/>
        <v>58.40000000000029</v>
      </c>
      <c r="B296">
        <f t="shared" si="14"/>
        <v>-0.36935037358150524</v>
      </c>
      <c r="D296">
        <f t="shared" si="12"/>
        <v>0.36935037358150524</v>
      </c>
    </row>
    <row r="297" spans="1:4">
      <c r="A297">
        <f t="shared" si="13"/>
        <v>58.600000000000293</v>
      </c>
      <c r="B297">
        <f t="shared" si="14"/>
        <v>-0.54688978374887653</v>
      </c>
      <c r="D297">
        <f t="shared" si="12"/>
        <v>0.54688978374887653</v>
      </c>
    </row>
    <row r="298" spans="1:4">
      <c r="A298">
        <f t="shared" si="13"/>
        <v>58.800000000000296</v>
      </c>
      <c r="B298">
        <f t="shared" si="14"/>
        <v>-0.70255360256629273</v>
      </c>
      <c r="D298">
        <f t="shared" si="12"/>
        <v>0.70255360256629273</v>
      </c>
    </row>
    <row r="299" spans="1:4">
      <c r="A299">
        <f t="shared" si="13"/>
        <v>59.000000000000298</v>
      </c>
      <c r="B299">
        <f t="shared" si="14"/>
        <v>-0.83011527728105727</v>
      </c>
      <c r="D299">
        <f t="shared" si="12"/>
        <v>0.83011527728105727</v>
      </c>
    </row>
    <row r="300" spans="1:4">
      <c r="A300">
        <f t="shared" si="13"/>
        <v>59.200000000000301</v>
      </c>
      <c r="B300">
        <f t="shared" si="14"/>
        <v>-0.92447234090457953</v>
      </c>
      <c r="D300">
        <f t="shared" si="12"/>
        <v>0.92447234090457953</v>
      </c>
    </row>
    <row r="301" spans="1:4">
      <c r="A301">
        <f t="shared" si="13"/>
        <v>59.400000000000304</v>
      </c>
      <c r="B301">
        <f t="shared" si="14"/>
        <v>-0.98185051089191866</v>
      </c>
      <c r="D301">
        <f t="shared" si="12"/>
        <v>0.98185051089191866</v>
      </c>
    </row>
    <row r="302" spans="1:4">
      <c r="A302">
        <f t="shared" si="13"/>
        <v>59.600000000000307</v>
      </c>
      <c r="B302">
        <f t="shared" si="14"/>
        <v>-0.99995466044358117</v>
      </c>
      <c r="D302">
        <f t="shared" si="12"/>
        <v>0.99995466044358117</v>
      </c>
    </row>
    <row r="303" spans="1:4">
      <c r="A303">
        <f t="shared" si="13"/>
        <v>59.80000000000031</v>
      </c>
      <c r="B303">
        <f t="shared" si="14"/>
        <v>-0.97806062357750045</v>
      </c>
      <c r="D303">
        <f t="shared" si="12"/>
        <v>0.97806062357750045</v>
      </c>
    </row>
    <row r="304" spans="1:4">
      <c r="A304">
        <f t="shared" si="13"/>
        <v>60.000000000000313</v>
      </c>
      <c r="B304">
        <f t="shared" si="14"/>
        <v>-0.91704416176831971</v>
      </c>
      <c r="D304">
        <f t="shared" si="12"/>
        <v>0.91704416176831971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4"/>
  <sheetViews>
    <sheetView showRuler="0" workbookViewId="0">
      <selection sqref="A1:B1048576"/>
    </sheetView>
  </sheetViews>
  <sheetFormatPr baseColWidth="10" defaultRowHeight="15" x14ac:dyDescent="0"/>
  <sheetData>
    <row r="1" spans="1:2">
      <c r="A1" s="2" t="s">
        <v>4</v>
      </c>
      <c r="B1" s="2" t="s">
        <v>5</v>
      </c>
    </row>
    <row r="2" spans="1:2">
      <c r="A2" s="1" t="s">
        <v>3</v>
      </c>
      <c r="B2" s="1" t="s">
        <v>0</v>
      </c>
    </row>
    <row r="3" spans="1:2">
      <c r="A3" s="2" t="s">
        <v>8</v>
      </c>
      <c r="B3" s="2" t="s">
        <v>9</v>
      </c>
    </row>
    <row r="4" spans="1:2">
      <c r="A4">
        <f>t0</f>
        <v>0</v>
      </c>
      <c r="B4">
        <f>COS(SQRT(G)*A4)</f>
        <v>1</v>
      </c>
    </row>
    <row r="5" spans="1:2">
      <c r="A5">
        <f t="shared" ref="A5:A68" si="0">A4+dt</f>
        <v>0.2</v>
      </c>
      <c r="B5">
        <f>COS(SQRT(G)*A5)</f>
        <v>0.98006657784124163</v>
      </c>
    </row>
    <row r="6" spans="1:2">
      <c r="A6">
        <f t="shared" si="0"/>
        <v>0.4</v>
      </c>
      <c r="B6">
        <f>COS(SQRT(G)*A6)</f>
        <v>0.9210609940028851</v>
      </c>
    </row>
    <row r="7" spans="1:2">
      <c r="A7">
        <f t="shared" si="0"/>
        <v>0.60000000000000009</v>
      </c>
      <c r="B7">
        <f>COS(SQRT(G)*A7)</f>
        <v>0.82533561490967822</v>
      </c>
    </row>
    <row r="8" spans="1:2">
      <c r="A8">
        <f t="shared" si="0"/>
        <v>0.8</v>
      </c>
      <c r="B8">
        <f>COS(SQRT(G)*A8)</f>
        <v>0.69670670934716539</v>
      </c>
    </row>
    <row r="9" spans="1:2">
      <c r="A9">
        <f t="shared" si="0"/>
        <v>1</v>
      </c>
      <c r="B9">
        <f>COS(SQRT(G)*A9)</f>
        <v>0.54030230586813977</v>
      </c>
    </row>
    <row r="10" spans="1:2">
      <c r="A10">
        <f t="shared" si="0"/>
        <v>1.2</v>
      </c>
      <c r="B10">
        <f>COS(SQRT(G)*A10)</f>
        <v>0.36235775447667362</v>
      </c>
    </row>
    <row r="11" spans="1:2">
      <c r="A11">
        <f t="shared" si="0"/>
        <v>1.4</v>
      </c>
      <c r="B11">
        <f>COS(SQRT(G)*A11)</f>
        <v>0.16996714290024104</v>
      </c>
    </row>
    <row r="12" spans="1:2">
      <c r="A12">
        <f t="shared" si="0"/>
        <v>1.5999999999999999</v>
      </c>
      <c r="B12">
        <f>COS(SQRT(G)*A12)</f>
        <v>-2.9199522301288593E-2</v>
      </c>
    </row>
    <row r="13" spans="1:2">
      <c r="A13">
        <f t="shared" si="0"/>
        <v>1.7999999999999998</v>
      </c>
      <c r="B13">
        <f>COS(SQRT(G)*A13)</f>
        <v>-0.22720209469308689</v>
      </c>
    </row>
    <row r="14" spans="1:2">
      <c r="A14">
        <f t="shared" si="0"/>
        <v>1.9999999999999998</v>
      </c>
      <c r="B14">
        <f>COS(SQRT(G)*A14)</f>
        <v>-0.41614683654714218</v>
      </c>
    </row>
    <row r="15" spans="1:2">
      <c r="A15">
        <f t="shared" si="0"/>
        <v>2.1999999999999997</v>
      </c>
      <c r="B15">
        <f>COS(SQRT(G)*A15)</f>
        <v>-0.58850111725534549</v>
      </c>
    </row>
    <row r="16" spans="1:2">
      <c r="A16">
        <f t="shared" si="0"/>
        <v>2.4</v>
      </c>
      <c r="B16">
        <f>COS(SQRT(G)*A16)</f>
        <v>-0.73739371554124544</v>
      </c>
    </row>
    <row r="17" spans="1:2">
      <c r="A17">
        <f t="shared" si="0"/>
        <v>2.6</v>
      </c>
      <c r="B17">
        <f>COS(SQRT(G)*A17)</f>
        <v>-0.85688875336894732</v>
      </c>
    </row>
    <row r="18" spans="1:2">
      <c r="A18">
        <f t="shared" si="0"/>
        <v>2.8000000000000003</v>
      </c>
      <c r="B18">
        <f>COS(SQRT(G)*A18)</f>
        <v>-0.94222234066865829</v>
      </c>
    </row>
    <row r="19" spans="1:2">
      <c r="A19">
        <f t="shared" si="0"/>
        <v>3.0000000000000004</v>
      </c>
      <c r="B19">
        <f>COS(SQRT(G)*A19)</f>
        <v>-0.98999249660044553</v>
      </c>
    </row>
    <row r="20" spans="1:2">
      <c r="A20">
        <f t="shared" si="0"/>
        <v>3.2000000000000006</v>
      </c>
      <c r="B20">
        <f>COS(SQRT(G)*A20)</f>
        <v>-0.99829477579475301</v>
      </c>
    </row>
    <row r="21" spans="1:2">
      <c r="A21">
        <f t="shared" si="0"/>
        <v>3.4000000000000008</v>
      </c>
      <c r="B21">
        <f>COS(SQRT(G)*A21)</f>
        <v>-0.96679819257946076</v>
      </c>
    </row>
    <row r="22" spans="1:2">
      <c r="A22">
        <f t="shared" si="0"/>
        <v>3.600000000000001</v>
      </c>
      <c r="B22">
        <f>COS(SQRT(G)*A22)</f>
        <v>-0.89675841633414655</v>
      </c>
    </row>
    <row r="23" spans="1:2">
      <c r="A23">
        <f t="shared" si="0"/>
        <v>3.8000000000000012</v>
      </c>
      <c r="B23">
        <f>COS(SQRT(G)*A23)</f>
        <v>-0.79096771191441595</v>
      </c>
    </row>
    <row r="24" spans="1:2">
      <c r="A24">
        <f t="shared" si="0"/>
        <v>4.0000000000000009</v>
      </c>
      <c r="B24">
        <f>COS(SQRT(G)*A24)</f>
        <v>-0.65364362086361127</v>
      </c>
    </row>
    <row r="25" spans="1:2">
      <c r="A25">
        <f t="shared" si="0"/>
        <v>4.2000000000000011</v>
      </c>
      <c r="B25">
        <f>COS(SQRT(G)*A25)</f>
        <v>-0.49026082134069865</v>
      </c>
    </row>
    <row r="26" spans="1:2">
      <c r="A26">
        <f t="shared" si="0"/>
        <v>4.4000000000000012</v>
      </c>
      <c r="B26">
        <f>COS(SQRT(G)*A26)</f>
        <v>-0.30733286997841852</v>
      </c>
    </row>
    <row r="27" spans="1:2">
      <c r="A27">
        <f t="shared" si="0"/>
        <v>4.6000000000000014</v>
      </c>
      <c r="B27">
        <f>COS(SQRT(G)*A27)</f>
        <v>-0.11215252693505311</v>
      </c>
    </row>
    <row r="28" spans="1:2">
      <c r="A28">
        <f t="shared" si="0"/>
        <v>4.8000000000000016</v>
      </c>
      <c r="B28">
        <f>COS(SQRT(G)*A28)</f>
        <v>8.7498983439448161E-2</v>
      </c>
    </row>
    <row r="29" spans="1:2">
      <c r="A29">
        <f t="shared" si="0"/>
        <v>5.0000000000000018</v>
      </c>
      <c r="B29">
        <f>COS(SQRT(G)*A29)</f>
        <v>0.28366218546322797</v>
      </c>
    </row>
    <row r="30" spans="1:2">
      <c r="A30">
        <f t="shared" si="0"/>
        <v>5.200000000000002</v>
      </c>
      <c r="B30">
        <f>COS(SQRT(G)*A30)</f>
        <v>0.46851667130037866</v>
      </c>
    </row>
    <row r="31" spans="1:2">
      <c r="A31">
        <f t="shared" si="0"/>
        <v>5.4000000000000021</v>
      </c>
      <c r="B31">
        <f>COS(SQRT(G)*A31)</f>
        <v>0.63469287594263601</v>
      </c>
    </row>
    <row r="32" spans="1:2">
      <c r="A32">
        <f t="shared" si="0"/>
        <v>5.6000000000000023</v>
      </c>
      <c r="B32">
        <f>COS(SQRT(G)*A32)</f>
        <v>0.77556587851025127</v>
      </c>
    </row>
    <row r="33" spans="1:2">
      <c r="A33">
        <f t="shared" si="0"/>
        <v>5.8000000000000025</v>
      </c>
      <c r="B33">
        <f>COS(SQRT(G)*A33)</f>
        <v>0.88551951694132014</v>
      </c>
    </row>
    <row r="34" spans="1:2">
      <c r="A34">
        <f t="shared" si="0"/>
        <v>6.0000000000000027</v>
      </c>
      <c r="B34">
        <f>COS(SQRT(G)*A34)</f>
        <v>0.96017028665036674</v>
      </c>
    </row>
    <row r="35" spans="1:2">
      <c r="A35">
        <f t="shared" si="0"/>
        <v>6.2000000000000028</v>
      </c>
      <c r="B35">
        <f>COS(SQRT(G)*A35)</f>
        <v>0.99654209702321772</v>
      </c>
    </row>
    <row r="36" spans="1:2">
      <c r="A36">
        <f t="shared" si="0"/>
        <v>6.400000000000003</v>
      </c>
      <c r="B36">
        <f>COS(SQRT(G)*A36)</f>
        <v>0.99318491875819226</v>
      </c>
    </row>
    <row r="37" spans="1:2">
      <c r="A37">
        <f t="shared" si="0"/>
        <v>6.6000000000000032</v>
      </c>
      <c r="B37">
        <f>COS(SQRT(G)*A37)</f>
        <v>0.95023259195852849</v>
      </c>
    </row>
    <row r="38" spans="1:2">
      <c r="A38">
        <f t="shared" si="0"/>
        <v>6.8000000000000034</v>
      </c>
      <c r="B38">
        <f>COS(SQRT(G)*A38)</f>
        <v>0.8693974903498235</v>
      </c>
    </row>
    <row r="39" spans="1:2">
      <c r="A39">
        <f t="shared" si="0"/>
        <v>7.0000000000000036</v>
      </c>
      <c r="B39">
        <f>COS(SQRT(G)*A39)</f>
        <v>0.75390225434330227</v>
      </c>
    </row>
    <row r="40" spans="1:2">
      <c r="A40">
        <f t="shared" si="0"/>
        <v>7.2000000000000037</v>
      </c>
      <c r="B40">
        <f>COS(SQRT(G)*A40)</f>
        <v>0.60835131453225166</v>
      </c>
    </row>
    <row r="41" spans="1:2">
      <c r="A41">
        <f t="shared" si="0"/>
        <v>7.4000000000000039</v>
      </c>
      <c r="B41">
        <f>COS(SQRT(G)*A41)</f>
        <v>0.43854732757438714</v>
      </c>
    </row>
    <row r="42" spans="1:2">
      <c r="A42">
        <f t="shared" si="0"/>
        <v>7.6000000000000041</v>
      </c>
      <c r="B42">
        <f>COS(SQRT(G)*A42)</f>
        <v>0.25125984258225142</v>
      </c>
    </row>
    <row r="43" spans="1:2">
      <c r="A43">
        <f t="shared" si="0"/>
        <v>7.8000000000000043</v>
      </c>
      <c r="B43">
        <f>COS(SQRT(G)*A43)</f>
        <v>5.3955420562645316E-2</v>
      </c>
    </row>
    <row r="44" spans="1:2">
      <c r="A44">
        <f t="shared" si="0"/>
        <v>8.0000000000000036</v>
      </c>
      <c r="B44">
        <f>COS(SQRT(G)*A44)</f>
        <v>-0.14550003380861704</v>
      </c>
    </row>
    <row r="45" spans="1:2">
      <c r="A45">
        <f t="shared" si="0"/>
        <v>8.2000000000000028</v>
      </c>
      <c r="B45">
        <f>COS(SQRT(G)*A45)</f>
        <v>-0.3391548609838379</v>
      </c>
    </row>
    <row r="46" spans="1:2">
      <c r="A46">
        <f t="shared" si="0"/>
        <v>8.4000000000000021</v>
      </c>
      <c r="B46">
        <f>COS(SQRT(G)*A46)</f>
        <v>-0.51928865411668712</v>
      </c>
    </row>
    <row r="47" spans="1:2">
      <c r="A47">
        <f t="shared" si="0"/>
        <v>8.6000000000000014</v>
      </c>
      <c r="B47">
        <f>COS(SQRT(G)*A47)</f>
        <v>-0.67872004732001379</v>
      </c>
    </row>
    <row r="48" spans="1:2">
      <c r="A48">
        <f t="shared" si="0"/>
        <v>8.8000000000000007</v>
      </c>
      <c r="B48">
        <f>COS(SQRT(G)*A48)</f>
        <v>-0.81109301406165601</v>
      </c>
    </row>
    <row r="49" spans="1:2">
      <c r="A49">
        <f t="shared" si="0"/>
        <v>9</v>
      </c>
      <c r="B49">
        <f>COS(SQRT(G)*A49)</f>
        <v>-0.91113026188467694</v>
      </c>
    </row>
    <row r="50" spans="1:2">
      <c r="A50">
        <f t="shared" si="0"/>
        <v>9.1999999999999993</v>
      </c>
      <c r="B50">
        <f>COS(SQRT(G)*A50)</f>
        <v>-0.97484362140416358</v>
      </c>
    </row>
    <row r="51" spans="1:2">
      <c r="A51">
        <f t="shared" si="0"/>
        <v>9.3999999999999986</v>
      </c>
      <c r="B51">
        <f>COS(SQRT(G)*A51)</f>
        <v>-0.99969304203520648</v>
      </c>
    </row>
    <row r="52" spans="1:2">
      <c r="A52">
        <f t="shared" si="0"/>
        <v>9.5999999999999979</v>
      </c>
      <c r="B52">
        <f>COS(SQRT(G)*A52)</f>
        <v>-0.98468785579412732</v>
      </c>
    </row>
    <row r="53" spans="1:2">
      <c r="A53">
        <f t="shared" si="0"/>
        <v>9.7999999999999972</v>
      </c>
      <c r="B53">
        <f>COS(SQRT(G)*A53)</f>
        <v>-0.93042627210475459</v>
      </c>
    </row>
    <row r="54" spans="1:2">
      <c r="A54">
        <f t="shared" si="0"/>
        <v>9.9999999999999964</v>
      </c>
      <c r="B54">
        <f>COS(SQRT(G)*A54)</f>
        <v>-0.83907152907645444</v>
      </c>
    </row>
    <row r="55" spans="1:2">
      <c r="A55">
        <f t="shared" si="0"/>
        <v>10.199999999999996</v>
      </c>
      <c r="B55">
        <f>COS(SQRT(G)*A55)</f>
        <v>-0.71426565202720271</v>
      </c>
    </row>
    <row r="56" spans="1:2">
      <c r="A56">
        <f t="shared" si="0"/>
        <v>10.399999999999995</v>
      </c>
      <c r="B56">
        <f>COS(SQRT(G)*A56)</f>
        <v>-0.56098425742723323</v>
      </c>
    </row>
    <row r="57" spans="1:2">
      <c r="A57">
        <f t="shared" si="0"/>
        <v>10.599999999999994</v>
      </c>
      <c r="B57">
        <f>COS(SQRT(G)*A57)</f>
        <v>-0.38533819077183457</v>
      </c>
    </row>
    <row r="58" spans="1:2">
      <c r="A58">
        <f t="shared" si="0"/>
        <v>10.799999999999994</v>
      </c>
      <c r="B58">
        <f>COS(SQRT(G)*A58)</f>
        <v>-0.19432990645534176</v>
      </c>
    </row>
    <row r="59" spans="1:2">
      <c r="A59">
        <f t="shared" si="0"/>
        <v>10.999999999999993</v>
      </c>
      <c r="B59">
        <f>COS(SQRT(G)*A59)</f>
        <v>4.42569798804368E-3</v>
      </c>
    </row>
    <row r="60" spans="1:2">
      <c r="A60">
        <f t="shared" si="0"/>
        <v>11.199999999999992</v>
      </c>
      <c r="B60">
        <f>COS(SQRT(G)*A60)</f>
        <v>0.20300486381874344</v>
      </c>
    </row>
    <row r="61" spans="1:2">
      <c r="A61">
        <f t="shared" si="0"/>
        <v>11.399999999999991</v>
      </c>
      <c r="B61">
        <f>COS(SQRT(G)*A61)</f>
        <v>0.39349086634788272</v>
      </c>
    </row>
    <row r="62" spans="1:2">
      <c r="A62">
        <f t="shared" si="0"/>
        <v>11.599999999999991</v>
      </c>
      <c r="B62">
        <f>COS(SQRT(G)*A62)</f>
        <v>0.56828962976796626</v>
      </c>
    </row>
    <row r="63" spans="1:2">
      <c r="A63">
        <f t="shared" si="0"/>
        <v>11.79999999999999</v>
      </c>
      <c r="B63">
        <f>COS(SQRT(G)*A63)</f>
        <v>0.72043247899083129</v>
      </c>
    </row>
    <row r="64" spans="1:2">
      <c r="A64">
        <f t="shared" si="0"/>
        <v>11.999999999999989</v>
      </c>
      <c r="B64">
        <f>COS(SQRT(G)*A64)</f>
        <v>0.84385395873248636</v>
      </c>
    </row>
    <row r="65" spans="1:2">
      <c r="A65">
        <f t="shared" si="0"/>
        <v>12.199999999999989</v>
      </c>
      <c r="B65">
        <f>COS(SQRT(G)*A65)</f>
        <v>0.93363364407463345</v>
      </c>
    </row>
    <row r="66" spans="1:2">
      <c r="A66">
        <f t="shared" si="0"/>
        <v>12.399999999999988</v>
      </c>
      <c r="B66">
        <f>COS(SQRT(G)*A66)</f>
        <v>0.98619230227886157</v>
      </c>
    </row>
    <row r="67" spans="1:2">
      <c r="A67">
        <f t="shared" si="0"/>
        <v>12.599999999999987</v>
      </c>
      <c r="B67">
        <f>COS(SQRT(G)*A67)</f>
        <v>0.99943458550100517</v>
      </c>
    </row>
    <row r="68" spans="1:2">
      <c r="A68">
        <f t="shared" si="0"/>
        <v>12.799999999999986</v>
      </c>
      <c r="B68">
        <f>COS(SQRT(G)*A68)</f>
        <v>0.97283256569743859</v>
      </c>
    </row>
    <row r="69" spans="1:2">
      <c r="A69">
        <f t="shared" ref="A69:A132" si="1">A68+dt</f>
        <v>12.999999999999986</v>
      </c>
      <c r="B69">
        <f>COS(SQRT(G)*A69)</f>
        <v>0.90744678145020219</v>
      </c>
    </row>
    <row r="70" spans="1:2">
      <c r="A70">
        <f t="shared" si="1"/>
        <v>13.199999999999985</v>
      </c>
      <c r="B70">
        <f>COS(SQRT(G)*A70)</f>
        <v>0.80588395764045917</v>
      </c>
    </row>
    <row r="71" spans="1:2">
      <c r="A71">
        <f t="shared" si="1"/>
        <v>13.399999999999984</v>
      </c>
      <c r="B71">
        <f>COS(SQRT(G)*A71)</f>
        <v>0.67219308355347995</v>
      </c>
    </row>
    <row r="72" spans="1:2">
      <c r="A72">
        <f t="shared" si="1"/>
        <v>13.599999999999984</v>
      </c>
      <c r="B72">
        <f>COS(SQRT(G)*A72)</f>
        <v>0.51170399245316278</v>
      </c>
    </row>
    <row r="73" spans="1:2">
      <c r="A73">
        <f t="shared" si="1"/>
        <v>13.799999999999983</v>
      </c>
      <c r="B73">
        <f>COS(SQRT(G)*A73)</f>
        <v>0.33081487794906372</v>
      </c>
    </row>
    <row r="74" spans="1:2">
      <c r="A74">
        <f t="shared" si="1"/>
        <v>13.999999999999982</v>
      </c>
      <c r="B74">
        <f>COS(SQRT(G)*A74)</f>
        <v>0.1367372182078512</v>
      </c>
    </row>
    <row r="75" spans="1:2">
      <c r="A75">
        <f t="shared" si="1"/>
        <v>14.199999999999982</v>
      </c>
      <c r="B75">
        <f>COS(SQRT(G)*A75)</f>
        <v>-6.2791722924064028E-2</v>
      </c>
    </row>
    <row r="76" spans="1:2">
      <c r="A76">
        <f t="shared" si="1"/>
        <v>14.399999999999981</v>
      </c>
      <c r="B76">
        <f>COS(SQRT(G)*A76)</f>
        <v>-0.25981735621373697</v>
      </c>
    </row>
    <row r="77" spans="1:2">
      <c r="A77">
        <f t="shared" si="1"/>
        <v>14.59999999999998</v>
      </c>
      <c r="B77">
        <f>COS(SQRT(G)*A77)</f>
        <v>-0.44648489141224812</v>
      </c>
    </row>
    <row r="78" spans="1:2">
      <c r="A78">
        <f t="shared" si="1"/>
        <v>14.799999999999979</v>
      </c>
      <c r="B78">
        <f>COS(SQRT(G)*A78)</f>
        <v>-0.61535248295470402</v>
      </c>
    </row>
    <row r="79" spans="1:2">
      <c r="A79">
        <f t="shared" si="1"/>
        <v>14.999999999999979</v>
      </c>
      <c r="B79">
        <f>COS(SQRT(G)*A79)</f>
        <v>-0.75968791285880743</v>
      </c>
    </row>
    <row r="80" spans="1:2">
      <c r="A80">
        <f t="shared" si="1"/>
        <v>15.199999999999978</v>
      </c>
      <c r="B80">
        <f>COS(SQRT(G)*A80)</f>
        <v>-0.87373698301106972</v>
      </c>
    </row>
    <row r="81" spans="1:2">
      <c r="A81">
        <f t="shared" si="1"/>
        <v>15.399999999999977</v>
      </c>
      <c r="B81">
        <f>COS(SQRT(G)*A81)</f>
        <v>-0.95295291688717332</v>
      </c>
    </row>
    <row r="82" spans="1:2">
      <c r="A82">
        <f t="shared" si="1"/>
        <v>15.599999999999977</v>
      </c>
      <c r="B82">
        <f>COS(SQRT(G)*A82)</f>
        <v>-0.9941776251838127</v>
      </c>
    </row>
    <row r="83" spans="1:2">
      <c r="A83">
        <f t="shared" si="1"/>
        <v>15.799999999999976</v>
      </c>
      <c r="B83">
        <f>COS(SQRT(G)*A83)</f>
        <v>-0.99576760887329085</v>
      </c>
    </row>
    <row r="84" spans="1:2">
      <c r="A84">
        <f t="shared" si="1"/>
        <v>15.999999999999975</v>
      </c>
      <c r="B84">
        <f>COS(SQRT(G)*A84)</f>
        <v>-0.95765948032339177</v>
      </c>
    </row>
    <row r="85" spans="1:2">
      <c r="A85">
        <f t="shared" si="1"/>
        <v>16.199999999999974</v>
      </c>
      <c r="B85">
        <f>COS(SQRT(G)*A85)</f>
        <v>-0.88137249036224641</v>
      </c>
    </row>
    <row r="86" spans="1:2">
      <c r="A86">
        <f t="shared" si="1"/>
        <v>16.399999999999974</v>
      </c>
      <c r="B86">
        <f>COS(SQRT(G)*A86)</f>
        <v>-0.76994796054208758</v>
      </c>
    </row>
    <row r="87" spans="1:2">
      <c r="A87">
        <f t="shared" si="1"/>
        <v>16.599999999999973</v>
      </c>
      <c r="B87">
        <f>COS(SQRT(G)*A87)</f>
        <v>-0.62782803524640807</v>
      </c>
    </row>
    <row r="88" spans="1:2">
      <c r="A88">
        <f t="shared" si="1"/>
        <v>16.799999999999972</v>
      </c>
      <c r="B88">
        <f>COS(SQRT(G)*A88)</f>
        <v>-0.46067858741138773</v>
      </c>
    </row>
    <row r="89" spans="1:2">
      <c r="A89">
        <f t="shared" si="1"/>
        <v>16.999999999999972</v>
      </c>
      <c r="B89">
        <f>COS(SQRT(G)*A89)</f>
        <v>-0.27516333805162424</v>
      </c>
    </row>
    <row r="90" spans="1:2">
      <c r="A90">
        <f t="shared" si="1"/>
        <v>17.199999999999971</v>
      </c>
      <c r="B90">
        <f>COS(SQRT(G)*A90)</f>
        <v>-7.8678194731868489E-2</v>
      </c>
    </row>
    <row r="91" spans="1:2">
      <c r="A91">
        <f t="shared" si="1"/>
        <v>17.39999999999997</v>
      </c>
      <c r="B91">
        <f>COS(SQRT(G)*A91)</f>
        <v>0.12094359992844593</v>
      </c>
    </row>
    <row r="92" spans="1:2">
      <c r="A92">
        <f t="shared" si="1"/>
        <v>17.599999999999969</v>
      </c>
      <c r="B92">
        <f>COS(SQRT(G)*A92)</f>
        <v>0.31574375491921297</v>
      </c>
    </row>
    <row r="93" spans="1:2">
      <c r="A93">
        <f t="shared" si="1"/>
        <v>17.799999999999969</v>
      </c>
      <c r="B93">
        <f>COS(SQRT(G)*A93)</f>
        <v>0.4979562027883877</v>
      </c>
    </row>
    <row r="94" spans="1:2">
      <c r="A94">
        <f t="shared" si="1"/>
        <v>17.999999999999968</v>
      </c>
      <c r="B94">
        <f>COS(SQRT(G)*A94)</f>
        <v>0.66031670824405608</v>
      </c>
    </row>
    <row r="95" spans="1:2">
      <c r="A95">
        <f t="shared" si="1"/>
        <v>18.199999999999967</v>
      </c>
      <c r="B95">
        <f>COS(SQRT(G)*A95)</f>
        <v>0.79635247029190381</v>
      </c>
    </row>
    <row r="96" spans="1:2">
      <c r="A96">
        <f t="shared" si="1"/>
        <v>18.399999999999967</v>
      </c>
      <c r="B96">
        <f>COS(SQRT(G)*A96)</f>
        <v>0.90064017238475458</v>
      </c>
    </row>
    <row r="97" spans="1:2">
      <c r="A97">
        <f t="shared" si="1"/>
        <v>18.599999999999966</v>
      </c>
      <c r="B97">
        <f>COS(SQRT(G)*A97)</f>
        <v>0.96902219293904113</v>
      </c>
    </row>
    <row r="98" spans="1:2">
      <c r="A98">
        <f t="shared" si="1"/>
        <v>18.799999999999965</v>
      </c>
      <c r="B98">
        <f>COS(SQRT(G)*A98)</f>
        <v>0.99877235658720842</v>
      </c>
    </row>
    <row r="99" spans="1:2">
      <c r="A99">
        <f t="shared" si="1"/>
        <v>18.999999999999964</v>
      </c>
      <c r="B99">
        <f>COS(SQRT(G)*A99)</f>
        <v>0.98870461818667454</v>
      </c>
    </row>
    <row r="100" spans="1:2">
      <c r="A100">
        <f t="shared" si="1"/>
        <v>19.199999999999964</v>
      </c>
      <c r="B100">
        <f>COS(SQRT(G)*A100)</f>
        <v>0.93922034669688303</v>
      </c>
    </row>
    <row r="101" spans="1:2">
      <c r="A101">
        <f t="shared" si="1"/>
        <v>19.399999999999963</v>
      </c>
      <c r="B101">
        <f>COS(SQRT(G)*A101)</f>
        <v>0.85229232386548293</v>
      </c>
    </row>
    <row r="102" spans="1:2">
      <c r="A102">
        <f t="shared" si="1"/>
        <v>19.599999999999962</v>
      </c>
      <c r="B102">
        <f>COS(SQRT(G)*A102)</f>
        <v>0.73138609564552337</v>
      </c>
    </row>
    <row r="103" spans="1:2">
      <c r="A103">
        <f t="shared" si="1"/>
        <v>19.799999999999962</v>
      </c>
      <c r="B103">
        <f>COS(SQRT(G)*A103)</f>
        <v>0.58132181181446752</v>
      </c>
    </row>
    <row r="104" spans="1:2">
      <c r="A104">
        <f t="shared" si="1"/>
        <v>19.999999999999961</v>
      </c>
      <c r="B104">
        <f>COS(SQRT(G)*A104)</f>
        <v>0.40808206181342765</v>
      </c>
    </row>
    <row r="105" spans="1:2">
      <c r="A105">
        <f t="shared" si="1"/>
        <v>20.19999999999996</v>
      </c>
      <c r="B105">
        <f>COS(SQRT(G)*A105)</f>
        <v>0.21857336778530079</v>
      </c>
    </row>
    <row r="106" spans="1:2">
      <c r="A106">
        <f t="shared" si="1"/>
        <v>20.399999999999959</v>
      </c>
      <c r="B106">
        <f>COS(SQRT(G)*A106)</f>
        <v>2.0350843331722053E-2</v>
      </c>
    </row>
    <row r="107" spans="1:2">
      <c r="A107">
        <f t="shared" si="1"/>
        <v>20.599999999999959</v>
      </c>
      <c r="B107">
        <f>COS(SQRT(G)*A107)</f>
        <v>-0.17868300502469261</v>
      </c>
    </row>
    <row r="108" spans="1:2">
      <c r="A108">
        <f t="shared" si="1"/>
        <v>20.799999999999958</v>
      </c>
      <c r="B108">
        <f>COS(SQRT(G)*A108)</f>
        <v>-0.37059332583760185</v>
      </c>
    </row>
    <row r="109" spans="1:2">
      <c r="A109">
        <f t="shared" si="1"/>
        <v>20.999999999999957</v>
      </c>
      <c r="B109">
        <f>COS(SQRT(G)*A109)</f>
        <v>-0.54772926022423274</v>
      </c>
    </row>
    <row r="110" spans="1:2">
      <c r="A110">
        <f t="shared" si="1"/>
        <v>21.199999999999957</v>
      </c>
      <c r="B110">
        <f>COS(SQRT(G)*A110)</f>
        <v>-0.70302895746535576</v>
      </c>
    </row>
    <row r="111" spans="1:2">
      <c r="A111">
        <f t="shared" si="1"/>
        <v>21.399999999999956</v>
      </c>
      <c r="B111">
        <f>COS(SQRT(G)*A111)</f>
        <v>-0.83030110870850149</v>
      </c>
    </row>
    <row r="112" spans="1:2">
      <c r="A112">
        <f t="shared" si="1"/>
        <v>21.599999999999955</v>
      </c>
      <c r="B112">
        <f>COS(SQRT(G)*A112)</f>
        <v>-0.92447177491410404</v>
      </c>
    </row>
    <row r="113" spans="1:2">
      <c r="A113">
        <f t="shared" si="1"/>
        <v>21.799999999999955</v>
      </c>
      <c r="B113">
        <f>COS(SQRT(G)*A113)</f>
        <v>-0.98178666879326792</v>
      </c>
    </row>
    <row r="114" spans="1:2">
      <c r="A114">
        <f t="shared" si="1"/>
        <v>21.999999999999954</v>
      </c>
      <c r="B114">
        <f>COS(SQRT(G)*A114)</f>
        <v>-0.99996082639463757</v>
      </c>
    </row>
    <row r="115" spans="1:2">
      <c r="A115">
        <f t="shared" si="1"/>
        <v>22.199999999999953</v>
      </c>
      <c r="B115">
        <f>COS(SQRT(G)*A115)</f>
        <v>-0.97826970140651703</v>
      </c>
    </row>
    <row r="116" spans="1:2">
      <c r="A116">
        <f t="shared" si="1"/>
        <v>22.399999999999952</v>
      </c>
      <c r="B116">
        <f>COS(SQRT(G)*A116)</f>
        <v>-0.91757805053187957</v>
      </c>
    </row>
    <row r="117" spans="1:2">
      <c r="A117">
        <f t="shared" si="1"/>
        <v>22.599999999999952</v>
      </c>
      <c r="B117">
        <f>COS(SQRT(G)*A117)</f>
        <v>-0.82030545836751745</v>
      </c>
    </row>
    <row r="118" spans="1:2">
      <c r="A118">
        <f t="shared" si="1"/>
        <v>22.799999999999951</v>
      </c>
      <c r="B118">
        <f>COS(SQRT(G)*A118)</f>
        <v>-0.69032987620160846</v>
      </c>
    </row>
    <row r="119" spans="1:2">
      <c r="A119">
        <f t="shared" si="1"/>
        <v>22.99999999999995</v>
      </c>
      <c r="B119">
        <f>COS(SQRT(G)*A119)</f>
        <v>-0.5328330203334396</v>
      </c>
    </row>
    <row r="120" spans="1:2">
      <c r="A120">
        <f t="shared" si="1"/>
        <v>23.19999999999995</v>
      </c>
      <c r="B120">
        <f>COS(SQRT(G)*A120)</f>
        <v>-0.35409379339640545</v>
      </c>
    </row>
    <row r="121" spans="1:2">
      <c r="A121">
        <f t="shared" si="1"/>
        <v>23.399999999999949</v>
      </c>
      <c r="B121">
        <f>COS(SQRT(G)*A121)</f>
        <v>-0.16123796432423795</v>
      </c>
    </row>
    <row r="122" spans="1:2">
      <c r="A122">
        <f t="shared" si="1"/>
        <v>23.599999999999948</v>
      </c>
      <c r="B122">
        <f>COS(SQRT(G)*A122)</f>
        <v>3.8045913569717232E-2</v>
      </c>
    </row>
    <row r="123" spans="1:2">
      <c r="A123">
        <f t="shared" si="1"/>
        <v>23.799999999999947</v>
      </c>
      <c r="B123">
        <f>COS(SQRT(G)*A123)</f>
        <v>0.2358130209504708</v>
      </c>
    </row>
    <row r="124" spans="1:2">
      <c r="A124">
        <f t="shared" si="1"/>
        <v>23.999999999999947</v>
      </c>
      <c r="B124">
        <f>COS(SQRT(G)*A124)</f>
        <v>0.42417900733694874</v>
      </c>
    </row>
    <row r="125" spans="1:2">
      <c r="A125">
        <f t="shared" si="1"/>
        <v>24.199999999999946</v>
      </c>
      <c r="B125">
        <f>COS(SQRT(G)*A125)</f>
        <v>0.59563431527516586</v>
      </c>
    </row>
    <row r="126" spans="1:2">
      <c r="A126">
        <f t="shared" si="1"/>
        <v>24.399999999999945</v>
      </c>
      <c r="B126">
        <f>COS(SQRT(G)*A126)</f>
        <v>0.74334356269613733</v>
      </c>
    </row>
    <row r="127" spans="1:2">
      <c r="A127">
        <f t="shared" si="1"/>
        <v>24.599999999999945</v>
      </c>
      <c r="B127">
        <f>COS(SQRT(G)*A127)</f>
        <v>0.86141804802867394</v>
      </c>
    </row>
    <row r="128" spans="1:2">
      <c r="A128">
        <f t="shared" si="1"/>
        <v>24.799999999999944</v>
      </c>
      <c r="B128">
        <f>COS(SQRT(G)*A128)</f>
        <v>0.94515051414815254</v>
      </c>
    </row>
    <row r="129" spans="1:2">
      <c r="A129">
        <f t="shared" si="1"/>
        <v>24.999999999999943</v>
      </c>
      <c r="B129">
        <f>COS(SQRT(G)*A129)</f>
        <v>0.99120281186346604</v>
      </c>
    </row>
    <row r="130" spans="1:2">
      <c r="A130">
        <f t="shared" si="1"/>
        <v>25.199999999999942</v>
      </c>
      <c r="B130">
        <f>COS(SQRT(G)*A130)</f>
        <v>0.99773898139113426</v>
      </c>
    </row>
    <row r="131" spans="1:2">
      <c r="A131">
        <f t="shared" si="1"/>
        <v>25.399999999999942</v>
      </c>
      <c r="B131">
        <f>COS(SQRT(G)*A131)</f>
        <v>0.96449844627816461</v>
      </c>
    </row>
    <row r="132" spans="1:2">
      <c r="A132">
        <f t="shared" si="1"/>
        <v>25.599999999999941</v>
      </c>
      <c r="B132">
        <f>COS(SQRT(G)*A132)</f>
        <v>0.89280640176293691</v>
      </c>
    </row>
    <row r="133" spans="1:2">
      <c r="A133">
        <f t="shared" ref="A133:A196" si="2">A132+dt</f>
        <v>25.79999999999994</v>
      </c>
      <c r="B133">
        <f>COS(SQRT(G)*A133)</f>
        <v>0.78552098342294407</v>
      </c>
    </row>
    <row r="134" spans="1:2">
      <c r="A134">
        <f t="shared" si="2"/>
        <v>25.99999999999994</v>
      </c>
      <c r="B134">
        <f>COS(SQRT(G)*A134)</f>
        <v>0.64691932232868643</v>
      </c>
    </row>
    <row r="135" spans="1:2">
      <c r="A135">
        <f t="shared" si="2"/>
        <v>26.199999999999939</v>
      </c>
      <c r="B135">
        <f>COS(SQRT(G)*A135)</f>
        <v>0.48252702932515767</v>
      </c>
    </row>
    <row r="136" spans="1:2">
      <c r="A136">
        <f t="shared" si="2"/>
        <v>26.399999999999938</v>
      </c>
      <c r="B136">
        <f>COS(SQRT(G)*A136)</f>
        <v>0.29889790636452923</v>
      </c>
    </row>
    <row r="137" spans="1:2">
      <c r="A137">
        <f t="shared" si="2"/>
        <v>26.599999999999937</v>
      </c>
      <c r="B137">
        <f>COS(SQRT(G)*A137)</f>
        <v>0.10335266710403447</v>
      </c>
    </row>
    <row r="138" spans="1:2">
      <c r="A138">
        <f t="shared" si="2"/>
        <v>26.799999999999937</v>
      </c>
      <c r="B138">
        <f>COS(SQRT(G)*A138)</f>
        <v>-9.6312916845696941E-2</v>
      </c>
    </row>
    <row r="139" spans="1:2">
      <c r="A139">
        <f t="shared" si="2"/>
        <v>26.999999999999936</v>
      </c>
      <c r="B139">
        <f>COS(SQRT(G)*A139)</f>
        <v>-0.29213880873377501</v>
      </c>
    </row>
    <row r="140" spans="1:2">
      <c r="A140">
        <f t="shared" si="2"/>
        <v>27.199999999999935</v>
      </c>
      <c r="B140">
        <f>COS(SQRT(G)*A140)</f>
        <v>-0.47631804821495899</v>
      </c>
    </row>
    <row r="141" spans="1:2">
      <c r="A141">
        <f t="shared" si="2"/>
        <v>27.399999999999935</v>
      </c>
      <c r="B141">
        <f>COS(SQRT(G)*A141)</f>
        <v>-0.64150799022233396</v>
      </c>
    </row>
    <row r="142" spans="1:2">
      <c r="A142">
        <f t="shared" si="2"/>
        <v>27.599999999999934</v>
      </c>
      <c r="B142">
        <f>COS(SQRT(G)*A142)</f>
        <v>-0.78112303305507214</v>
      </c>
    </row>
    <row r="143" spans="1:2">
      <c r="A143">
        <f t="shared" si="2"/>
        <v>27.799999999999933</v>
      </c>
      <c r="B143">
        <f>COS(SQRT(G)*A143)</f>
        <v>-0.88959716553617763</v>
      </c>
    </row>
    <row r="144" spans="1:2">
      <c r="A144">
        <f t="shared" si="2"/>
        <v>27.999999999999932</v>
      </c>
      <c r="B144">
        <f>COS(SQRT(G)*A144)</f>
        <v>-0.96260586631354828</v>
      </c>
    </row>
    <row r="145" spans="1:2">
      <c r="A145">
        <f t="shared" si="2"/>
        <v>28.199999999999932</v>
      </c>
      <c r="B145">
        <f>COS(SQRT(G)*A145)</f>
        <v>-0.99723850887946874</v>
      </c>
    </row>
    <row r="146" spans="1:2">
      <c r="A146">
        <f t="shared" si="2"/>
        <v>28.399999999999931</v>
      </c>
      <c r="B146">
        <f>COS(SQRT(G)*A146)</f>
        <v>-0.9921143990644592</v>
      </c>
    </row>
    <row r="147" spans="1:2">
      <c r="A147">
        <f t="shared" si="2"/>
        <v>28.59999999999993</v>
      </c>
      <c r="B147">
        <f>COS(SQRT(G)*A147)</f>
        <v>-0.94743781895678036</v>
      </c>
    </row>
    <row r="148" spans="1:2">
      <c r="A148">
        <f t="shared" si="2"/>
        <v>28.79999999999993</v>
      </c>
      <c r="B148">
        <f>COS(SQRT(G)*A148)</f>
        <v>-0.86498988282022427</v>
      </c>
    </row>
    <row r="149" spans="1:2">
      <c r="A149">
        <f t="shared" si="2"/>
        <v>28.999999999999929</v>
      </c>
      <c r="B149">
        <f>COS(SQRT(G)*A149)</f>
        <v>-0.74805752968904748</v>
      </c>
    </row>
    <row r="150" spans="1:2">
      <c r="A150">
        <f t="shared" si="2"/>
        <v>29.199999999999928</v>
      </c>
      <c r="B150">
        <f>COS(SQRT(G)*A150)</f>
        <v>-0.60130248348121151</v>
      </c>
    </row>
    <row r="151" spans="1:2">
      <c r="A151">
        <f t="shared" si="2"/>
        <v>29.399999999999928</v>
      </c>
      <c r="B151">
        <f>COS(SQRT(G)*A151)</f>
        <v>-0.43057540477669409</v>
      </c>
    </row>
    <row r="152" spans="1:2">
      <c r="A152">
        <f t="shared" si="2"/>
        <v>29.599999999999927</v>
      </c>
      <c r="B152">
        <f>COS(SQRT(G)*A152)</f>
        <v>-0.24268264344299256</v>
      </c>
    </row>
    <row r="153" spans="1:2">
      <c r="A153">
        <f t="shared" si="2"/>
        <v>29.799999999999926</v>
      </c>
      <c r="B153">
        <f>COS(SQRT(G)*A153)</f>
        <v>-4.511489094458588E-2</v>
      </c>
    </row>
    <row r="154" spans="1:2">
      <c r="A154">
        <f t="shared" si="2"/>
        <v>29.999999999999925</v>
      </c>
      <c r="B154">
        <f>COS(SQRT(G)*A154)</f>
        <v>0.15425144988751033</v>
      </c>
    </row>
    <row r="155" spans="1:2">
      <c r="A155">
        <f t="shared" si="2"/>
        <v>30.199999999999925</v>
      </c>
      <c r="B155">
        <f>COS(SQRT(G)*A155)</f>
        <v>0.34746827218118997</v>
      </c>
    </row>
    <row r="156" spans="1:2">
      <c r="A156">
        <f t="shared" si="2"/>
        <v>30.399999999999924</v>
      </c>
      <c r="B156">
        <f>COS(SQRT(G)*A156)</f>
        <v>0.52683263096254573</v>
      </c>
    </row>
    <row r="157" spans="1:2">
      <c r="A157">
        <f t="shared" si="2"/>
        <v>30.599999999999923</v>
      </c>
      <c r="B157">
        <f>COS(SQRT(G)*A157)</f>
        <v>0.68519383526392996</v>
      </c>
    </row>
    <row r="158" spans="1:2">
      <c r="A158">
        <f t="shared" si="2"/>
        <v>30.799999999999923</v>
      </c>
      <c r="B158">
        <f>COS(SQRT(G)*A158)</f>
        <v>0.81623852360752525</v>
      </c>
    </row>
    <row r="159" spans="1:2">
      <c r="A159">
        <f t="shared" si="2"/>
        <v>30.999999999999922</v>
      </c>
      <c r="B159">
        <f>COS(SQRT(G)*A159)</f>
        <v>0.91474235780449975</v>
      </c>
    </row>
    <row r="160" spans="1:2">
      <c r="A160">
        <f t="shared" si="2"/>
        <v>31.199999999999921</v>
      </c>
      <c r="B160">
        <f>COS(SQRT(G)*A160)</f>
        <v>0.97677830083224426</v>
      </c>
    </row>
    <row r="161" spans="1:2">
      <c r="A161">
        <f t="shared" si="2"/>
        <v>31.39999999999992</v>
      </c>
      <c r="B161">
        <f>COS(SQRT(G)*A161)</f>
        <v>0.99987317540798148</v>
      </c>
    </row>
    <row r="162" spans="1:2">
      <c r="A162">
        <f t="shared" si="2"/>
        <v>31.59999999999992</v>
      </c>
      <c r="B162">
        <f>COS(SQRT(G)*A162)</f>
        <v>0.98310626176246796</v>
      </c>
    </row>
    <row r="163" spans="1:2">
      <c r="A163">
        <f t="shared" si="2"/>
        <v>31.799999999999919</v>
      </c>
      <c r="B163">
        <f>COS(SQRT(G)*A163)</f>
        <v>0.92714600383169443</v>
      </c>
    </row>
    <row r="164" spans="1:2">
      <c r="A164">
        <f t="shared" si="2"/>
        <v>31.999999999999918</v>
      </c>
      <c r="B164">
        <f>COS(SQRT(G)*A164)</f>
        <v>0.83422336050655532</v>
      </c>
    </row>
    <row r="165" spans="1:2">
      <c r="A165">
        <f t="shared" si="2"/>
        <v>32.199999999999918</v>
      </c>
      <c r="B165">
        <f>COS(SQRT(G)*A165)</f>
        <v>0.70804286434206598</v>
      </c>
    </row>
    <row r="166" spans="1:2">
      <c r="A166">
        <f t="shared" si="2"/>
        <v>32.39999999999992</v>
      </c>
      <c r="B166">
        <f>COS(SQRT(G)*A166)</f>
        <v>0.55363493353472004</v>
      </c>
    </row>
    <row r="167" spans="1:2">
      <c r="A167">
        <f t="shared" si="2"/>
        <v>32.599999999999923</v>
      </c>
      <c r="B167">
        <f>COS(SQRT(G)*A167)</f>
        <v>0.37715532502340604</v>
      </c>
    </row>
    <row r="168" spans="1:2">
      <c r="A168">
        <f t="shared" si="2"/>
        <v>32.799999999999926</v>
      </c>
      <c r="B168">
        <f>COS(SQRT(G)*A168)</f>
        <v>0.18563972388586114</v>
      </c>
    </row>
    <row r="169" spans="1:2">
      <c r="A169">
        <f t="shared" si="2"/>
        <v>32.999999999999929</v>
      </c>
      <c r="B169">
        <f>COS(SQRT(G)*A169)</f>
        <v>-1.327674722298843E-2</v>
      </c>
    </row>
    <row r="170" spans="1:2">
      <c r="A170">
        <f t="shared" si="2"/>
        <v>33.199999999999932</v>
      </c>
      <c r="B170">
        <f>COS(SQRT(G)*A170)</f>
        <v>-0.21166391631725606</v>
      </c>
    </row>
    <row r="171" spans="1:2">
      <c r="A171">
        <f t="shared" si="2"/>
        <v>33.399999999999935</v>
      </c>
      <c r="B171">
        <f>COS(SQRT(G)*A171)</f>
        <v>-0.40161271301206752</v>
      </c>
    </row>
    <row r="172" spans="1:2">
      <c r="A172">
        <f t="shared" si="2"/>
        <v>33.599999999999937</v>
      </c>
      <c r="B172">
        <f>COS(SQRT(G)*A172)</f>
        <v>-0.5755504782012909</v>
      </c>
    </row>
    <row r="173" spans="1:2">
      <c r="A173">
        <f t="shared" si="2"/>
        <v>33.79999999999994</v>
      </c>
      <c r="B173">
        <f>COS(SQRT(G)*A173)</f>
        <v>-0.7265428620791905</v>
      </c>
    </row>
    <row r="174" spans="1:2">
      <c r="A174">
        <f t="shared" si="2"/>
        <v>33.999999999999943</v>
      </c>
      <c r="B174">
        <f>COS(SQRT(G)*A174)</f>
        <v>-0.84857027478457514</v>
      </c>
    </row>
    <row r="175" spans="1:2">
      <c r="A175">
        <f t="shared" si="2"/>
        <v>34.199999999999946</v>
      </c>
      <c r="B175">
        <f>COS(SQRT(G)*A175)</f>
        <v>-0.9367678684526497</v>
      </c>
    </row>
    <row r="176" spans="1:2">
      <c r="A176">
        <f t="shared" si="2"/>
        <v>34.399999999999949</v>
      </c>
      <c r="B176">
        <f>COS(SQRT(G)*A176)</f>
        <v>-0.98761948334746952</v>
      </c>
    </row>
    <row r="177" spans="1:2">
      <c r="A177">
        <f t="shared" si="2"/>
        <v>34.599999999999952</v>
      </c>
      <c r="B177">
        <f>COS(SQRT(G)*A177)</f>
        <v>-0.9990978260547283</v>
      </c>
    </row>
    <row r="178" spans="1:2">
      <c r="A178">
        <f t="shared" si="2"/>
        <v>34.799999999999955</v>
      </c>
      <c r="B178">
        <f>COS(SQRT(G)*A178)</f>
        <v>-0.9707452912726926</v>
      </c>
    </row>
    <row r="179" spans="1:2">
      <c r="A179">
        <f t="shared" si="2"/>
        <v>34.999999999999957</v>
      </c>
      <c r="B179">
        <f>COS(SQRT(G)*A179)</f>
        <v>-0.90369220509152504</v>
      </c>
    </row>
    <row r="180" spans="1:2">
      <c r="A180">
        <f t="shared" si="2"/>
        <v>35.19999999999996</v>
      </c>
      <c r="B180">
        <f>COS(SQRT(G)*A180)</f>
        <v>-0.80061176245901911</v>
      </c>
    </row>
    <row r="181" spans="1:2">
      <c r="A181">
        <f t="shared" si="2"/>
        <v>35.399999999999963</v>
      </c>
      <c r="B181">
        <f>COS(SQRT(G)*A181)</f>
        <v>-0.66561345533378602</v>
      </c>
    </row>
    <row r="182" spans="1:2">
      <c r="A182">
        <f t="shared" si="2"/>
        <v>35.599999999999966</v>
      </c>
      <c r="B182">
        <f>COS(SQRT(G)*A182)</f>
        <v>-0.50407924020911565</v>
      </c>
    </row>
    <row r="183" spans="1:2">
      <c r="A183">
        <f t="shared" si="2"/>
        <v>35.799999999999969</v>
      </c>
      <c r="B183">
        <f>COS(SQRT(G)*A183)</f>
        <v>-0.3224489764913358</v>
      </c>
    </row>
    <row r="184" spans="1:2">
      <c r="A184">
        <f t="shared" si="2"/>
        <v>35.999999999999972</v>
      </c>
      <c r="B184">
        <f>COS(SQRT(G)*A184)</f>
        <v>-0.12796368962743288</v>
      </c>
    </row>
    <row r="185" spans="1:2">
      <c r="A185">
        <f t="shared" si="2"/>
        <v>36.199999999999974</v>
      </c>
      <c r="B185">
        <f>COS(SQRT(G)*A185)</f>
        <v>7.1623105729142086E-2</v>
      </c>
    </row>
    <row r="186" spans="1:2">
      <c r="A186">
        <f t="shared" si="2"/>
        <v>36.399999999999977</v>
      </c>
      <c r="B186">
        <f>COS(SQRT(G)*A186)</f>
        <v>0.2683545138800762</v>
      </c>
    </row>
    <row r="187" spans="1:2">
      <c r="A187">
        <f t="shared" si="2"/>
        <v>36.59999999999998</v>
      </c>
      <c r="B187">
        <f>COS(SQRT(G)*A187)</f>
        <v>0.45438747440425015</v>
      </c>
    </row>
    <row r="188" spans="1:2">
      <c r="A188">
        <f t="shared" si="2"/>
        <v>36.799999999999983</v>
      </c>
      <c r="B188">
        <f>COS(SQRT(G)*A188)</f>
        <v>0.62230544022651968</v>
      </c>
    </row>
    <row r="189" spans="1:2">
      <c r="A189">
        <f t="shared" si="2"/>
        <v>36.999999999999986</v>
      </c>
      <c r="B189">
        <f>COS(SQRT(G)*A189)</f>
        <v>0.76541405194533418</v>
      </c>
    </row>
    <row r="190" spans="1:2">
      <c r="A190">
        <f t="shared" si="2"/>
        <v>37.199999999999989</v>
      </c>
      <c r="B190">
        <f>COS(SQRT(G)*A190)</f>
        <v>0.87800802081680351</v>
      </c>
    </row>
    <row r="191" spans="1:2">
      <c r="A191">
        <f t="shared" si="2"/>
        <v>37.399999999999991</v>
      </c>
      <c r="B191">
        <f>COS(SQRT(G)*A191)</f>
        <v>0.95559858061283731</v>
      </c>
    </row>
    <row r="192" spans="1:2">
      <c r="A192">
        <f t="shared" si="2"/>
        <v>37.599999999999994</v>
      </c>
      <c r="B192">
        <f>COS(SQRT(G)*A192)</f>
        <v>0.99509244056553814</v>
      </c>
    </row>
    <row r="193" spans="1:2">
      <c r="A193">
        <f t="shared" si="2"/>
        <v>37.799999999999997</v>
      </c>
      <c r="B193">
        <f>COS(SQRT(G)*A193)</f>
        <v>0.99491510510867365</v>
      </c>
    </row>
    <row r="194" spans="1:2">
      <c r="A194">
        <f t="shared" si="2"/>
        <v>38</v>
      </c>
      <c r="B194">
        <f>COS(SQRT(G)*A194)</f>
        <v>0.95507364404729489</v>
      </c>
    </row>
    <row r="195" spans="1:2">
      <c r="A195">
        <f t="shared" si="2"/>
        <v>38.200000000000003</v>
      </c>
      <c r="B195">
        <f>COS(SQRT(G)*A195)</f>
        <v>0.87715641070691808</v>
      </c>
    </row>
    <row r="196" spans="1:2">
      <c r="A196">
        <f t="shared" si="2"/>
        <v>38.400000000000006</v>
      </c>
      <c r="B196">
        <f>COS(SQRT(G)*A196)</f>
        <v>0.76426971929877574</v>
      </c>
    </row>
    <row r="197" spans="1:2">
      <c r="A197">
        <f t="shared" ref="A197:A260" si="3">A196+dt</f>
        <v>38.600000000000009</v>
      </c>
      <c r="B197">
        <f>COS(SQRT(G)*A197)</f>
        <v>0.6209140059747561</v>
      </c>
    </row>
    <row r="198" spans="1:2">
      <c r="A198">
        <f t="shared" si="3"/>
        <v>38.800000000000011</v>
      </c>
      <c r="B198">
        <f>COS(SQRT(G)*A198)</f>
        <v>0.45280441063997445</v>
      </c>
    </row>
    <row r="199" spans="1:2">
      <c r="A199">
        <f t="shared" si="3"/>
        <v>39.000000000000014</v>
      </c>
      <c r="B199">
        <f>COS(SQRT(G)*A199)</f>
        <v>0.26664293235992353</v>
      </c>
    </row>
    <row r="200" spans="1:2">
      <c r="A200">
        <f t="shared" si="3"/>
        <v>39.200000000000017</v>
      </c>
      <c r="B200">
        <f>COS(SQRT(G)*A200)</f>
        <v>6.9851241807113121E-2</v>
      </c>
    </row>
    <row r="201" spans="1:2">
      <c r="A201">
        <f t="shared" si="3"/>
        <v>39.40000000000002</v>
      </c>
      <c r="B201">
        <f>COS(SQRT(G)*A201)</f>
        <v>-0.12972519732820678</v>
      </c>
    </row>
    <row r="202" spans="1:2">
      <c r="A202">
        <f t="shared" si="3"/>
        <v>39.600000000000023</v>
      </c>
      <c r="B202">
        <f>COS(SQRT(G)*A202)</f>
        <v>-0.32412990221758381</v>
      </c>
    </row>
    <row r="203" spans="1:2">
      <c r="A203">
        <f t="shared" si="3"/>
        <v>39.800000000000026</v>
      </c>
      <c r="B203">
        <f>COS(SQRT(G)*A203)</f>
        <v>-0.50561257075660004</v>
      </c>
    </row>
    <row r="204" spans="1:2">
      <c r="A204">
        <f t="shared" si="3"/>
        <v>40.000000000000028</v>
      </c>
      <c r="B204">
        <f>COS(SQRT(G)*A204)</f>
        <v>-0.66693806165228298</v>
      </c>
    </row>
    <row r="205" spans="1:2">
      <c r="A205">
        <f t="shared" si="3"/>
        <v>40.200000000000031</v>
      </c>
      <c r="B205">
        <f>COS(SQRT(G)*A205)</f>
        <v>-0.80167483667464723</v>
      </c>
    </row>
    <row r="206" spans="1:2">
      <c r="A206">
        <f t="shared" si="3"/>
        <v>40.400000000000034</v>
      </c>
      <c r="B206">
        <f>COS(SQRT(G)*A206)</f>
        <v>-0.90445136579003182</v>
      </c>
    </row>
    <row r="207" spans="1:2">
      <c r="A207">
        <f t="shared" si="3"/>
        <v>40.600000000000037</v>
      </c>
      <c r="B207">
        <f>COS(SQRT(G)*A207)</f>
        <v>-0.97117027311269866</v>
      </c>
    </row>
    <row r="208" spans="1:2">
      <c r="A208">
        <f t="shared" si="3"/>
        <v>40.80000000000004</v>
      </c>
      <c r="B208">
        <f>COS(SQRT(G)*A208)</f>
        <v>-0.99917168635138032</v>
      </c>
    </row>
    <row r="209" spans="1:2">
      <c r="A209">
        <f t="shared" si="3"/>
        <v>41.000000000000043</v>
      </c>
      <c r="B209">
        <f>COS(SQRT(G)*A209)</f>
        <v>-0.98733927752381967</v>
      </c>
    </row>
    <row r="210" spans="1:2">
      <c r="A210">
        <f t="shared" si="3"/>
        <v>41.200000000000045</v>
      </c>
      <c r="B210">
        <f>COS(SQRT(G)*A210)</f>
        <v>-0.93614476743064634</v>
      </c>
    </row>
    <row r="211" spans="1:2">
      <c r="A211">
        <f t="shared" si="3"/>
        <v>41.400000000000048</v>
      </c>
      <c r="B211">
        <f>COS(SQRT(G)*A211)</f>
        <v>-0.84762911963565657</v>
      </c>
    </row>
    <row r="212" spans="1:2">
      <c r="A212">
        <f t="shared" si="3"/>
        <v>41.600000000000051</v>
      </c>
      <c r="B212">
        <f>COS(SQRT(G)*A212)</f>
        <v>-0.72532117368915716</v>
      </c>
    </row>
    <row r="213" spans="1:2">
      <c r="A213">
        <f t="shared" si="3"/>
        <v>41.800000000000054</v>
      </c>
      <c r="B213">
        <f>COS(SQRT(G)*A213)</f>
        <v>-0.57409696143099298</v>
      </c>
    </row>
    <row r="214" spans="1:2">
      <c r="A214">
        <f t="shared" si="3"/>
        <v>42.000000000000057</v>
      </c>
      <c r="B214">
        <f>COS(SQRT(G)*A214)</f>
        <v>-0.3999853149882992</v>
      </c>
    </row>
    <row r="215" spans="1:2">
      <c r="A215">
        <f t="shared" si="3"/>
        <v>42.20000000000006</v>
      </c>
      <c r="B215">
        <f>COS(SQRT(G)*A215)</f>
        <v>-0.20992751626367359</v>
      </c>
    </row>
    <row r="216" spans="1:2">
      <c r="A216">
        <f t="shared" si="3"/>
        <v>42.400000000000063</v>
      </c>
      <c r="B216">
        <f>COS(SQRT(G)*A216)</f>
        <v>-1.1500569930200918E-2</v>
      </c>
    </row>
    <row r="217" spans="1:2">
      <c r="A217">
        <f t="shared" si="3"/>
        <v>42.600000000000065</v>
      </c>
      <c r="B217">
        <f>COS(SQRT(G)*A217)</f>
        <v>0.1873848678342418</v>
      </c>
    </row>
    <row r="218" spans="1:2">
      <c r="A218">
        <f t="shared" si="3"/>
        <v>42.800000000000068</v>
      </c>
      <c r="B218">
        <f>COS(SQRT(G)*A218)</f>
        <v>0.37879986224527817</v>
      </c>
    </row>
    <row r="219" spans="1:2">
      <c r="A219">
        <f t="shared" si="3"/>
        <v>43.000000000000071</v>
      </c>
      <c r="B219">
        <f>COS(SQRT(G)*A219)</f>
        <v>0.55511330152068483</v>
      </c>
    </row>
    <row r="220" spans="1:2">
      <c r="A220">
        <f t="shared" si="3"/>
        <v>43.200000000000074</v>
      </c>
      <c r="B220">
        <f>COS(SQRT(G)*A220)</f>
        <v>0.70929612522578289</v>
      </c>
    </row>
    <row r="221" spans="1:2">
      <c r="A221">
        <f t="shared" si="3"/>
        <v>43.400000000000077</v>
      </c>
      <c r="B221">
        <f>COS(SQRT(G)*A221)</f>
        <v>0.83520155073148605</v>
      </c>
    </row>
    <row r="222" spans="1:2">
      <c r="A222">
        <f t="shared" si="3"/>
        <v>43.60000000000008</v>
      </c>
      <c r="B222">
        <f>COS(SQRT(G)*A222)</f>
        <v>0.92781012604042767</v>
      </c>
    </row>
    <row r="223" spans="1:2">
      <c r="A223">
        <f t="shared" si="3"/>
        <v>43.800000000000082</v>
      </c>
      <c r="B223">
        <f>COS(SQRT(G)*A223)</f>
        <v>0.98342983949829876</v>
      </c>
    </row>
    <row r="224" spans="1:2">
      <c r="A224">
        <f t="shared" si="3"/>
        <v>44.000000000000085</v>
      </c>
      <c r="B224">
        <f>COS(SQRT(G)*A224)</f>
        <v>0.99984330864768967</v>
      </c>
    </row>
    <row r="225" spans="1:2">
      <c r="A225">
        <f t="shared" si="3"/>
        <v>44.200000000000088</v>
      </c>
      <c r="B225">
        <f>COS(SQRT(G)*A225)</f>
        <v>0.97639618026931119</v>
      </c>
    </row>
    <row r="226" spans="1:2">
      <c r="A226">
        <f t="shared" si="3"/>
        <v>44.400000000000091</v>
      </c>
      <c r="B226">
        <f>COS(SQRT(G)*A226)</f>
        <v>0.91402321737991699</v>
      </c>
    </row>
    <row r="227" spans="1:2">
      <c r="A227">
        <f t="shared" si="3"/>
        <v>44.600000000000094</v>
      </c>
      <c r="B227">
        <f>COS(SQRT(G)*A227)</f>
        <v>0.81521103318064081</v>
      </c>
    </row>
    <row r="228" spans="1:2">
      <c r="A228">
        <f t="shared" si="3"/>
        <v>44.800000000000097</v>
      </c>
      <c r="B228">
        <f>COS(SQRT(G)*A228)</f>
        <v>0.68389895763562913</v>
      </c>
    </row>
    <row r="229" spans="1:2">
      <c r="A229">
        <f t="shared" si="3"/>
        <v>45.000000000000099</v>
      </c>
      <c r="B229">
        <f>COS(SQRT(G)*A229)</f>
        <v>0.52532198881764502</v>
      </c>
    </row>
    <row r="230" spans="1:2">
      <c r="A230">
        <f t="shared" si="3"/>
        <v>45.200000000000102</v>
      </c>
      <c r="B230">
        <f>COS(SQRT(G)*A230)</f>
        <v>0.34580209005489909</v>
      </c>
    </row>
    <row r="231" spans="1:2">
      <c r="A231">
        <f t="shared" si="3"/>
        <v>45.400000000000105</v>
      </c>
      <c r="B231">
        <f>COS(SQRT(G)*A231)</f>
        <v>0.15249615320326215</v>
      </c>
    </row>
    <row r="232" spans="1:2">
      <c r="A232">
        <f t="shared" si="3"/>
        <v>45.600000000000108</v>
      </c>
      <c r="B232">
        <f>COS(SQRT(G)*A232)</f>
        <v>-4.6889324047149579E-2</v>
      </c>
    </row>
    <row r="233" spans="1:2">
      <c r="A233">
        <f t="shared" si="3"/>
        <v>45.800000000000111</v>
      </c>
      <c r="B233">
        <f>COS(SQRT(G)*A233)</f>
        <v>-0.24440547191561995</v>
      </c>
    </row>
    <row r="234" spans="1:2">
      <c r="A234">
        <f t="shared" si="3"/>
        <v>46.000000000000114</v>
      </c>
      <c r="B234">
        <f>COS(SQRT(G)*A234)</f>
        <v>-0.43217794488488082</v>
      </c>
    </row>
    <row r="235" spans="1:2">
      <c r="A235">
        <f t="shared" si="3"/>
        <v>46.200000000000117</v>
      </c>
      <c r="B235">
        <f>COS(SQRT(G)*A235)</f>
        <v>-0.60272084700795137</v>
      </c>
    </row>
    <row r="236" spans="1:2">
      <c r="A236">
        <f t="shared" si="3"/>
        <v>46.400000000000119</v>
      </c>
      <c r="B236">
        <f>COS(SQRT(G)*A236)</f>
        <v>-0.74923517095643333</v>
      </c>
    </row>
    <row r="237" spans="1:2">
      <c r="A237">
        <f t="shared" si="3"/>
        <v>46.600000000000122</v>
      </c>
      <c r="B237">
        <f>COS(SQRT(G)*A237)</f>
        <v>-0.86587985298718628</v>
      </c>
    </row>
    <row r="238" spans="1:2">
      <c r="A238">
        <f t="shared" si="3"/>
        <v>46.800000000000125</v>
      </c>
      <c r="B238">
        <f>COS(SQRT(G)*A238)</f>
        <v>-0.9480046377212239</v>
      </c>
    </row>
    <row r="239" spans="1:2">
      <c r="A239">
        <f t="shared" si="3"/>
        <v>47.000000000000128</v>
      </c>
      <c r="B239">
        <f>COS(SQRT(G)*A239)</f>
        <v>-0.9923354691509445</v>
      </c>
    </row>
    <row r="240" spans="1:2">
      <c r="A240">
        <f t="shared" si="3"/>
        <v>47.200000000000131</v>
      </c>
      <c r="B240">
        <f>COS(SQRT(G)*A240)</f>
        <v>-0.9971050169212734</v>
      </c>
    </row>
    <row r="241" spans="1:2">
      <c r="A241">
        <f t="shared" si="3"/>
        <v>47.400000000000134</v>
      </c>
      <c r="B241">
        <f>COS(SQRT(G)*A241)</f>
        <v>-0.96212313421378581</v>
      </c>
    </row>
    <row r="242" spans="1:2">
      <c r="A242">
        <f t="shared" si="3"/>
        <v>47.600000000000136</v>
      </c>
      <c r="B242">
        <f>COS(SQRT(G)*A242)</f>
        <v>-0.88878443830031495</v>
      </c>
    </row>
    <row r="243" spans="1:2">
      <c r="A243">
        <f t="shared" si="3"/>
        <v>47.800000000000139</v>
      </c>
      <c r="B243">
        <f>COS(SQRT(G)*A243)</f>
        <v>-0.78001271155329277</v>
      </c>
    </row>
    <row r="244" spans="1:2">
      <c r="A244">
        <f t="shared" si="3"/>
        <v>48.000000000000142</v>
      </c>
      <c r="B244">
        <f>COS(SQRT(G)*A244)</f>
        <v>-0.64014433946909055</v>
      </c>
    </row>
    <row r="245" spans="1:2">
      <c r="A245">
        <f t="shared" si="3"/>
        <v>48.200000000000145</v>
      </c>
      <c r="B245">
        <f>COS(SQRT(G)*A245)</f>
        <v>-0.47475543266253378</v>
      </c>
    </row>
    <row r="246" spans="1:2">
      <c r="A246">
        <f t="shared" si="3"/>
        <v>48.400000000000148</v>
      </c>
      <c r="B246">
        <f>COS(SQRT(G)*A246)</f>
        <v>-0.29043952493312397</v>
      </c>
    </row>
    <row r="247" spans="1:2">
      <c r="A247">
        <f t="shared" si="3"/>
        <v>48.600000000000151</v>
      </c>
      <c r="B247">
        <f>COS(SQRT(G)*A247)</f>
        <v>-9.4544709879551422E-2</v>
      </c>
    </row>
    <row r="248" spans="1:2">
      <c r="A248">
        <f t="shared" si="3"/>
        <v>48.800000000000153</v>
      </c>
      <c r="B248">
        <f>COS(SQRT(G)*A248)</f>
        <v>0.10511930440383409</v>
      </c>
    </row>
    <row r="249" spans="1:2">
      <c r="A249">
        <f t="shared" si="3"/>
        <v>49.000000000000156</v>
      </c>
      <c r="B249">
        <f>COS(SQRT(G)*A249)</f>
        <v>0.30059254374378619</v>
      </c>
    </row>
    <row r="250" spans="1:2">
      <c r="A250">
        <f t="shared" si="3"/>
        <v>49.200000000000159</v>
      </c>
      <c r="B250">
        <f>COS(SQRT(G)*A250)</f>
        <v>0.48408210693929804</v>
      </c>
    </row>
    <row r="251" spans="1:2">
      <c r="A251">
        <f t="shared" si="3"/>
        <v>49.400000000000162</v>
      </c>
      <c r="B251">
        <f>COS(SQRT(G)*A251)</f>
        <v>0.64827284414056485</v>
      </c>
    </row>
    <row r="252" spans="1:2">
      <c r="A252">
        <f t="shared" si="3"/>
        <v>49.600000000000165</v>
      </c>
      <c r="B252">
        <f>COS(SQRT(G)*A252)</f>
        <v>0.78661898878920533</v>
      </c>
    </row>
    <row r="253" spans="1:2">
      <c r="A253">
        <f t="shared" si="3"/>
        <v>49.800000000000168</v>
      </c>
      <c r="B253">
        <f>COS(SQRT(G)*A253)</f>
        <v>0.8936051166745832</v>
      </c>
    </row>
    <row r="254" spans="1:2">
      <c r="A254">
        <f t="shared" si="3"/>
        <v>50.000000000000171</v>
      </c>
      <c r="B254">
        <f>COS(SQRT(G)*A254)</f>
        <v>0.96496602849215807</v>
      </c>
    </row>
    <row r="255" spans="1:2">
      <c r="A255">
        <f t="shared" si="3"/>
        <v>50.200000000000173</v>
      </c>
      <c r="B255">
        <f>COS(SQRT(G)*A255)</f>
        <v>0.99785678988014248</v>
      </c>
    </row>
    <row r="256" spans="1:2">
      <c r="A256">
        <f t="shared" si="3"/>
        <v>50.400000000000176</v>
      </c>
      <c r="B256">
        <f>COS(SQRT(G)*A256)</f>
        <v>0.99096614997479715</v>
      </c>
    </row>
    <row r="257" spans="1:2">
      <c r="A257">
        <f t="shared" si="3"/>
        <v>50.600000000000179</v>
      </c>
      <c r="B257">
        <f>COS(SQRT(G)*A257)</f>
        <v>0.94456881684447658</v>
      </c>
    </row>
    <row r="258" spans="1:2">
      <c r="A258">
        <f t="shared" si="3"/>
        <v>50.800000000000182</v>
      </c>
      <c r="B258">
        <f>COS(SQRT(G)*A258)</f>
        <v>0.86051450574583521</v>
      </c>
    </row>
    <row r="259" spans="1:2">
      <c r="A259">
        <f t="shared" si="3"/>
        <v>51.000000000000185</v>
      </c>
      <c r="B259">
        <f>COS(SQRT(G)*A259)</f>
        <v>0.74215419681365868</v>
      </c>
    </row>
    <row r="260" spans="1:2">
      <c r="A260">
        <f t="shared" si="3"/>
        <v>51.200000000000188</v>
      </c>
      <c r="B260">
        <f>COS(SQRT(G)*A260)</f>
        <v>0.59420654205751966</v>
      </c>
    </row>
    <row r="261" spans="1:2">
      <c r="A261">
        <f t="shared" ref="A261:A304" si="4">A260+dt</f>
        <v>51.40000000000019</v>
      </c>
      <c r="B261">
        <f>COS(SQRT(G)*A261)</f>
        <v>0.42256974759672278</v>
      </c>
    </row>
    <row r="262" spans="1:2">
      <c r="A262">
        <f t="shared" si="4"/>
        <v>51.600000000000193</v>
      </c>
      <c r="B262">
        <f>COS(SQRT(G)*A262)</f>
        <v>0.23408643079519453</v>
      </c>
    </row>
    <row r="263" spans="1:2">
      <c r="A263">
        <f t="shared" si="4"/>
        <v>51.800000000000196</v>
      </c>
      <c r="B263">
        <f>COS(SQRT(G)*A263)</f>
        <v>3.6270826700310864E-2</v>
      </c>
    </row>
    <row r="264" spans="1:2">
      <c r="A264">
        <f t="shared" si="4"/>
        <v>52.000000000000199</v>
      </c>
      <c r="B264">
        <f>COS(SQRT(G)*A264)</f>
        <v>-0.16299078079590176</v>
      </c>
    </row>
    <row r="265" spans="1:2">
      <c r="A265">
        <f t="shared" si="4"/>
        <v>52.200000000000202</v>
      </c>
      <c r="B265">
        <f>COS(SQRT(G)*A265)</f>
        <v>-0.35575446020893353</v>
      </c>
    </row>
    <row r="266" spans="1:2">
      <c r="A266">
        <f t="shared" si="4"/>
        <v>52.400000000000205</v>
      </c>
      <c r="B266">
        <f>COS(SQRT(G)*A266)</f>
        <v>-0.53433533194155314</v>
      </c>
    </row>
    <row r="267" spans="1:2">
      <c r="A267">
        <f t="shared" si="4"/>
        <v>52.600000000000207</v>
      </c>
      <c r="B267">
        <f>COS(SQRT(G)*A267)</f>
        <v>-0.69161394018230959</v>
      </c>
    </row>
    <row r="268" spans="1:2">
      <c r="A268">
        <f t="shared" si="4"/>
        <v>52.80000000000021</v>
      </c>
      <c r="B268">
        <f>COS(SQRT(G)*A268)</f>
        <v>-0.82132008314199278</v>
      </c>
    </row>
    <row r="269" spans="1:2">
      <c r="A269">
        <f t="shared" si="4"/>
        <v>53.000000000000213</v>
      </c>
      <c r="B269">
        <f>COS(SQRT(G)*A269)</f>
        <v>-0.91828278621220327</v>
      </c>
    </row>
    <row r="270" spans="1:2">
      <c r="A270">
        <f t="shared" si="4"/>
        <v>53.200000000000216</v>
      </c>
      <c r="B270">
        <f>COS(SQRT(G)*A270)</f>
        <v>-0.97863645240503538</v>
      </c>
    </row>
    <row r="271" spans="1:2">
      <c r="A271">
        <f t="shared" si="4"/>
        <v>53.400000000000219</v>
      </c>
      <c r="B271">
        <f>COS(SQRT(G)*A271)</f>
        <v>-0.99997497150638792</v>
      </c>
    </row>
    <row r="272" spans="1:2">
      <c r="A272">
        <f t="shared" si="4"/>
        <v>53.600000000000222</v>
      </c>
      <c r="B272">
        <f>COS(SQRT(G)*A272)</f>
        <v>-0.98144764409728102</v>
      </c>
    </row>
    <row r="273" spans="1:2">
      <c r="A273">
        <f t="shared" si="4"/>
        <v>53.800000000000225</v>
      </c>
      <c r="B273">
        <f>COS(SQRT(G)*A273)</f>
        <v>-0.92379309625515305</v>
      </c>
    </row>
    <row r="274" spans="1:2">
      <c r="A274">
        <f t="shared" si="4"/>
        <v>54.000000000000227</v>
      </c>
      <c r="B274">
        <f>COS(SQRT(G)*A274)</f>
        <v>-0.82930983286302307</v>
      </c>
    </row>
    <row r="275" spans="1:2">
      <c r="A275">
        <f t="shared" si="4"/>
        <v>54.20000000000023</v>
      </c>
      <c r="B275">
        <f>COS(SQRT(G)*A275)</f>
        <v>-0.70176460347315628</v>
      </c>
    </row>
    <row r="276" spans="1:2">
      <c r="A276">
        <f t="shared" si="4"/>
        <v>54.400000000000233</v>
      </c>
      <c r="B276">
        <f>COS(SQRT(G)*A276)</f>
        <v>-0.54624223388908044</v>
      </c>
    </row>
    <row r="277" spans="1:2">
      <c r="A277">
        <f t="shared" si="4"/>
        <v>54.600000000000236</v>
      </c>
      <c r="B277">
        <f>COS(SQRT(G)*A277)</f>
        <v>-0.36894291020689546</v>
      </c>
    </row>
    <row r="278" spans="1:2">
      <c r="A278">
        <f t="shared" si="4"/>
        <v>54.800000000000239</v>
      </c>
      <c r="B278">
        <f>COS(SQRT(G)*A278)</f>
        <v>-0.17693499696144022</v>
      </c>
    </row>
    <row r="279" spans="1:2">
      <c r="A279">
        <f t="shared" si="4"/>
        <v>55.000000000000242</v>
      </c>
      <c r="B279">
        <f>COS(SQRT(G)*A279)</f>
        <v>2.2126756262197258E-2</v>
      </c>
    </row>
    <row r="280" spans="1:2">
      <c r="A280">
        <f t="shared" si="4"/>
        <v>55.200000000000244</v>
      </c>
      <c r="B280">
        <f>COS(SQRT(G)*A280)</f>
        <v>0.22030638553867807</v>
      </c>
    </row>
    <row r="281" spans="1:2">
      <c r="A281">
        <f t="shared" si="4"/>
        <v>55.400000000000247</v>
      </c>
      <c r="B281">
        <f>COS(SQRT(G)*A281)</f>
        <v>0.40970309444073333</v>
      </c>
    </row>
    <row r="282" spans="1:2">
      <c r="A282">
        <f t="shared" si="4"/>
        <v>55.60000000000025</v>
      </c>
      <c r="B282">
        <f>COS(SQRT(G)*A282)</f>
        <v>0.58276623386031456</v>
      </c>
    </row>
    <row r="283" spans="1:2">
      <c r="A283">
        <f t="shared" si="4"/>
        <v>55.800000000000253</v>
      </c>
      <c r="B283">
        <f>COS(SQRT(G)*A283)</f>
        <v>0.73259632256108032</v>
      </c>
    </row>
    <row r="284" spans="1:2">
      <c r="A284">
        <f t="shared" si="4"/>
        <v>56.000000000000256</v>
      </c>
      <c r="B284">
        <f>COS(SQRT(G)*A284)</f>
        <v>0.8532201077227175</v>
      </c>
    </row>
    <row r="285" spans="1:2">
      <c r="A285">
        <f t="shared" si="4"/>
        <v>56.200000000000259</v>
      </c>
      <c r="B285">
        <f>COS(SQRT(G)*A285)</f>
        <v>0.93982869968119731</v>
      </c>
    </row>
    <row r="286" spans="1:2">
      <c r="A286">
        <f t="shared" si="4"/>
        <v>56.400000000000261</v>
      </c>
      <c r="B286">
        <f>COS(SQRT(G)*A286)</f>
        <v>0.98896928718435151</v>
      </c>
    </row>
    <row r="287" spans="1:2">
      <c r="A287">
        <f t="shared" si="4"/>
        <v>56.600000000000264</v>
      </c>
      <c r="B287">
        <f>COS(SQRT(G)*A287)</f>
        <v>0.99868279008052052</v>
      </c>
    </row>
    <row r="288" spans="1:2">
      <c r="A288">
        <f t="shared" si="4"/>
        <v>56.800000000000267</v>
      </c>
      <c r="B288">
        <f>COS(SQRT(G)*A288)</f>
        <v>0.96858196166196509</v>
      </c>
    </row>
    <row r="289" spans="1:2">
      <c r="A289">
        <f t="shared" si="4"/>
        <v>57.00000000000027</v>
      </c>
      <c r="B289">
        <f>COS(SQRT(G)*A289)</f>
        <v>0.89986682696907605</v>
      </c>
    </row>
    <row r="290" spans="1:2">
      <c r="A290">
        <f t="shared" si="4"/>
        <v>57.200000000000273</v>
      </c>
      <c r="B290">
        <f>COS(SQRT(G)*A290)</f>
        <v>0.79527684157891199</v>
      </c>
    </row>
    <row r="291" spans="1:2">
      <c r="A291">
        <f t="shared" si="4"/>
        <v>57.400000000000276</v>
      </c>
      <c r="B291">
        <f>COS(SQRT(G)*A291)</f>
        <v>0.65898167815619424</v>
      </c>
    </row>
    <row r="292" spans="1:2">
      <c r="A292">
        <f t="shared" si="4"/>
        <v>57.600000000000279</v>
      </c>
      <c r="B292">
        <f>COS(SQRT(G)*A292)</f>
        <v>0.49641499476232676</v>
      </c>
    </row>
    <row r="293" spans="1:2">
      <c r="A293">
        <f t="shared" si="4"/>
        <v>57.800000000000281</v>
      </c>
      <c r="B293">
        <f>COS(SQRT(G)*A293)</f>
        <v>0.31405781205538813</v>
      </c>
    </row>
    <row r="294" spans="1:2">
      <c r="A294">
        <f t="shared" si="4"/>
        <v>58.000000000000284</v>
      </c>
      <c r="B294">
        <f>COS(SQRT(G)*A294)</f>
        <v>0.11918013544853709</v>
      </c>
    </row>
    <row r="295" spans="1:2">
      <c r="A295">
        <f t="shared" si="4"/>
        <v>58.200000000000287</v>
      </c>
      <c r="B295">
        <f>COS(SQRT(G)*A295)</f>
        <v>-8.0448877063981461E-2</v>
      </c>
    </row>
    <row r="296" spans="1:2">
      <c r="A296">
        <f t="shared" si="4"/>
        <v>58.40000000000029</v>
      </c>
      <c r="B296">
        <f>COS(SQRT(G)*A296)</f>
        <v>-0.27687064671907113</v>
      </c>
    </row>
    <row r="297" spans="1:2">
      <c r="A297">
        <f t="shared" si="4"/>
        <v>58.600000000000293</v>
      </c>
      <c r="B297">
        <f>COS(SQRT(G)*A297)</f>
        <v>-0.46225445740532112</v>
      </c>
    </row>
    <row r="298" spans="1:2">
      <c r="A298">
        <f t="shared" si="4"/>
        <v>58.800000000000296</v>
      </c>
      <c r="B298">
        <f>COS(SQRT(G)*A298)</f>
        <v>-0.62920964160311443</v>
      </c>
    </row>
    <row r="299" spans="1:2">
      <c r="A299">
        <f t="shared" si="4"/>
        <v>59.000000000000298</v>
      </c>
      <c r="B299">
        <f>COS(SQRT(G)*A299)</f>
        <v>-0.77108022297603529</v>
      </c>
    </row>
    <row r="300" spans="1:2">
      <c r="A300">
        <f t="shared" si="4"/>
        <v>59.200000000000301</v>
      </c>
      <c r="B300">
        <f>COS(SQRT(G)*A300)</f>
        <v>-0.88221026914325351</v>
      </c>
    </row>
    <row r="301" spans="1:2">
      <c r="A301">
        <f t="shared" si="4"/>
        <v>59.400000000000304</v>
      </c>
      <c r="B301">
        <f>COS(SQRT(G)*A301)</f>
        <v>-0.95816937585522199</v>
      </c>
    </row>
    <row r="302" spans="1:2">
      <c r="A302">
        <f t="shared" si="4"/>
        <v>59.600000000000307</v>
      </c>
      <c r="B302">
        <f>COS(SQRT(G)*A302)</f>
        <v>-0.99592929323015722</v>
      </c>
    </row>
    <row r="303" spans="1:2">
      <c r="A303">
        <f t="shared" si="4"/>
        <v>59.80000000000031</v>
      </c>
      <c r="B303">
        <f>COS(SQRT(G)*A303)</f>
        <v>-0.99398465252063017</v>
      </c>
    </row>
    <row r="304" spans="1:2">
      <c r="A304">
        <f t="shared" si="4"/>
        <v>60.000000000000313</v>
      </c>
      <c r="B304">
        <f>COS(SQRT(G)*A304)</f>
        <v>-0.95241298041506095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Euler</vt:lpstr>
      <vt:lpstr>Leapfrog1</vt:lpstr>
      <vt:lpstr>Leapfrog2</vt:lpstr>
      <vt:lpstr>Velocity Verlet</vt:lpstr>
      <vt:lpstr>Stormer's Method</vt:lpstr>
      <vt:lpstr>Exact</vt:lpstr>
    </vt:vector>
  </TitlesOfParts>
  <Company>Kansas City, KS Public Schools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Vancil</dc:creator>
  <cp:lastModifiedBy>Brian Vancil</cp:lastModifiedBy>
  <dcterms:created xsi:type="dcterms:W3CDTF">2011-10-30T06:25:53Z</dcterms:created>
  <dcterms:modified xsi:type="dcterms:W3CDTF">2011-10-30T17:36:23Z</dcterms:modified>
</cp:coreProperties>
</file>