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EED2CF47-CC6F-4996-BD46-67671545BAC6}" xr6:coauthVersionLast="46" xr6:coauthVersionMax="46" xr10:uidLastSave="{00000000-0000-0000-0000-000000000000}"/>
  <bookViews>
    <workbookView xWindow="-120" yWindow="-120" windowWidth="20730" windowHeight="11310" firstSheet="1" activeTab="7" xr2:uid="{00000000-000D-0000-FFFF-FFFF00000000}"/>
  </bookViews>
  <sheets>
    <sheet name="Estación 1" sheetId="1" r:id="rId1"/>
    <sheet name="Estación 2" sheetId="2" r:id="rId2"/>
    <sheet name="Estación 3" sheetId="3" r:id="rId3"/>
    <sheet name="Estación 4" sheetId="4" r:id="rId4"/>
    <sheet name="Estación 5" sheetId="5" r:id="rId5"/>
    <sheet name="Estación 6" sheetId="6" r:id="rId6"/>
    <sheet name="Estación 7" sheetId="7" r:id="rId7"/>
    <sheet name="Estación 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6" i="7" l="1"/>
  <c r="AH66" i="7"/>
  <c r="AG66" i="7"/>
  <c r="AF66" i="7"/>
  <c r="AE66" i="7"/>
  <c r="AD66" i="7"/>
  <c r="AJ66" i="7" s="1"/>
  <c r="AI65" i="7"/>
  <c r="AH65" i="7"/>
  <c r="AG65" i="7"/>
  <c r="AF65" i="7"/>
  <c r="AJ65" i="7" s="1"/>
  <c r="AE65" i="7"/>
  <c r="AD65" i="7"/>
  <c r="AI64" i="7"/>
  <c r="AH64" i="7"/>
  <c r="AG64" i="7"/>
  <c r="AF64" i="7"/>
  <c r="AE64" i="7"/>
  <c r="AJ64" i="7" s="1"/>
  <c r="AD64" i="7"/>
  <c r="AI63" i="7"/>
  <c r="AH63" i="7"/>
  <c r="AG63" i="7"/>
  <c r="AF63" i="7"/>
  <c r="AE63" i="7"/>
  <c r="AD63" i="7"/>
  <c r="AJ63" i="7" s="1"/>
  <c r="AI62" i="7"/>
  <c r="AH62" i="7"/>
  <c r="AG62" i="7"/>
  <c r="AF62" i="7"/>
  <c r="AE62" i="7"/>
  <c r="AD62" i="7"/>
  <c r="AJ62" i="7" s="1"/>
  <c r="AI61" i="7"/>
  <c r="AH61" i="7"/>
  <c r="AG61" i="7"/>
  <c r="AF61" i="7"/>
  <c r="AJ61" i="7" s="1"/>
  <c r="AE61" i="7"/>
  <c r="AD61" i="7"/>
  <c r="AI60" i="7"/>
  <c r="AH60" i="7"/>
  <c r="AG60" i="7"/>
  <c r="AF60" i="7"/>
  <c r="AE60" i="7"/>
  <c r="AJ60" i="7" s="1"/>
  <c r="AD60" i="7"/>
  <c r="AI59" i="7"/>
  <c r="AH59" i="7"/>
  <c r="AG59" i="7"/>
  <c r="AF59" i="7"/>
  <c r="AE59" i="7"/>
  <c r="AD59" i="7"/>
  <c r="AJ59" i="7" s="1"/>
  <c r="AI58" i="7"/>
  <c r="AH58" i="7"/>
  <c r="AG58" i="7"/>
  <c r="AF58" i="7"/>
  <c r="AE58" i="7"/>
  <c r="AD58" i="7"/>
  <c r="AJ58" i="7" s="1"/>
  <c r="AI57" i="7"/>
  <c r="AH57" i="7"/>
  <c r="AG57" i="7"/>
  <c r="AF57" i="7"/>
  <c r="AJ57" i="7" s="1"/>
  <c r="AE57" i="7"/>
  <c r="AD57" i="7"/>
  <c r="AI56" i="7"/>
  <c r="AH56" i="7"/>
  <c r="AG56" i="7"/>
  <c r="AF56" i="7"/>
  <c r="AE56" i="7"/>
  <c r="AJ56" i="7" s="1"/>
  <c r="AD56" i="7"/>
  <c r="AI55" i="7"/>
  <c r="AH55" i="7"/>
  <c r="AG55" i="7"/>
  <c r="AF55" i="7"/>
  <c r="AE55" i="7"/>
  <c r="AD55" i="7"/>
  <c r="AJ55" i="7" s="1"/>
  <c r="AI54" i="7"/>
  <c r="AH54" i="7"/>
  <c r="AG54" i="7"/>
  <c r="AF54" i="7"/>
  <c r="AE54" i="7"/>
  <c r="AD54" i="7"/>
  <c r="AJ54" i="7" s="1"/>
  <c r="AI53" i="7"/>
  <c r="AH53" i="7"/>
  <c r="AG53" i="7"/>
  <c r="AF53" i="7"/>
  <c r="AJ53" i="7" s="1"/>
  <c r="AE53" i="7"/>
  <c r="AD53" i="7"/>
  <c r="AI52" i="7"/>
  <c r="AH52" i="7"/>
  <c r="AG52" i="7"/>
  <c r="AF52" i="7"/>
  <c r="AE52" i="7"/>
  <c r="AJ52" i="7" s="1"/>
  <c r="AD52" i="7"/>
  <c r="AI51" i="7"/>
  <c r="AH51" i="7"/>
  <c r="AG51" i="7"/>
  <c r="AF51" i="7"/>
  <c r="AE51" i="7"/>
  <c r="AD51" i="7"/>
  <c r="AJ51" i="7" s="1"/>
  <c r="AI50" i="7"/>
  <c r="AH50" i="7"/>
  <c r="AG50" i="7"/>
  <c r="AF50" i="7"/>
  <c r="AE50" i="7"/>
  <c r="AD50" i="7"/>
  <c r="AJ50" i="7" s="1"/>
  <c r="AI49" i="7"/>
  <c r="AH49" i="7"/>
  <c r="AG49" i="7"/>
  <c r="AF49" i="7"/>
  <c r="AJ49" i="7" s="1"/>
  <c r="AE49" i="7"/>
  <c r="AD49" i="7"/>
  <c r="AI48" i="7"/>
  <c r="AH48" i="7"/>
  <c r="AG48" i="7"/>
  <c r="AF48" i="7"/>
  <c r="AE48" i="7"/>
  <c r="AJ48" i="7" s="1"/>
  <c r="AD48" i="7"/>
  <c r="AI47" i="7"/>
  <c r="AH47" i="7"/>
  <c r="AG47" i="7"/>
  <c r="AF47" i="7"/>
  <c r="AE47" i="7"/>
  <c r="AD47" i="7"/>
  <c r="AJ47" i="7" s="1"/>
  <c r="AI46" i="7"/>
  <c r="AH46" i="7"/>
  <c r="AG46" i="7"/>
  <c r="AF46" i="7"/>
  <c r="AE46" i="7"/>
  <c r="AD46" i="7"/>
  <c r="AJ46" i="7" s="1"/>
  <c r="AI45" i="7"/>
  <c r="AH45" i="7"/>
  <c r="AG45" i="7"/>
  <c r="AF45" i="7"/>
  <c r="AJ45" i="7" s="1"/>
  <c r="AE45" i="7"/>
  <c r="AD45" i="7"/>
  <c r="AI44" i="7"/>
  <c r="AH44" i="7"/>
  <c r="AG44" i="7"/>
  <c r="AF44" i="7"/>
  <c r="AE44" i="7"/>
  <c r="AJ44" i="7" s="1"/>
  <c r="AD44" i="7"/>
  <c r="AI43" i="7"/>
  <c r="AH43" i="7"/>
  <c r="AG43" i="7"/>
  <c r="AF43" i="7"/>
  <c r="AE43" i="7"/>
  <c r="AD43" i="7"/>
  <c r="AJ43" i="7" s="1"/>
  <c r="AI31" i="7"/>
  <c r="AH31" i="7"/>
  <c r="AG31" i="7"/>
  <c r="AF31" i="7"/>
  <c r="AE31" i="7"/>
  <c r="AD31" i="7"/>
  <c r="AJ31" i="7" s="1"/>
  <c r="AI30" i="7"/>
  <c r="AH30" i="7"/>
  <c r="AG30" i="7"/>
  <c r="AF30" i="7"/>
  <c r="AJ30" i="7" s="1"/>
  <c r="AE30" i="7"/>
  <c r="AD30" i="7"/>
  <c r="AI29" i="7"/>
  <c r="AH29" i="7"/>
  <c r="AG29" i="7"/>
  <c r="AF29" i="7"/>
  <c r="AE29" i="7"/>
  <c r="AJ29" i="7" s="1"/>
  <c r="AD29" i="7"/>
  <c r="AI28" i="7"/>
  <c r="AH28" i="7"/>
  <c r="AG28" i="7"/>
  <c r="AF28" i="7"/>
  <c r="AE28" i="7"/>
  <c r="AD28" i="7"/>
  <c r="AJ28" i="7" s="1"/>
  <c r="AI27" i="7"/>
  <c r="AH27" i="7"/>
  <c r="AG27" i="7"/>
  <c r="AF27" i="7"/>
  <c r="AE27" i="7"/>
  <c r="AD27" i="7"/>
  <c r="AJ27" i="7" s="1"/>
  <c r="AI26" i="7"/>
  <c r="AH26" i="7"/>
  <c r="AG26" i="7"/>
  <c r="AF26" i="7"/>
  <c r="AJ26" i="7" s="1"/>
  <c r="AE26" i="7"/>
  <c r="AD26" i="7"/>
  <c r="AI25" i="7"/>
  <c r="AH25" i="7"/>
  <c r="AG25" i="7"/>
  <c r="AF25" i="7"/>
  <c r="AE25" i="7"/>
  <c r="AJ25" i="7" s="1"/>
  <c r="AD25" i="7"/>
  <c r="AI24" i="7"/>
  <c r="AH24" i="7"/>
  <c r="AG24" i="7"/>
  <c r="AF24" i="7"/>
  <c r="AE24" i="7"/>
  <c r="AD24" i="7"/>
  <c r="AJ24" i="7" s="1"/>
  <c r="AI23" i="7"/>
  <c r="AH23" i="7"/>
  <c r="AG23" i="7"/>
  <c r="AF23" i="7"/>
  <c r="AE23" i="7"/>
  <c r="AD23" i="7"/>
  <c r="AJ23" i="7" s="1"/>
  <c r="AI22" i="7"/>
  <c r="AH22" i="7"/>
  <c r="AG22" i="7"/>
  <c r="AF22" i="7"/>
  <c r="AJ22" i="7" s="1"/>
  <c r="AE22" i="7"/>
  <c r="AD22" i="7"/>
  <c r="AI21" i="7"/>
  <c r="AH21" i="7"/>
  <c r="AG21" i="7"/>
  <c r="AF21" i="7"/>
  <c r="AE21" i="7"/>
  <c r="AJ21" i="7" s="1"/>
  <c r="AD21" i="7"/>
  <c r="AI20" i="7"/>
  <c r="AH20" i="7"/>
  <c r="AG20" i="7"/>
  <c r="AF20" i="7"/>
  <c r="AE20" i="7"/>
  <c r="AD20" i="7"/>
  <c r="AJ20" i="7" s="1"/>
  <c r="AI19" i="7"/>
  <c r="AH19" i="7"/>
  <c r="AG19" i="7"/>
  <c r="AF19" i="7"/>
  <c r="AE19" i="7"/>
  <c r="AD19" i="7"/>
  <c r="AJ19" i="7" s="1"/>
  <c r="AI18" i="7"/>
  <c r="AH18" i="7"/>
  <c r="AG18" i="7"/>
  <c r="AF18" i="7"/>
  <c r="AJ18" i="7" s="1"/>
  <c r="AE18" i="7"/>
  <c r="AD18" i="7"/>
  <c r="AI17" i="7"/>
  <c r="AH17" i="7"/>
  <c r="AG17" i="7"/>
  <c r="AF17" i="7"/>
  <c r="AE17" i="7"/>
  <c r="AJ17" i="7" s="1"/>
  <c r="AD17" i="7"/>
  <c r="AI16" i="7"/>
  <c r="AH16" i="7"/>
  <c r="AG16" i="7"/>
  <c r="AF16" i="7"/>
  <c r="AE16" i="7"/>
  <c r="AD16" i="7"/>
  <c r="AJ16" i="7" s="1"/>
  <c r="AI15" i="7"/>
  <c r="AH15" i="7"/>
  <c r="AG15" i="7"/>
  <c r="AF15" i="7"/>
  <c r="AE15" i="7"/>
  <c r="AD15" i="7"/>
  <c r="AJ15" i="7" s="1"/>
  <c r="AI14" i="7"/>
  <c r="AH14" i="7"/>
  <c r="AG14" i="7"/>
  <c r="AF14" i="7"/>
  <c r="AJ14" i="7" s="1"/>
  <c r="AE14" i="7"/>
  <c r="AD14" i="7"/>
  <c r="AI13" i="7"/>
  <c r="AH13" i="7"/>
  <c r="AG13" i="7"/>
  <c r="AF13" i="7"/>
  <c r="AE13" i="7"/>
  <c r="AJ13" i="7" s="1"/>
  <c r="AD13" i="7"/>
  <c r="AI12" i="7"/>
  <c r="AH12" i="7"/>
  <c r="AG12" i="7"/>
  <c r="AF12" i="7"/>
  <c r="AE12" i="7"/>
  <c r="AD12" i="7"/>
  <c r="AJ12" i="7" s="1"/>
  <c r="AI11" i="7"/>
  <c r="AH11" i="7"/>
  <c r="AG11" i="7"/>
  <c r="AF11" i="7"/>
  <c r="AE11" i="7"/>
  <c r="AD11" i="7"/>
  <c r="AJ11" i="7" s="1"/>
  <c r="AI10" i="7"/>
  <c r="AH10" i="7"/>
  <c r="AG10" i="7"/>
  <c r="AF10" i="7"/>
  <c r="AJ10" i="7" s="1"/>
  <c r="AE10" i="7"/>
  <c r="AD10" i="7"/>
  <c r="AI9" i="7"/>
  <c r="AH9" i="7"/>
  <c r="AG9" i="7"/>
  <c r="AF9" i="7"/>
  <c r="AE9" i="7"/>
  <c r="AJ9" i="7" s="1"/>
  <c r="AD9" i="7"/>
  <c r="AI8" i="7"/>
  <c r="AH8" i="7"/>
  <c r="AG8" i="7"/>
  <c r="AF8" i="7"/>
  <c r="AE8" i="7"/>
  <c r="AD8" i="7"/>
  <c r="AJ8" i="7" s="1"/>
  <c r="AD66" i="1" l="1"/>
  <c r="AC66" i="1"/>
  <c r="AB66" i="1"/>
  <c r="AA66" i="1"/>
  <c r="Z66" i="1"/>
  <c r="Y66" i="1"/>
  <c r="AE66" i="1" s="1"/>
  <c r="AD65" i="1"/>
  <c r="AC65" i="1"/>
  <c r="AB65" i="1"/>
  <c r="AA65" i="1"/>
  <c r="Z65" i="1"/>
  <c r="Y65" i="1"/>
  <c r="AE65" i="1" s="1"/>
  <c r="AD64" i="1"/>
  <c r="AC64" i="1"/>
  <c r="AB64" i="1"/>
  <c r="AA64" i="1"/>
  <c r="AE64" i="1" s="1"/>
  <c r="Z64" i="1"/>
  <c r="Y64" i="1"/>
  <c r="AD63" i="1"/>
  <c r="AC63" i="1"/>
  <c r="AB63" i="1"/>
  <c r="AA63" i="1"/>
  <c r="Z63" i="1"/>
  <c r="Y63" i="1"/>
  <c r="AE63" i="1" s="1"/>
  <c r="AD62" i="1"/>
  <c r="AC62" i="1"/>
  <c r="AB62" i="1"/>
  <c r="AA62" i="1"/>
  <c r="Z62" i="1"/>
  <c r="Y62" i="1"/>
  <c r="AE62" i="1" s="1"/>
  <c r="AD61" i="1"/>
  <c r="AC61" i="1"/>
  <c r="AB61" i="1"/>
  <c r="AA61" i="1"/>
  <c r="Z61" i="1"/>
  <c r="Y61" i="1"/>
  <c r="AE61" i="1" s="1"/>
  <c r="AD60" i="1"/>
  <c r="AC60" i="1"/>
  <c r="AB60" i="1"/>
  <c r="AA60" i="1"/>
  <c r="AE60" i="1" s="1"/>
  <c r="Z60" i="1"/>
  <c r="Y60" i="1"/>
  <c r="AD59" i="1"/>
  <c r="AC59" i="1"/>
  <c r="AB59" i="1"/>
  <c r="AA59" i="1"/>
  <c r="Z59" i="1"/>
  <c r="AE59" i="1" s="1"/>
  <c r="Y59" i="1"/>
  <c r="AD58" i="1"/>
  <c r="AC58" i="1"/>
  <c r="AB58" i="1"/>
  <c r="AA58" i="1"/>
  <c r="Z58" i="1"/>
  <c r="Y58" i="1"/>
  <c r="AE58" i="1" s="1"/>
  <c r="AD57" i="1"/>
  <c r="AC57" i="1"/>
  <c r="AB57" i="1"/>
  <c r="AA57" i="1"/>
  <c r="Z57" i="1"/>
  <c r="Y57" i="1"/>
  <c r="AE57" i="1" s="1"/>
  <c r="AD56" i="1"/>
  <c r="AC56" i="1"/>
  <c r="AB56" i="1"/>
  <c r="AA56" i="1"/>
  <c r="AE56" i="1" s="1"/>
  <c r="Z56" i="1"/>
  <c r="Y56" i="1"/>
  <c r="AD55" i="1"/>
  <c r="AC55" i="1"/>
  <c r="AB55" i="1"/>
  <c r="AA55" i="1"/>
  <c r="Z55" i="1"/>
  <c r="AE55" i="1" s="1"/>
  <c r="Y55" i="1"/>
  <c r="AD54" i="1"/>
  <c r="AC54" i="1"/>
  <c r="AB54" i="1"/>
  <c r="AA54" i="1"/>
  <c r="Z54" i="1"/>
  <c r="Y54" i="1"/>
  <c r="AE54" i="1" s="1"/>
  <c r="AD53" i="1"/>
  <c r="AC53" i="1"/>
  <c r="AB53" i="1"/>
  <c r="AA53" i="1"/>
  <c r="Z53" i="1"/>
  <c r="Y53" i="1"/>
  <c r="AE53" i="1" s="1"/>
  <c r="AD52" i="1"/>
  <c r="AC52" i="1"/>
  <c r="AB52" i="1"/>
  <c r="AA52" i="1"/>
  <c r="AE52" i="1" s="1"/>
  <c r="Z52" i="1"/>
  <c r="Y52" i="1"/>
  <c r="AD51" i="1"/>
  <c r="AC51" i="1"/>
  <c r="AB51" i="1"/>
  <c r="AA51" i="1"/>
  <c r="Z51" i="1"/>
  <c r="AE51" i="1" s="1"/>
  <c r="Y51" i="1"/>
  <c r="AD50" i="1"/>
  <c r="AC50" i="1"/>
  <c r="AB50" i="1"/>
  <c r="AA50" i="1"/>
  <c r="Z50" i="1"/>
  <c r="Y50" i="1"/>
  <c r="AE50" i="1" s="1"/>
  <c r="AD49" i="1"/>
  <c r="AC49" i="1"/>
  <c r="AB49" i="1"/>
  <c r="AA49" i="1"/>
  <c r="Z49" i="1"/>
  <c r="Y49" i="1"/>
  <c r="AE49" i="1" s="1"/>
  <c r="AD48" i="1"/>
  <c r="AC48" i="1"/>
  <c r="AB48" i="1"/>
  <c r="AA48" i="1"/>
  <c r="AE48" i="1" s="1"/>
  <c r="Z48" i="1"/>
  <c r="Y48" i="1"/>
  <c r="AD47" i="1"/>
  <c r="AC47" i="1"/>
  <c r="AB47" i="1"/>
  <c r="AA47" i="1"/>
  <c r="Z47" i="1"/>
  <c r="Y47" i="1"/>
  <c r="AE47" i="1" s="1"/>
  <c r="AD46" i="1"/>
  <c r="AC46" i="1"/>
  <c r="AB46" i="1"/>
  <c r="AA46" i="1"/>
  <c r="Z46" i="1"/>
  <c r="Y46" i="1"/>
  <c r="AE46" i="1" s="1"/>
  <c r="AD45" i="1"/>
  <c r="AC45" i="1"/>
  <c r="AB45" i="1"/>
  <c r="AA45" i="1"/>
  <c r="Z45" i="1"/>
  <c r="Y45" i="1"/>
  <c r="AE45" i="1" s="1"/>
  <c r="AD44" i="1"/>
  <c r="AC44" i="1"/>
  <c r="AB44" i="1"/>
  <c r="AA44" i="1"/>
  <c r="AE44" i="1" s="1"/>
  <c r="Z44" i="1"/>
  <c r="Y44" i="1"/>
  <c r="AD43" i="1"/>
  <c r="AC43" i="1"/>
  <c r="AB43" i="1"/>
  <c r="AA43" i="1"/>
  <c r="Z43" i="1"/>
  <c r="AE43" i="1" s="1"/>
  <c r="Y43" i="1"/>
  <c r="AD8" i="1"/>
  <c r="AI31" i="1"/>
  <c r="AH31" i="1"/>
  <c r="AG31" i="1"/>
  <c r="AF31" i="1"/>
  <c r="AE31" i="1"/>
  <c r="AD31" i="1"/>
  <c r="AJ31" i="1" s="1"/>
  <c r="AI30" i="1"/>
  <c r="AH30" i="1"/>
  <c r="AF30" i="1"/>
  <c r="AE30" i="1"/>
  <c r="AG30" i="1" s="1"/>
  <c r="AD30" i="1"/>
  <c r="AI29" i="1"/>
  <c r="AH29" i="1"/>
  <c r="AE29" i="1"/>
  <c r="AG29" i="1" s="1"/>
  <c r="AD29" i="1"/>
  <c r="AI28" i="1"/>
  <c r="AH28" i="1"/>
  <c r="AG28" i="1"/>
  <c r="AE28" i="1"/>
  <c r="AD28" i="1"/>
  <c r="AI27" i="1"/>
  <c r="AH27" i="1"/>
  <c r="AG27" i="1"/>
  <c r="AF27" i="1"/>
  <c r="AJ27" i="1" s="1"/>
  <c r="AE27" i="1"/>
  <c r="AD27" i="1"/>
  <c r="AI26" i="1"/>
  <c r="AH26" i="1"/>
  <c r="AF26" i="1"/>
  <c r="AE26" i="1"/>
  <c r="AG26" i="1" s="1"/>
  <c r="AD26" i="1"/>
  <c r="AI25" i="1"/>
  <c r="AH25" i="1"/>
  <c r="AE25" i="1"/>
  <c r="AG25" i="1" s="1"/>
  <c r="AD25" i="1"/>
  <c r="AI24" i="1"/>
  <c r="AH24" i="1"/>
  <c r="AG24" i="1"/>
  <c r="AE24" i="1"/>
  <c r="AD24" i="1"/>
  <c r="AI23" i="1"/>
  <c r="AH23" i="1"/>
  <c r="AG23" i="1"/>
  <c r="AF23" i="1"/>
  <c r="AJ23" i="1" s="1"/>
  <c r="AE23" i="1"/>
  <c r="AD23" i="1"/>
  <c r="AI22" i="1"/>
  <c r="AH22" i="1"/>
  <c r="AF22" i="1"/>
  <c r="AE22" i="1"/>
  <c r="AD22" i="1"/>
  <c r="AI21" i="1"/>
  <c r="AH21" i="1"/>
  <c r="AE21" i="1"/>
  <c r="AG21" i="1" s="1"/>
  <c r="AD21" i="1"/>
  <c r="AI20" i="1"/>
  <c r="AH20" i="1"/>
  <c r="AG20" i="1"/>
  <c r="AE20" i="1"/>
  <c r="AD20" i="1"/>
  <c r="AI19" i="1"/>
  <c r="AH19" i="1"/>
  <c r="AG19" i="1"/>
  <c r="AF19" i="1"/>
  <c r="AJ19" i="1" s="1"/>
  <c r="AE19" i="1"/>
  <c r="AD19" i="1"/>
  <c r="AI18" i="1"/>
  <c r="AH18" i="1"/>
  <c r="AF18" i="1"/>
  <c r="AE18" i="1"/>
  <c r="AG18" i="1" s="1"/>
  <c r="AD18" i="1"/>
  <c r="AI17" i="1"/>
  <c r="AH17" i="1"/>
  <c r="AE17" i="1"/>
  <c r="AG17" i="1" s="1"/>
  <c r="AD17" i="1"/>
  <c r="AI16" i="1"/>
  <c r="AH16" i="1"/>
  <c r="AG16" i="1"/>
  <c r="AE16" i="1"/>
  <c r="AD16" i="1"/>
  <c r="AI15" i="1"/>
  <c r="AH15" i="1"/>
  <c r="AG15" i="1"/>
  <c r="AF15" i="1"/>
  <c r="AJ15" i="1" s="1"/>
  <c r="AE15" i="1"/>
  <c r="AD15" i="1"/>
  <c r="AI14" i="1"/>
  <c r="AH14" i="1"/>
  <c r="AF14" i="1"/>
  <c r="AE14" i="1"/>
  <c r="AG14" i="1" s="1"/>
  <c r="AD14" i="1"/>
  <c r="AI13" i="1"/>
  <c r="AH13" i="1"/>
  <c r="AE13" i="1"/>
  <c r="AG13" i="1" s="1"/>
  <c r="AD13" i="1"/>
  <c r="AI12" i="1"/>
  <c r="AH12" i="1"/>
  <c r="AG12" i="1"/>
  <c r="AE12" i="1"/>
  <c r="AD12" i="1"/>
  <c r="AI11" i="1"/>
  <c r="AH11" i="1"/>
  <c r="AG11" i="1"/>
  <c r="AF11" i="1"/>
  <c r="AJ11" i="1" s="1"/>
  <c r="AE11" i="1"/>
  <c r="AD11" i="1"/>
  <c r="AI10" i="1"/>
  <c r="AH10" i="1"/>
  <c r="AF10" i="1"/>
  <c r="AE10" i="1"/>
  <c r="AG10" i="1" s="1"/>
  <c r="AD10" i="1"/>
  <c r="AI9" i="1"/>
  <c r="AH9" i="1"/>
  <c r="AE9" i="1"/>
  <c r="AG9" i="1" s="1"/>
  <c r="AD9" i="1"/>
  <c r="AF9" i="1" s="1"/>
  <c r="AI8" i="1"/>
  <c r="AH8" i="1"/>
  <c r="AG8" i="1"/>
  <c r="AE8" i="1"/>
  <c r="AE67" i="1" l="1"/>
  <c r="AJ13" i="1"/>
  <c r="AJ22" i="1"/>
  <c r="AJ25" i="1"/>
  <c r="AJ10" i="1"/>
  <c r="AJ18" i="1"/>
  <c r="AJ26" i="1"/>
  <c r="AJ30" i="1"/>
  <c r="AJ9" i="1"/>
  <c r="AF13" i="1"/>
  <c r="AF17" i="1"/>
  <c r="AJ17" i="1" s="1"/>
  <c r="AF21" i="1"/>
  <c r="AJ21" i="1" s="1"/>
  <c r="AG22" i="1"/>
  <c r="AF25" i="1"/>
  <c r="AF29" i="1"/>
  <c r="AJ29" i="1" s="1"/>
  <c r="AJ14" i="1"/>
  <c r="AF8" i="1"/>
  <c r="AJ8" i="1" s="1"/>
  <c r="AF12" i="1"/>
  <c r="AJ12" i="1" s="1"/>
  <c r="AF16" i="1"/>
  <c r="AJ16" i="1" s="1"/>
  <c r="AF20" i="1"/>
  <c r="AJ20" i="1" s="1"/>
  <c r="AF24" i="1"/>
  <c r="AJ24" i="1" s="1"/>
  <c r="AF28" i="1"/>
  <c r="AJ28" i="1" s="1"/>
  <c r="AJ32" i="1" l="1"/>
</calcChain>
</file>

<file path=xl/sharedStrings.xml><?xml version="1.0" encoding="utf-8"?>
<sst xmlns="http://schemas.openxmlformats.org/spreadsheetml/2006/main" count="758" uniqueCount="45">
  <si>
    <t>CONTEO VEHICULAR</t>
  </si>
  <si>
    <t>INTERSECCION:</t>
  </si>
  <si>
    <t>Gonzalez Suarez y Paseo de los Cañaris</t>
  </si>
  <si>
    <t>FECHA:</t>
  </si>
  <si>
    <t>CALLE:</t>
  </si>
  <si>
    <t>Paseo de los Cañaris</t>
  </si>
  <si>
    <t>SENTIDO:</t>
  </si>
  <si>
    <t>Redondel Gonzalez Suarez N-S</t>
  </si>
  <si>
    <t>ESTACION #1</t>
  </si>
  <si>
    <t>HORA</t>
  </si>
  <si>
    <t xml:space="preserve">A1 (Frente) </t>
  </si>
  <si>
    <t>A2 (Der)</t>
  </si>
  <si>
    <t>A3 (Izq)</t>
  </si>
  <si>
    <t>A4(Vuelta en U)</t>
  </si>
  <si>
    <t>Totales</t>
  </si>
  <si>
    <t>TPDA</t>
  </si>
  <si>
    <t>LIVIANOS</t>
  </si>
  <si>
    <t>BUSES</t>
  </si>
  <si>
    <t>CAMIONES 2 ejes</t>
  </si>
  <si>
    <t>CAMIONES 3 ejes</t>
  </si>
  <si>
    <t>TRAILER</t>
  </si>
  <si>
    <t>MOTOS</t>
  </si>
  <si>
    <t>BICICLETAS</t>
  </si>
  <si>
    <t>CAMIONES</t>
  </si>
  <si>
    <t>sum total</t>
  </si>
  <si>
    <t>Av. Gonzalez Suarez</t>
  </si>
  <si>
    <t>Redondel Gonzalez Suarez O-E</t>
  </si>
  <si>
    <t>Redondel Gonzalez Suarez E-O</t>
  </si>
  <si>
    <t>ESTACION #2</t>
  </si>
  <si>
    <t>ESTACION #3</t>
  </si>
  <si>
    <t>Total</t>
  </si>
  <si>
    <t>Av. Max Uhle</t>
  </si>
  <si>
    <t>Redondel Gonzalez Suarez N-E</t>
  </si>
  <si>
    <t>ESTACION #4</t>
  </si>
  <si>
    <t>ESTACION #5 dia 1</t>
  </si>
  <si>
    <t>ESTACION #5 dia 2</t>
  </si>
  <si>
    <t xml:space="preserve">GONZALES SUAREZ Y PASEO DE LOS CAÑARIS </t>
  </si>
  <si>
    <t>GONZALES SUAREZ</t>
  </si>
  <si>
    <t>GONZALES SUAREZ sentido E-O</t>
  </si>
  <si>
    <t>ESTACION #6</t>
  </si>
  <si>
    <t>Vueltas U</t>
  </si>
  <si>
    <t>TOTAL</t>
  </si>
  <si>
    <t>Redondel Gonzalez Suarez S-N</t>
  </si>
  <si>
    <t>ESTACION #7</t>
  </si>
  <si>
    <t xml:space="preserve">ESTACION #8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</si>
</sst>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/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9" fillId="0" borderId="0"/>
  </cellStyleXfs>
  <cellXfs count="352"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2" xfId="0" applyNumberFormat="1" applyFont="1" applyBorder="1" applyAlignment="1">
      <alignment horizontal="left" vertical="center"/>
    </xf>
    <xf numFmtId="14" fontId="6" fillId="0" borderId="3" xfId="0" applyNumberFormat="1" applyFont="1" applyBorder="1" applyAlignment="1">
      <alignment horizontal="left" vertical="center"/>
    </xf>
    <xf numFmtId="14" fontId="6" fillId="0" borderId="4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2" borderId="10" xfId="1" applyFont="1" applyBorder="1" applyAlignment="1">
      <alignment horizontal="center" vertical="center"/>
    </xf>
    <xf numFmtId="0" fontId="3" fillId="2" borderId="11" xfId="1" applyFont="1" applyBorder="1" applyAlignment="1">
      <alignment horizontal="center" vertical="center"/>
    </xf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8" fillId="0" borderId="5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22" xfId="1" applyFont="1" applyFill="1" applyBorder="1" applyAlignment="1">
      <alignment horizontal="center"/>
    </xf>
    <xf numFmtId="0" fontId="0" fillId="0" borderId="8" xfId="0" applyBorder="1"/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1" fillId="0" borderId="27" xfId="1" applyFont="1" applyFill="1" applyBorder="1" applyAlignment="1">
      <alignment horizontal="center"/>
    </xf>
    <xf numFmtId="0" fontId="0" fillId="0" borderId="9" xfId="0" applyBorder="1"/>
    <xf numFmtId="20" fontId="0" fillId="0" borderId="0" xfId="0" applyNumberFormat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6" fillId="0" borderId="28" xfId="0" applyFont="1" applyBorder="1"/>
    <xf numFmtId="0" fontId="0" fillId="0" borderId="28" xfId="0" applyBorder="1"/>
    <xf numFmtId="0" fontId="7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/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1" fillId="0" borderId="22" xfId="1" applyFont="1" applyFill="1" applyBorder="1" applyAlignment="1">
      <alignment horizontal="center"/>
    </xf>
    <xf numFmtId="0" fontId="0" fillId="0" borderId="8" xfId="0" applyBorder="1"/>
    <xf numFmtId="0" fontId="8" fillId="0" borderId="5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0" fillId="0" borderId="0" xfId="0"/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0" fillId="0" borderId="8" xfId="0" applyBorder="1"/>
    <xf numFmtId="0" fontId="8" fillId="0" borderId="5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1" fillId="3" borderId="20" xfId="1" applyFont="1" applyFill="1" applyBorder="1" applyAlignment="1">
      <alignment horizontal="center"/>
    </xf>
    <xf numFmtId="0" fontId="1" fillId="3" borderId="21" xfId="1" applyFont="1" applyFill="1" applyBorder="1" applyAlignment="1">
      <alignment horizontal="center"/>
    </xf>
    <xf numFmtId="0" fontId="1" fillId="3" borderId="25" xfId="1" applyFont="1" applyFill="1" applyBorder="1" applyAlignment="1">
      <alignment horizontal="center"/>
    </xf>
    <xf numFmtId="0" fontId="1" fillId="3" borderId="26" xfId="1" applyFont="1" applyFill="1" applyBorder="1" applyAlignment="1">
      <alignment horizontal="center"/>
    </xf>
    <xf numFmtId="0" fontId="1" fillId="3" borderId="22" xfId="1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/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0" fillId="0" borderId="8" xfId="0" applyBorder="1"/>
    <xf numFmtId="0" fontId="8" fillId="0" borderId="5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0" fontId="1" fillId="0" borderId="22" xfId="1" applyFont="1" applyFill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1" fillId="0" borderId="27" xfId="1" applyFont="1" applyFill="1" applyBorder="1" applyAlignment="1">
      <alignment horizontal="center"/>
    </xf>
    <xf numFmtId="0" fontId="0" fillId="0" borderId="9" xfId="0" applyBorder="1"/>
    <xf numFmtId="0" fontId="1" fillId="0" borderId="28" xfId="1" applyFont="1" applyFill="1" applyBorder="1" applyAlignment="1">
      <alignment horizontal="center"/>
    </xf>
    <xf numFmtId="0" fontId="0" fillId="0" borderId="28" xfId="0" applyFill="1" applyBorder="1"/>
    <xf numFmtId="0" fontId="7" fillId="0" borderId="6" xfId="0" applyFont="1" applyBorder="1" applyAlignment="1">
      <alignment horizontal="center"/>
    </xf>
    <xf numFmtId="0" fontId="0" fillId="0" borderId="0" xfId="0"/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0" fillId="0" borderId="8" xfId="0" applyBorder="1"/>
    <xf numFmtId="0" fontId="8" fillId="0" borderId="5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0" fontId="1" fillId="0" borderId="22" xfId="1" applyFont="1" applyFill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30" xfId="0" applyFill="1" applyBorder="1"/>
    <xf numFmtId="0" fontId="0" fillId="0" borderId="0" xfId="0"/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0" fillId="0" borderId="0" xfId="0" applyBorder="1"/>
    <xf numFmtId="20" fontId="0" fillId="0" borderId="0" xfId="0" applyNumberForma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1" fillId="0" borderId="22" xfId="1" applyFont="1" applyFill="1" applyBorder="1" applyAlignment="1">
      <alignment horizontal="center"/>
    </xf>
    <xf numFmtId="0" fontId="0" fillId="0" borderId="8" xfId="0" applyBorder="1"/>
    <xf numFmtId="0" fontId="8" fillId="0" borderId="5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0" fillId="0" borderId="9" xfId="0" applyBorder="1"/>
    <xf numFmtId="0" fontId="0" fillId="0" borderId="28" xfId="0" applyFill="1" applyBorder="1"/>
    <xf numFmtId="0" fontId="4" fillId="0" borderId="6" xfId="0" applyFont="1" applyBorder="1" applyAlignment="1">
      <alignment horizontal="center"/>
    </xf>
    <xf numFmtId="14" fontId="6" fillId="0" borderId="5" xfId="0" applyNumberFormat="1" applyFont="1" applyBorder="1" applyAlignment="1">
      <alignment horizontal="left" vertical="center"/>
    </xf>
    <xf numFmtId="14" fontId="6" fillId="0" borderId="7" xfId="0" applyNumberFormat="1" applyFont="1" applyBorder="1" applyAlignment="1">
      <alignment horizontal="left" vertical="center"/>
    </xf>
    <xf numFmtId="14" fontId="6" fillId="0" borderId="6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8" fillId="0" borderId="12" xfId="1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1" fillId="0" borderId="22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8" xfId="0" applyBorder="1"/>
    <xf numFmtId="0" fontId="8" fillId="0" borderId="5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30" xfId="0" applyFill="1" applyBorder="1"/>
    <xf numFmtId="0" fontId="1" fillId="0" borderId="31" xfId="1" applyFont="1" applyFill="1" applyBorder="1" applyAlignment="1">
      <alignment horizontal="center"/>
    </xf>
    <xf numFmtId="0" fontId="1" fillId="0" borderId="27" xfId="1" applyFont="1" applyFill="1" applyBorder="1" applyAlignment="1">
      <alignment horizontal="center"/>
    </xf>
    <xf numFmtId="0" fontId="1" fillId="0" borderId="33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8" fillId="0" borderId="5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0" fillId="0" borderId="8" xfId="0" applyBorder="1"/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0" fontId="0" fillId="0" borderId="34" xfId="0" applyBorder="1"/>
    <xf numFmtId="0" fontId="1" fillId="0" borderId="34" xfId="1" applyFont="1" applyFill="1" applyBorder="1" applyAlignment="1">
      <alignment horizontal="center"/>
    </xf>
    <xf numFmtId="0" fontId="0" fillId="0" borderId="0" xfId="0"/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8" fillId="0" borderId="5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0" fillId="0" borderId="8" xfId="0" applyBorder="1"/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1" fillId="0" borderId="17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0" fontId="1" fillId="0" borderId="16" xfId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/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37" xfId="0" applyNumberFormat="1" applyBorder="1" applyAlignment="1">
      <alignment horizontal="center"/>
    </xf>
    <xf numFmtId="20" fontId="0" fillId="0" borderId="38" xfId="0" applyNumberFormat="1" applyBorder="1" applyAlignment="1">
      <alignment horizontal="center"/>
    </xf>
    <xf numFmtId="20" fontId="0" fillId="0" borderId="35" xfId="0" applyNumberFormat="1" applyBorder="1" applyAlignment="1">
      <alignment horizontal="center"/>
    </xf>
    <xf numFmtId="20" fontId="0" fillId="0" borderId="36" xfId="0" applyNumberFormat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0" fontId="8" fillId="0" borderId="22" xfId="1" applyFont="1" applyFill="1" applyBorder="1" applyAlignment="1">
      <alignment horizontal="center"/>
    </xf>
    <xf numFmtId="0" fontId="8" fillId="0" borderId="9" xfId="1" applyFont="1" applyFill="1" applyBorder="1" applyAlignment="1">
      <alignment horizontal="center"/>
    </xf>
    <xf numFmtId="0" fontId="1" fillId="0" borderId="34" xfId="1" applyFont="1" applyFill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0" fillId="0" borderId="8" xfId="0" applyBorder="1"/>
    <xf numFmtId="0" fontId="6" fillId="0" borderId="32" xfId="0" applyFont="1" applyBorder="1" applyAlignment="1">
      <alignment vertical="center"/>
    </xf>
    <xf numFmtId="0" fontId="1" fillId="0" borderId="22" xfId="1" applyFont="1" applyFill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5" xfId="0" applyBorder="1"/>
    <xf numFmtId="0" fontId="0" fillId="0" borderId="44" xfId="0" applyBorder="1"/>
    <xf numFmtId="0" fontId="0" fillId="0" borderId="48" xfId="0" applyBorder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0" fillId="0" borderId="0" xfId="0"/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37" xfId="0" applyNumberFormat="1" applyBorder="1" applyAlignment="1">
      <alignment horizontal="center"/>
    </xf>
    <xf numFmtId="20" fontId="0" fillId="0" borderId="38" xfId="0" applyNumberFormat="1" applyBorder="1" applyAlignment="1">
      <alignment horizontal="center"/>
    </xf>
    <xf numFmtId="20" fontId="0" fillId="0" borderId="35" xfId="0" applyNumberFormat="1" applyBorder="1" applyAlignment="1">
      <alignment horizontal="center"/>
    </xf>
    <xf numFmtId="20" fontId="0" fillId="0" borderId="36" xfId="0" applyNumberFormat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0" fontId="8" fillId="0" borderId="22" xfId="1" applyFont="1" applyFill="1" applyBorder="1" applyAlignment="1">
      <alignment horizontal="center"/>
    </xf>
    <xf numFmtId="0" fontId="8" fillId="0" borderId="9" xfId="1" applyFont="1" applyFill="1" applyBorder="1" applyAlignment="1">
      <alignment horizontal="center"/>
    </xf>
    <xf numFmtId="0" fontId="1" fillId="0" borderId="34" xfId="1" applyFont="1" applyFill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0" fillId="0" borderId="8" xfId="0" applyBorder="1"/>
    <xf numFmtId="0" fontId="1" fillId="0" borderId="22" xfId="1" applyFont="1" applyFill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6" fillId="0" borderId="39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8" xfId="0" applyFont="1" applyBorder="1" applyAlignment="1">
      <alignment vertical="center"/>
    </xf>
    <xf numFmtId="0" fontId="0" fillId="0" borderId="3" xfId="0" applyBorder="1"/>
    <xf numFmtId="0" fontId="1" fillId="0" borderId="21" xfId="1" applyFont="1" applyFill="1" applyBorder="1" applyAlignment="1">
      <alignment horizontal="center" vertical="center"/>
    </xf>
    <xf numFmtId="0" fontId="1" fillId="0" borderId="40" xfId="1" applyFont="1" applyFill="1" applyBorder="1" applyAlignment="1">
      <alignment horizontal="center" vertical="center"/>
    </xf>
    <xf numFmtId="0" fontId="1" fillId="0" borderId="41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42" xfId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1" fillId="0" borderId="18" xfId="1" applyFont="1" applyFill="1" applyBorder="1" applyAlignment="1">
      <alignment horizontal="center" vertical="center"/>
    </xf>
    <xf numFmtId="0" fontId="1" fillId="0" borderId="28" xfId="1" applyFont="1" applyFill="1" applyBorder="1" applyAlignment="1">
      <alignment horizontal="center" vertical="center"/>
    </xf>
    <xf numFmtId="0" fontId="1" fillId="0" borderId="19" xfId="1" applyFont="1" applyFill="1" applyBorder="1" applyAlignment="1">
      <alignment horizontal="center" vertical="center"/>
    </xf>
    <xf numFmtId="0" fontId="1" fillId="0" borderId="29" xfId="1" applyFont="1" applyFill="1" applyBorder="1" applyAlignment="1">
      <alignment horizontal="center" vertical="center"/>
    </xf>
    <xf numFmtId="0" fontId="1" fillId="0" borderId="23" xfId="1" applyFont="1" applyFill="1" applyBorder="1" applyAlignment="1">
      <alignment horizontal="center" vertical="center"/>
    </xf>
    <xf numFmtId="0" fontId="1" fillId="0" borderId="45" xfId="1" applyFont="1" applyFill="1" applyBorder="1" applyAlignment="1">
      <alignment horizontal="center" vertical="center"/>
    </xf>
    <xf numFmtId="0" fontId="1" fillId="0" borderId="24" xfId="1" applyFont="1" applyFill="1" applyBorder="1" applyAlignment="1">
      <alignment horizontal="center" vertical="center"/>
    </xf>
    <xf numFmtId="0" fontId="1" fillId="0" borderId="46" xfId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" fillId="0" borderId="8" xfId="1" applyFont="1" applyFill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3" fillId="0" borderId="11" xfId="1" applyFont="1" applyFill="1" applyBorder="1" applyAlignment="1">
      <alignment horizontal="center" vertical="center"/>
    </xf>
    <xf numFmtId="0" fontId="0" fillId="0" borderId="0" xfId="0"/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1" fillId="0" borderId="22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8" xfId="0" applyBorder="1"/>
    <xf numFmtId="0" fontId="8" fillId="0" borderId="5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1" fillId="0" borderId="27" xfId="1" applyFont="1" applyFill="1" applyBorder="1" applyAlignment="1">
      <alignment horizontal="center"/>
    </xf>
    <xf numFmtId="0" fontId="0" fillId="0" borderId="9" xfId="0" applyBorder="1"/>
    <xf numFmtId="0" fontId="1" fillId="0" borderId="28" xfId="1" applyFont="1" applyFill="1" applyBorder="1" applyAlignment="1">
      <alignment horizontal="center"/>
    </xf>
    <xf numFmtId="0" fontId="0" fillId="0" borderId="28" xfId="0" applyFill="1" applyBorder="1"/>
    <xf numFmtId="0" fontId="0" fillId="0" borderId="0" xfId="0"/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1" fillId="0" borderId="26" xfId="1" applyFont="1" applyFill="1" applyBorder="1" applyAlignment="1">
      <alignment horizontal="center"/>
    </xf>
    <xf numFmtId="0" fontId="1" fillId="0" borderId="22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8" xfId="0" applyBorder="1"/>
    <xf numFmtId="0" fontId="8" fillId="0" borderId="5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1" fillId="0" borderId="37" xfId="1" applyFont="1" applyFill="1" applyBorder="1" applyAlignment="1">
      <alignment horizontal="center"/>
    </xf>
    <xf numFmtId="0" fontId="0" fillId="0" borderId="8" xfId="0" applyFill="1" applyBorder="1"/>
  </cellXfs>
  <cellStyles count="3">
    <cellStyle name="Normal" xfId="0" builtinId="0"/>
    <cellStyle name="Normal 2" xfId="2" xr:uid="{66913028-4090-48D5-B04E-8B5F6D644EFB}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627586</xdr:colOff>
      <xdr:row>5</xdr:row>
      <xdr:rowOff>33010</xdr:rowOff>
    </xdr:from>
    <xdr:to>
      <xdr:col>19</xdr:col>
      <xdr:colOff>94188</xdr:colOff>
      <xdr:row>5</xdr:row>
      <xdr:rowOff>137784</xdr:rowOff>
    </xdr:to>
    <xdr:sp macro="" textlink="">
      <xdr:nvSpPr>
        <xdr:cNvPr id="2" name="Flecha izquierda 2">
          <a:extLst>
            <a:ext uri="{FF2B5EF4-FFF2-40B4-BE49-F238E27FC236}">
              <a16:creationId xmlns:a16="http://schemas.microsoft.com/office/drawing/2014/main" id="{82E27432-5EE7-42ED-B69E-0C81FB8B67EA}"/>
            </a:ext>
          </a:extLst>
        </xdr:cNvPr>
        <xdr:cNvSpPr/>
      </xdr:nvSpPr>
      <xdr:spPr>
        <a:xfrm rot="10800000" flipH="1">
          <a:off x="16506825" y="1414135"/>
          <a:ext cx="0" cy="104774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627586</xdr:colOff>
      <xdr:row>5</xdr:row>
      <xdr:rowOff>33010</xdr:rowOff>
    </xdr:from>
    <xdr:to>
      <xdr:col>19</xdr:col>
      <xdr:colOff>94188</xdr:colOff>
      <xdr:row>5</xdr:row>
      <xdr:rowOff>137784</xdr:rowOff>
    </xdr:to>
    <xdr:sp macro="" textlink="">
      <xdr:nvSpPr>
        <xdr:cNvPr id="2" name="Flecha izquierda 2">
          <a:extLst>
            <a:ext uri="{FF2B5EF4-FFF2-40B4-BE49-F238E27FC236}">
              <a16:creationId xmlns:a16="http://schemas.microsoft.com/office/drawing/2014/main" id="{43D3F503-C2DA-4473-8294-765F6F9AB1CF}"/>
            </a:ext>
          </a:extLst>
        </xdr:cNvPr>
        <xdr:cNvSpPr/>
      </xdr:nvSpPr>
      <xdr:spPr>
        <a:xfrm rot="10800000" flipH="1">
          <a:off x="16506825" y="1414135"/>
          <a:ext cx="0" cy="104774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18</xdr:col>
      <xdr:colOff>627586</xdr:colOff>
      <xdr:row>40</xdr:row>
      <xdr:rowOff>33010</xdr:rowOff>
    </xdr:from>
    <xdr:to>
      <xdr:col>19</xdr:col>
      <xdr:colOff>94188</xdr:colOff>
      <xdr:row>40</xdr:row>
      <xdr:rowOff>137784</xdr:rowOff>
    </xdr:to>
    <xdr:sp macro="" textlink="">
      <xdr:nvSpPr>
        <xdr:cNvPr id="3" name="Flecha izquierda 2">
          <a:extLst>
            <a:ext uri="{FF2B5EF4-FFF2-40B4-BE49-F238E27FC236}">
              <a16:creationId xmlns:a16="http://schemas.microsoft.com/office/drawing/2014/main" id="{E21D690D-B6E1-4966-BE36-7681700B9E1B}"/>
            </a:ext>
          </a:extLst>
        </xdr:cNvPr>
        <xdr:cNvSpPr/>
      </xdr:nvSpPr>
      <xdr:spPr>
        <a:xfrm rot="10800000" flipH="1">
          <a:off x="15105586" y="1414135"/>
          <a:ext cx="228602" cy="104774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7"/>
  <sheetViews>
    <sheetView topLeftCell="N50" workbookViewId="0">
      <selection activeCell="A36" sqref="A36:AE67"/>
    </sheetView>
  </sheetViews>
  <sheetFormatPr baseColWidth="10" defaultColWidth="9.140625" defaultRowHeight="15" x14ac:dyDescent="0.25"/>
  <sheetData>
    <row r="1" spans="1:36" ht="27" thickBo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36" ht="16.5" thickBot="1" x14ac:dyDescent="0.3">
      <c r="A2" s="4" t="s">
        <v>1</v>
      </c>
      <c r="B2" s="5"/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</row>
    <row r="3" spans="1:36" ht="16.5" thickBot="1" x14ac:dyDescent="0.3">
      <c r="A3" s="4" t="s">
        <v>3</v>
      </c>
      <c r="B3" s="5"/>
      <c r="C3" s="6">
        <v>44287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</row>
    <row r="4" spans="1:36" ht="16.5" thickBot="1" x14ac:dyDescent="0.3">
      <c r="A4" s="4" t="s">
        <v>4</v>
      </c>
      <c r="B4" s="5"/>
      <c r="C4" s="9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1"/>
    </row>
    <row r="5" spans="1:36" ht="16.5" thickBot="1" x14ac:dyDescent="0.3">
      <c r="A5" s="4" t="s">
        <v>6</v>
      </c>
      <c r="B5" s="5"/>
      <c r="C5" s="12" t="s">
        <v>7</v>
      </c>
      <c r="D5" s="13"/>
      <c r="E5" s="13"/>
      <c r="F5" s="13"/>
      <c r="G5" s="10" t="s">
        <v>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</row>
    <row r="6" spans="1:36" ht="15.75" thickBot="1" x14ac:dyDescent="0.3">
      <c r="A6" s="14" t="s">
        <v>9</v>
      </c>
      <c r="B6" s="15"/>
      <c r="C6" s="16" t="s">
        <v>10</v>
      </c>
      <c r="D6" s="17"/>
      <c r="E6" s="17"/>
      <c r="F6" s="17"/>
      <c r="G6" s="17"/>
      <c r="H6" s="17"/>
      <c r="I6" s="18"/>
      <c r="J6" s="16" t="s">
        <v>11</v>
      </c>
      <c r="K6" s="17"/>
      <c r="L6" s="17"/>
      <c r="M6" s="17"/>
      <c r="N6" s="17"/>
      <c r="O6" s="17"/>
      <c r="P6" s="18"/>
      <c r="Q6" s="16" t="s">
        <v>12</v>
      </c>
      <c r="R6" s="17"/>
      <c r="S6" s="17"/>
      <c r="T6" s="17"/>
      <c r="U6" s="18"/>
      <c r="V6" s="16" t="s">
        <v>12</v>
      </c>
      <c r="W6" s="17"/>
      <c r="X6" s="17"/>
      <c r="Y6" s="17"/>
      <c r="Z6" s="17"/>
      <c r="AA6" s="17"/>
      <c r="AB6" s="19" t="s">
        <v>13</v>
      </c>
      <c r="AC6" s="19"/>
      <c r="AD6" s="16" t="s">
        <v>14</v>
      </c>
      <c r="AE6" s="17"/>
      <c r="AF6" s="17"/>
      <c r="AG6" s="17"/>
      <c r="AH6" s="17"/>
      <c r="AI6" s="17"/>
      <c r="AJ6" s="20" t="s">
        <v>15</v>
      </c>
    </row>
    <row r="7" spans="1:36" ht="15.75" thickBot="1" x14ac:dyDescent="0.3">
      <c r="A7" s="21"/>
      <c r="B7" s="22"/>
      <c r="C7" s="23" t="s">
        <v>16</v>
      </c>
      <c r="D7" s="24" t="s">
        <v>17</v>
      </c>
      <c r="E7" s="25" t="s">
        <v>18</v>
      </c>
      <c r="F7" s="25" t="s">
        <v>19</v>
      </c>
      <c r="G7" s="25" t="s">
        <v>20</v>
      </c>
      <c r="H7" s="25" t="s">
        <v>21</v>
      </c>
      <c r="I7" s="26" t="s">
        <v>22</v>
      </c>
      <c r="J7" s="23" t="s">
        <v>16</v>
      </c>
      <c r="K7" s="24" t="s">
        <v>17</v>
      </c>
      <c r="L7" s="25" t="s">
        <v>18</v>
      </c>
      <c r="M7" s="25" t="s">
        <v>19</v>
      </c>
      <c r="N7" s="25" t="s">
        <v>20</v>
      </c>
      <c r="O7" s="25" t="s">
        <v>21</v>
      </c>
      <c r="P7" s="26" t="s">
        <v>22</v>
      </c>
      <c r="Q7" s="23" t="s">
        <v>16</v>
      </c>
      <c r="R7" s="24" t="s">
        <v>17</v>
      </c>
      <c r="S7" s="25" t="s">
        <v>23</v>
      </c>
      <c r="T7" s="25" t="s">
        <v>21</v>
      </c>
      <c r="U7" s="26" t="s">
        <v>22</v>
      </c>
      <c r="V7" s="23" t="s">
        <v>16</v>
      </c>
      <c r="W7" s="24" t="s">
        <v>17</v>
      </c>
      <c r="X7" s="25" t="s">
        <v>18</v>
      </c>
      <c r="Y7" s="25" t="s">
        <v>19</v>
      </c>
      <c r="Z7" s="25" t="s">
        <v>21</v>
      </c>
      <c r="AA7" s="25" t="s">
        <v>22</v>
      </c>
      <c r="AB7" s="27" t="s">
        <v>16</v>
      </c>
      <c r="AC7" s="28" t="s">
        <v>21</v>
      </c>
      <c r="AD7" s="23" t="s">
        <v>16</v>
      </c>
      <c r="AE7" s="24" t="s">
        <v>17</v>
      </c>
      <c r="AF7" s="25" t="s">
        <v>18</v>
      </c>
      <c r="AG7" s="25" t="s">
        <v>19</v>
      </c>
      <c r="AH7" s="25" t="s">
        <v>21</v>
      </c>
      <c r="AI7" s="25" t="s">
        <v>22</v>
      </c>
      <c r="AJ7" s="29"/>
    </row>
    <row r="8" spans="1:36" ht="15.75" thickBot="1" x14ac:dyDescent="0.3">
      <c r="A8" s="30">
        <v>0.375</v>
      </c>
      <c r="B8" s="31">
        <v>0.38541666666666669</v>
      </c>
      <c r="C8" s="32">
        <v>150</v>
      </c>
      <c r="D8" s="33">
        <v>4</v>
      </c>
      <c r="E8" s="33">
        <v>4</v>
      </c>
      <c r="F8" s="33">
        <v>0</v>
      </c>
      <c r="G8" s="33">
        <v>0</v>
      </c>
      <c r="H8" s="33">
        <v>6</v>
      </c>
      <c r="I8" s="33">
        <v>0</v>
      </c>
      <c r="J8" s="33">
        <v>8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/>
      <c r="R8" s="33"/>
      <c r="S8" s="33"/>
      <c r="T8" s="33"/>
      <c r="U8" s="33"/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4">
        <v>0</v>
      </c>
      <c r="AB8" s="35">
        <v>0</v>
      </c>
      <c r="AC8" s="35">
        <v>0</v>
      </c>
      <c r="AD8" s="33">
        <f>SUM(C8+J8,V8,AB8)</f>
        <v>158</v>
      </c>
      <c r="AE8" s="33">
        <f>SUM(D8+K8,W8)</f>
        <v>4</v>
      </c>
      <c r="AF8" s="33">
        <f t="shared" ref="AF8:AG23" si="0">SUM(E8+L8,X8,AD8)</f>
        <v>162</v>
      </c>
      <c r="AG8" s="33">
        <f t="shared" si="0"/>
        <v>4</v>
      </c>
      <c r="AH8" s="33">
        <f>SUM(H8+O8,Z8+AC8)</f>
        <v>6</v>
      </c>
      <c r="AI8" s="33">
        <f>SUM(I8+P8,AA8)</f>
        <v>0</v>
      </c>
      <c r="AJ8" s="35">
        <f>SUM(AD8:AG8)</f>
        <v>328</v>
      </c>
    </row>
    <row r="9" spans="1:36" ht="15.75" thickBot="1" x14ac:dyDescent="0.3">
      <c r="A9" s="30">
        <v>0.38541666666666669</v>
      </c>
      <c r="B9" s="31">
        <v>0.39583333333333331</v>
      </c>
      <c r="C9" s="32">
        <v>143</v>
      </c>
      <c r="D9" s="33">
        <v>4</v>
      </c>
      <c r="E9" s="33">
        <v>5</v>
      </c>
      <c r="F9" s="33">
        <v>2</v>
      </c>
      <c r="G9" s="33">
        <v>0</v>
      </c>
      <c r="H9" s="33">
        <v>7</v>
      </c>
      <c r="I9" s="33">
        <v>1</v>
      </c>
      <c r="J9" s="33">
        <v>7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/>
      <c r="R9" s="33"/>
      <c r="S9" s="33"/>
      <c r="T9" s="33"/>
      <c r="U9" s="33"/>
      <c r="V9" s="33">
        <v>1</v>
      </c>
      <c r="W9" s="33">
        <v>0</v>
      </c>
      <c r="X9" s="33">
        <v>0</v>
      </c>
      <c r="Y9" s="33">
        <v>0</v>
      </c>
      <c r="Z9" s="33">
        <v>0</v>
      </c>
      <c r="AA9" s="34">
        <v>0</v>
      </c>
      <c r="AB9" s="35">
        <v>0</v>
      </c>
      <c r="AC9" s="35">
        <v>0</v>
      </c>
      <c r="AD9" s="33">
        <f t="shared" ref="AD9:AG31" si="1">SUM(C9+J9,V9,AB9)</f>
        <v>151</v>
      </c>
      <c r="AE9" s="33">
        <f t="shared" ref="AE9:AE31" si="2">SUM(D9+K9,W9)</f>
        <v>4</v>
      </c>
      <c r="AF9" s="33">
        <f t="shared" si="0"/>
        <v>156</v>
      </c>
      <c r="AG9" s="33">
        <f t="shared" si="0"/>
        <v>6</v>
      </c>
      <c r="AH9" s="33">
        <f t="shared" ref="AH9:AH31" si="3">SUM(H9+O9,Z9+AC9)</f>
        <v>7</v>
      </c>
      <c r="AI9" s="33">
        <f t="shared" ref="AI9:AI31" si="4">SUM(I9+P9,AA9)</f>
        <v>1</v>
      </c>
      <c r="AJ9" s="35">
        <f t="shared" ref="AJ9:AJ31" si="5">SUM(AD9:AG9)</f>
        <v>317</v>
      </c>
    </row>
    <row r="10" spans="1:36" ht="15.75" thickBot="1" x14ac:dyDescent="0.3">
      <c r="A10" s="30">
        <v>0.39583333333333298</v>
      </c>
      <c r="B10" s="31">
        <v>0.40625</v>
      </c>
      <c r="C10" s="32">
        <v>165</v>
      </c>
      <c r="D10" s="33">
        <v>2</v>
      </c>
      <c r="E10" s="33">
        <v>4</v>
      </c>
      <c r="F10" s="33">
        <v>2</v>
      </c>
      <c r="G10" s="33">
        <v>0</v>
      </c>
      <c r="H10" s="33">
        <v>7</v>
      </c>
      <c r="I10" s="33">
        <v>0</v>
      </c>
      <c r="J10" s="33">
        <v>7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/>
      <c r="R10" s="33"/>
      <c r="S10" s="33"/>
      <c r="T10" s="33"/>
      <c r="U10" s="33"/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5">
        <v>0</v>
      </c>
      <c r="AC10" s="35">
        <v>0</v>
      </c>
      <c r="AD10" s="33">
        <f t="shared" si="1"/>
        <v>172</v>
      </c>
      <c r="AE10" s="33">
        <f t="shared" si="2"/>
        <v>2</v>
      </c>
      <c r="AF10" s="33">
        <f t="shared" si="0"/>
        <v>176</v>
      </c>
      <c r="AG10" s="33">
        <f t="shared" si="0"/>
        <v>4</v>
      </c>
      <c r="AH10" s="33">
        <f t="shared" si="3"/>
        <v>7</v>
      </c>
      <c r="AI10" s="33">
        <f t="shared" si="4"/>
        <v>0</v>
      </c>
      <c r="AJ10" s="35">
        <f t="shared" si="5"/>
        <v>354</v>
      </c>
    </row>
    <row r="11" spans="1:36" ht="15.75" thickBot="1" x14ac:dyDescent="0.3">
      <c r="A11" s="30">
        <v>0.40625</v>
      </c>
      <c r="B11" s="31">
        <v>0.41666666666666702</v>
      </c>
      <c r="C11" s="32">
        <v>188</v>
      </c>
      <c r="D11" s="33">
        <v>3</v>
      </c>
      <c r="E11" s="33">
        <v>7</v>
      </c>
      <c r="F11" s="33">
        <v>1</v>
      </c>
      <c r="G11" s="33">
        <v>0</v>
      </c>
      <c r="H11" s="33">
        <v>11</v>
      </c>
      <c r="I11" s="33">
        <v>0</v>
      </c>
      <c r="J11" s="33">
        <v>11</v>
      </c>
      <c r="K11" s="33">
        <v>0</v>
      </c>
      <c r="L11" s="33">
        <v>1</v>
      </c>
      <c r="M11" s="33">
        <v>0</v>
      </c>
      <c r="N11" s="33">
        <v>0</v>
      </c>
      <c r="O11" s="33">
        <v>0</v>
      </c>
      <c r="P11" s="33">
        <v>1</v>
      </c>
      <c r="Q11" s="33"/>
      <c r="R11" s="33"/>
      <c r="S11" s="33"/>
      <c r="T11" s="33"/>
      <c r="U11" s="33"/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4">
        <v>0</v>
      </c>
      <c r="AB11" s="35">
        <v>0</v>
      </c>
      <c r="AC11" s="35">
        <v>0</v>
      </c>
      <c r="AD11" s="33">
        <f t="shared" si="1"/>
        <v>199</v>
      </c>
      <c r="AE11" s="33">
        <f t="shared" si="2"/>
        <v>3</v>
      </c>
      <c r="AF11" s="33">
        <f t="shared" si="0"/>
        <v>207</v>
      </c>
      <c r="AG11" s="33">
        <f t="shared" si="0"/>
        <v>4</v>
      </c>
      <c r="AH11" s="33">
        <f t="shared" si="3"/>
        <v>11</v>
      </c>
      <c r="AI11" s="33">
        <f t="shared" si="4"/>
        <v>1</v>
      </c>
      <c r="AJ11" s="35">
        <f t="shared" si="5"/>
        <v>413</v>
      </c>
    </row>
    <row r="12" spans="1:36" ht="15.75" thickBot="1" x14ac:dyDescent="0.3">
      <c r="A12" s="30">
        <v>0.41666666666666702</v>
      </c>
      <c r="B12" s="31">
        <v>0.42708333333333298</v>
      </c>
      <c r="C12" s="32">
        <v>187</v>
      </c>
      <c r="D12" s="33">
        <v>4</v>
      </c>
      <c r="E12" s="33">
        <v>6</v>
      </c>
      <c r="F12" s="33">
        <v>0</v>
      </c>
      <c r="G12" s="33">
        <v>0</v>
      </c>
      <c r="H12" s="33">
        <v>10</v>
      </c>
      <c r="I12" s="33">
        <v>0</v>
      </c>
      <c r="J12" s="33">
        <v>10</v>
      </c>
      <c r="K12" s="33">
        <v>0</v>
      </c>
      <c r="L12" s="33">
        <v>1</v>
      </c>
      <c r="M12" s="33">
        <v>0</v>
      </c>
      <c r="N12" s="33">
        <v>0</v>
      </c>
      <c r="O12" s="33">
        <v>0</v>
      </c>
      <c r="P12" s="33">
        <v>1</v>
      </c>
      <c r="Q12" s="33"/>
      <c r="R12" s="33"/>
      <c r="S12" s="33"/>
      <c r="T12" s="33"/>
      <c r="U12" s="33"/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4">
        <v>0</v>
      </c>
      <c r="AB12" s="35">
        <v>0</v>
      </c>
      <c r="AC12" s="35">
        <v>0</v>
      </c>
      <c r="AD12" s="33">
        <f t="shared" si="1"/>
        <v>197</v>
      </c>
      <c r="AE12" s="33">
        <f t="shared" si="2"/>
        <v>4</v>
      </c>
      <c r="AF12" s="33">
        <f t="shared" si="0"/>
        <v>204</v>
      </c>
      <c r="AG12" s="33">
        <f t="shared" si="0"/>
        <v>4</v>
      </c>
      <c r="AH12" s="33">
        <f t="shared" si="3"/>
        <v>10</v>
      </c>
      <c r="AI12" s="33">
        <f t="shared" si="4"/>
        <v>1</v>
      </c>
      <c r="AJ12" s="35">
        <f t="shared" si="5"/>
        <v>409</v>
      </c>
    </row>
    <row r="13" spans="1:36" ht="15.75" thickBot="1" x14ac:dyDescent="0.3">
      <c r="A13" s="30">
        <v>0.42708333333333298</v>
      </c>
      <c r="B13" s="31">
        <v>0.4375</v>
      </c>
      <c r="C13" s="32">
        <v>190</v>
      </c>
      <c r="D13" s="33">
        <v>3</v>
      </c>
      <c r="E13" s="33">
        <v>4</v>
      </c>
      <c r="F13" s="33">
        <v>3</v>
      </c>
      <c r="G13" s="33">
        <v>0</v>
      </c>
      <c r="H13" s="33">
        <v>10</v>
      </c>
      <c r="I13" s="33">
        <v>0</v>
      </c>
      <c r="J13" s="33">
        <v>9</v>
      </c>
      <c r="K13" s="33">
        <v>0</v>
      </c>
      <c r="L13" s="33">
        <v>0</v>
      </c>
      <c r="M13" s="33">
        <v>0</v>
      </c>
      <c r="N13" s="33">
        <v>0</v>
      </c>
      <c r="O13" s="33">
        <v>1</v>
      </c>
      <c r="P13" s="33">
        <v>1</v>
      </c>
      <c r="Q13" s="33"/>
      <c r="R13" s="33"/>
      <c r="S13" s="33"/>
      <c r="T13" s="33"/>
      <c r="U13" s="33"/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4">
        <v>0</v>
      </c>
      <c r="AB13" s="35">
        <v>0</v>
      </c>
      <c r="AC13" s="35">
        <v>0</v>
      </c>
      <c r="AD13" s="33">
        <f t="shared" si="1"/>
        <v>199</v>
      </c>
      <c r="AE13" s="33">
        <f t="shared" si="2"/>
        <v>3</v>
      </c>
      <c r="AF13" s="33">
        <f t="shared" si="0"/>
        <v>203</v>
      </c>
      <c r="AG13" s="33">
        <f t="shared" si="0"/>
        <v>6</v>
      </c>
      <c r="AH13" s="33">
        <f t="shared" si="3"/>
        <v>11</v>
      </c>
      <c r="AI13" s="33">
        <f t="shared" si="4"/>
        <v>1</v>
      </c>
      <c r="AJ13" s="35">
        <f t="shared" si="5"/>
        <v>411</v>
      </c>
    </row>
    <row r="14" spans="1:36" ht="15.75" thickBot="1" x14ac:dyDescent="0.3">
      <c r="A14" s="30">
        <v>0.4375</v>
      </c>
      <c r="B14" s="31">
        <v>0.44791666666666602</v>
      </c>
      <c r="C14" s="32">
        <v>153</v>
      </c>
      <c r="D14" s="33">
        <v>3</v>
      </c>
      <c r="E14" s="33">
        <v>4</v>
      </c>
      <c r="F14" s="33">
        <v>1</v>
      </c>
      <c r="G14" s="33">
        <v>0</v>
      </c>
      <c r="H14" s="33">
        <v>9</v>
      </c>
      <c r="I14" s="33">
        <v>2</v>
      </c>
      <c r="J14" s="33">
        <v>11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/>
      <c r="R14" s="33"/>
      <c r="S14" s="33"/>
      <c r="T14" s="33"/>
      <c r="U14" s="33"/>
      <c r="V14" s="33">
        <v>1</v>
      </c>
      <c r="W14" s="33">
        <v>0</v>
      </c>
      <c r="X14" s="33">
        <v>0</v>
      </c>
      <c r="Y14" s="33">
        <v>0</v>
      </c>
      <c r="Z14" s="33">
        <v>0</v>
      </c>
      <c r="AA14" s="34">
        <v>0</v>
      </c>
      <c r="AB14" s="35">
        <v>0</v>
      </c>
      <c r="AC14" s="35">
        <v>0</v>
      </c>
      <c r="AD14" s="33">
        <f t="shared" si="1"/>
        <v>165</v>
      </c>
      <c r="AE14" s="33">
        <f t="shared" si="2"/>
        <v>3</v>
      </c>
      <c r="AF14" s="33">
        <f t="shared" si="0"/>
        <v>169</v>
      </c>
      <c r="AG14" s="33">
        <f t="shared" si="0"/>
        <v>4</v>
      </c>
      <c r="AH14" s="33">
        <f t="shared" si="3"/>
        <v>9</v>
      </c>
      <c r="AI14" s="33">
        <f t="shared" si="4"/>
        <v>2</v>
      </c>
      <c r="AJ14" s="35">
        <f t="shared" si="5"/>
        <v>341</v>
      </c>
    </row>
    <row r="15" spans="1:36" ht="15.75" thickBot="1" x14ac:dyDescent="0.3">
      <c r="A15" s="30">
        <v>0.44791666666666702</v>
      </c>
      <c r="B15" s="31">
        <v>0.45833333333333298</v>
      </c>
      <c r="C15" s="32">
        <v>157</v>
      </c>
      <c r="D15" s="33">
        <v>2</v>
      </c>
      <c r="E15" s="33">
        <v>2</v>
      </c>
      <c r="F15" s="33">
        <v>1</v>
      </c>
      <c r="G15" s="33">
        <v>0</v>
      </c>
      <c r="H15" s="33">
        <v>11</v>
      </c>
      <c r="I15" s="33">
        <v>0</v>
      </c>
      <c r="J15" s="33">
        <v>6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/>
      <c r="R15" s="33"/>
      <c r="S15" s="33"/>
      <c r="T15" s="33"/>
      <c r="U15" s="33"/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4">
        <v>0</v>
      </c>
      <c r="AB15" s="35">
        <v>0</v>
      </c>
      <c r="AC15" s="35">
        <v>0</v>
      </c>
      <c r="AD15" s="33">
        <f t="shared" si="1"/>
        <v>163</v>
      </c>
      <c r="AE15" s="33">
        <f t="shared" si="2"/>
        <v>2</v>
      </c>
      <c r="AF15" s="33">
        <f t="shared" si="0"/>
        <v>165</v>
      </c>
      <c r="AG15" s="33">
        <f t="shared" si="0"/>
        <v>3</v>
      </c>
      <c r="AH15" s="33">
        <f t="shared" si="3"/>
        <v>11</v>
      </c>
      <c r="AI15" s="33">
        <f t="shared" si="4"/>
        <v>0</v>
      </c>
      <c r="AJ15" s="35">
        <f t="shared" si="5"/>
        <v>333</v>
      </c>
    </row>
    <row r="16" spans="1:36" ht="15.75" thickBot="1" x14ac:dyDescent="0.3">
      <c r="A16" s="30">
        <v>0.45833333333333298</v>
      </c>
      <c r="B16" s="31">
        <v>0.46875</v>
      </c>
      <c r="C16" s="32">
        <v>146</v>
      </c>
      <c r="D16" s="33">
        <v>4</v>
      </c>
      <c r="E16" s="33">
        <v>4</v>
      </c>
      <c r="F16" s="33">
        <v>0</v>
      </c>
      <c r="G16" s="33">
        <v>0</v>
      </c>
      <c r="H16" s="33">
        <v>6</v>
      </c>
      <c r="I16" s="33">
        <v>0</v>
      </c>
      <c r="J16" s="33">
        <v>7</v>
      </c>
      <c r="K16" s="33">
        <v>0</v>
      </c>
      <c r="L16" s="33">
        <v>0</v>
      </c>
      <c r="M16" s="33">
        <v>0</v>
      </c>
      <c r="N16" s="33">
        <v>0</v>
      </c>
      <c r="O16" s="33">
        <v>1</v>
      </c>
      <c r="P16" s="33">
        <v>0</v>
      </c>
      <c r="Q16" s="33"/>
      <c r="R16" s="33"/>
      <c r="S16" s="33"/>
      <c r="T16" s="33"/>
      <c r="U16" s="33"/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4">
        <v>0</v>
      </c>
      <c r="AB16" s="35">
        <v>0</v>
      </c>
      <c r="AC16" s="35">
        <v>0</v>
      </c>
      <c r="AD16" s="33">
        <f t="shared" si="1"/>
        <v>153</v>
      </c>
      <c r="AE16" s="33">
        <f t="shared" si="2"/>
        <v>4</v>
      </c>
      <c r="AF16" s="33">
        <f t="shared" si="0"/>
        <v>157</v>
      </c>
      <c r="AG16" s="33">
        <f t="shared" si="0"/>
        <v>4</v>
      </c>
      <c r="AH16" s="33">
        <f t="shared" si="3"/>
        <v>7</v>
      </c>
      <c r="AI16" s="33">
        <f t="shared" si="4"/>
        <v>0</v>
      </c>
      <c r="AJ16" s="35">
        <f t="shared" si="5"/>
        <v>318</v>
      </c>
    </row>
    <row r="17" spans="1:36" ht="15.75" thickBot="1" x14ac:dyDescent="0.3">
      <c r="A17" s="30">
        <v>0.46875</v>
      </c>
      <c r="B17" s="31">
        <v>0.47916666666666602</v>
      </c>
      <c r="C17" s="32">
        <v>137</v>
      </c>
      <c r="D17" s="33">
        <v>4</v>
      </c>
      <c r="E17" s="33">
        <v>3</v>
      </c>
      <c r="F17" s="33">
        <v>0</v>
      </c>
      <c r="G17" s="33">
        <v>0</v>
      </c>
      <c r="H17" s="33">
        <v>7</v>
      </c>
      <c r="I17" s="33">
        <v>0</v>
      </c>
      <c r="J17" s="33">
        <v>4</v>
      </c>
      <c r="K17" s="33">
        <v>0</v>
      </c>
      <c r="L17" s="33">
        <v>0</v>
      </c>
      <c r="M17" s="33">
        <v>0</v>
      </c>
      <c r="N17" s="33">
        <v>0</v>
      </c>
      <c r="O17" s="33">
        <v>1</v>
      </c>
      <c r="P17" s="33">
        <v>0</v>
      </c>
      <c r="Q17" s="33"/>
      <c r="R17" s="33"/>
      <c r="S17" s="33"/>
      <c r="T17" s="33"/>
      <c r="U17" s="33"/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4">
        <v>0</v>
      </c>
      <c r="AB17" s="35">
        <v>0</v>
      </c>
      <c r="AC17" s="35">
        <v>0</v>
      </c>
      <c r="AD17" s="33">
        <f t="shared" si="1"/>
        <v>141</v>
      </c>
      <c r="AE17" s="33">
        <f t="shared" si="2"/>
        <v>4</v>
      </c>
      <c r="AF17" s="33">
        <f t="shared" si="0"/>
        <v>144</v>
      </c>
      <c r="AG17" s="33">
        <f t="shared" si="0"/>
        <v>4</v>
      </c>
      <c r="AH17" s="33">
        <f t="shared" si="3"/>
        <v>8</v>
      </c>
      <c r="AI17" s="33">
        <f t="shared" si="4"/>
        <v>0</v>
      </c>
      <c r="AJ17" s="35">
        <f t="shared" si="5"/>
        <v>293</v>
      </c>
    </row>
    <row r="18" spans="1:36" ht="15.75" thickBot="1" x14ac:dyDescent="0.3">
      <c r="A18" s="30">
        <v>0.47916666666666702</v>
      </c>
      <c r="B18" s="31">
        <v>0.48958333333333298</v>
      </c>
      <c r="C18" s="32">
        <v>143</v>
      </c>
      <c r="D18" s="33">
        <v>3</v>
      </c>
      <c r="E18" s="33">
        <v>3</v>
      </c>
      <c r="F18" s="33">
        <v>2</v>
      </c>
      <c r="G18" s="33">
        <v>0</v>
      </c>
      <c r="H18" s="33">
        <v>7</v>
      </c>
      <c r="I18" s="33">
        <v>0</v>
      </c>
      <c r="J18" s="33">
        <v>6</v>
      </c>
      <c r="K18" s="33">
        <v>0</v>
      </c>
      <c r="L18" s="33">
        <v>1</v>
      </c>
      <c r="M18" s="33">
        <v>0</v>
      </c>
      <c r="N18" s="33">
        <v>0</v>
      </c>
      <c r="O18" s="33">
        <v>1</v>
      </c>
      <c r="P18" s="33">
        <v>1</v>
      </c>
      <c r="Q18" s="33"/>
      <c r="R18" s="33"/>
      <c r="S18" s="33"/>
      <c r="T18" s="33"/>
      <c r="U18" s="33"/>
      <c r="V18" s="33">
        <v>1</v>
      </c>
      <c r="W18" s="33">
        <v>0</v>
      </c>
      <c r="X18" s="33">
        <v>0</v>
      </c>
      <c r="Y18" s="33">
        <v>0</v>
      </c>
      <c r="Z18" s="33">
        <v>0</v>
      </c>
      <c r="AA18" s="34">
        <v>0</v>
      </c>
      <c r="AB18" s="35">
        <v>0</v>
      </c>
      <c r="AC18" s="35">
        <v>0</v>
      </c>
      <c r="AD18" s="33">
        <f t="shared" si="1"/>
        <v>150</v>
      </c>
      <c r="AE18" s="33">
        <f t="shared" si="2"/>
        <v>3</v>
      </c>
      <c r="AF18" s="33">
        <f t="shared" si="0"/>
        <v>154</v>
      </c>
      <c r="AG18" s="33">
        <f t="shared" si="0"/>
        <v>5</v>
      </c>
      <c r="AH18" s="33">
        <f t="shared" si="3"/>
        <v>8</v>
      </c>
      <c r="AI18" s="33">
        <f t="shared" si="4"/>
        <v>1</v>
      </c>
      <c r="AJ18" s="35">
        <f t="shared" si="5"/>
        <v>312</v>
      </c>
    </row>
    <row r="19" spans="1:36" ht="15.75" thickBot="1" x14ac:dyDescent="0.3">
      <c r="A19" s="30">
        <v>0.48958333333333398</v>
      </c>
      <c r="B19" s="31">
        <v>0.5</v>
      </c>
      <c r="C19" s="32">
        <v>150</v>
      </c>
      <c r="D19" s="33">
        <v>3</v>
      </c>
      <c r="E19" s="33">
        <v>4</v>
      </c>
      <c r="F19" s="33">
        <v>1</v>
      </c>
      <c r="G19" s="33">
        <v>0</v>
      </c>
      <c r="H19" s="33">
        <v>8</v>
      </c>
      <c r="I19" s="33">
        <v>2</v>
      </c>
      <c r="J19" s="33">
        <v>5</v>
      </c>
      <c r="K19" s="33">
        <v>0</v>
      </c>
      <c r="L19" s="33">
        <v>2</v>
      </c>
      <c r="M19" s="33">
        <v>0</v>
      </c>
      <c r="N19" s="33">
        <v>0</v>
      </c>
      <c r="O19" s="33">
        <v>0</v>
      </c>
      <c r="P19" s="33">
        <v>1</v>
      </c>
      <c r="Q19" s="33"/>
      <c r="R19" s="33"/>
      <c r="S19" s="33"/>
      <c r="T19" s="33"/>
      <c r="U19" s="33"/>
      <c r="V19" s="33">
        <v>1</v>
      </c>
      <c r="W19" s="33">
        <v>0</v>
      </c>
      <c r="X19" s="33">
        <v>0</v>
      </c>
      <c r="Y19" s="33">
        <v>0</v>
      </c>
      <c r="Z19" s="33">
        <v>0</v>
      </c>
      <c r="AA19" s="34">
        <v>0</v>
      </c>
      <c r="AB19" s="35">
        <v>0</v>
      </c>
      <c r="AC19" s="35">
        <v>0</v>
      </c>
      <c r="AD19" s="33">
        <f t="shared" si="1"/>
        <v>156</v>
      </c>
      <c r="AE19" s="33">
        <f t="shared" si="2"/>
        <v>3</v>
      </c>
      <c r="AF19" s="33">
        <f t="shared" si="0"/>
        <v>162</v>
      </c>
      <c r="AG19" s="33">
        <f t="shared" si="0"/>
        <v>4</v>
      </c>
      <c r="AH19" s="33">
        <f t="shared" si="3"/>
        <v>8</v>
      </c>
      <c r="AI19" s="33">
        <f t="shared" si="4"/>
        <v>3</v>
      </c>
      <c r="AJ19" s="35">
        <f t="shared" si="5"/>
        <v>325</v>
      </c>
    </row>
    <row r="20" spans="1:36" ht="15.75" thickBot="1" x14ac:dyDescent="0.3">
      <c r="A20" s="30">
        <v>0.5</v>
      </c>
      <c r="B20" s="31">
        <v>0.51041666666666696</v>
      </c>
      <c r="C20" s="32">
        <v>165</v>
      </c>
      <c r="D20" s="33">
        <v>4</v>
      </c>
      <c r="E20" s="33">
        <v>4</v>
      </c>
      <c r="F20" s="33">
        <v>2</v>
      </c>
      <c r="G20" s="33">
        <v>0</v>
      </c>
      <c r="H20" s="33">
        <v>11</v>
      </c>
      <c r="I20" s="33">
        <v>0</v>
      </c>
      <c r="J20" s="33">
        <v>8</v>
      </c>
      <c r="K20" s="33">
        <v>0</v>
      </c>
      <c r="L20" s="33">
        <v>0</v>
      </c>
      <c r="M20" s="33">
        <v>1</v>
      </c>
      <c r="N20" s="33">
        <v>0</v>
      </c>
      <c r="O20" s="33">
        <v>0</v>
      </c>
      <c r="P20" s="33">
        <v>1</v>
      </c>
      <c r="Q20" s="33"/>
      <c r="R20" s="33"/>
      <c r="S20" s="33"/>
      <c r="T20" s="33"/>
      <c r="U20" s="33"/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4">
        <v>0</v>
      </c>
      <c r="AB20" s="35">
        <v>0</v>
      </c>
      <c r="AC20" s="35">
        <v>0</v>
      </c>
      <c r="AD20" s="33">
        <f t="shared" si="1"/>
        <v>173</v>
      </c>
      <c r="AE20" s="33">
        <f t="shared" si="2"/>
        <v>4</v>
      </c>
      <c r="AF20" s="33">
        <f t="shared" si="0"/>
        <v>177</v>
      </c>
      <c r="AG20" s="33">
        <f t="shared" si="0"/>
        <v>7</v>
      </c>
      <c r="AH20" s="33">
        <f t="shared" si="3"/>
        <v>11</v>
      </c>
      <c r="AI20" s="33">
        <f t="shared" si="4"/>
        <v>1</v>
      </c>
      <c r="AJ20" s="35">
        <f t="shared" si="5"/>
        <v>361</v>
      </c>
    </row>
    <row r="21" spans="1:36" ht="15.75" thickBot="1" x14ac:dyDescent="0.3">
      <c r="A21" s="30">
        <v>0.51041666666666696</v>
      </c>
      <c r="B21" s="31">
        <v>0.52083333333333304</v>
      </c>
      <c r="C21" s="32">
        <v>160</v>
      </c>
      <c r="D21" s="33">
        <v>3</v>
      </c>
      <c r="E21" s="33">
        <v>3</v>
      </c>
      <c r="F21" s="33">
        <v>1</v>
      </c>
      <c r="G21" s="33">
        <v>0</v>
      </c>
      <c r="H21" s="33">
        <v>9</v>
      </c>
      <c r="I21" s="33">
        <v>0</v>
      </c>
      <c r="J21" s="33">
        <v>8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/>
      <c r="R21" s="33"/>
      <c r="S21" s="33"/>
      <c r="T21" s="33"/>
      <c r="U21" s="33"/>
      <c r="V21" s="33">
        <v>1</v>
      </c>
      <c r="W21" s="33">
        <v>0</v>
      </c>
      <c r="X21" s="33">
        <v>0</v>
      </c>
      <c r="Y21" s="33">
        <v>0</v>
      </c>
      <c r="Z21" s="33">
        <v>0</v>
      </c>
      <c r="AA21" s="34">
        <v>0</v>
      </c>
      <c r="AB21" s="35">
        <v>0</v>
      </c>
      <c r="AC21" s="35">
        <v>0</v>
      </c>
      <c r="AD21" s="33">
        <f t="shared" si="1"/>
        <v>169</v>
      </c>
      <c r="AE21" s="33">
        <f t="shared" si="2"/>
        <v>3</v>
      </c>
      <c r="AF21" s="33">
        <f t="shared" si="0"/>
        <v>172</v>
      </c>
      <c r="AG21" s="33">
        <f t="shared" si="0"/>
        <v>4</v>
      </c>
      <c r="AH21" s="33">
        <f t="shared" si="3"/>
        <v>9</v>
      </c>
      <c r="AI21" s="33">
        <f t="shared" si="4"/>
        <v>0</v>
      </c>
      <c r="AJ21" s="35">
        <f t="shared" si="5"/>
        <v>348</v>
      </c>
    </row>
    <row r="22" spans="1:36" ht="15.75" thickBot="1" x14ac:dyDescent="0.3">
      <c r="A22" s="30">
        <v>0.52083333333333404</v>
      </c>
      <c r="B22" s="31">
        <v>0.53125</v>
      </c>
      <c r="C22" s="32">
        <v>117</v>
      </c>
      <c r="D22" s="33">
        <v>2</v>
      </c>
      <c r="E22" s="33">
        <v>5</v>
      </c>
      <c r="F22" s="33">
        <v>1</v>
      </c>
      <c r="G22" s="33">
        <v>0</v>
      </c>
      <c r="H22" s="33">
        <v>9</v>
      </c>
      <c r="I22" s="33">
        <v>1</v>
      </c>
      <c r="J22" s="33">
        <v>9</v>
      </c>
      <c r="K22" s="33">
        <v>0</v>
      </c>
      <c r="L22" s="33">
        <v>2</v>
      </c>
      <c r="M22" s="33">
        <v>2</v>
      </c>
      <c r="N22" s="33">
        <v>0</v>
      </c>
      <c r="O22" s="33">
        <v>0</v>
      </c>
      <c r="P22" s="33">
        <v>0</v>
      </c>
      <c r="Q22" s="33"/>
      <c r="R22" s="33"/>
      <c r="S22" s="33"/>
      <c r="T22" s="33"/>
      <c r="U22" s="33"/>
      <c r="V22" s="33">
        <v>1</v>
      </c>
      <c r="W22" s="33">
        <v>0</v>
      </c>
      <c r="X22" s="33">
        <v>0</v>
      </c>
      <c r="Y22" s="33">
        <v>0</v>
      </c>
      <c r="Z22" s="33">
        <v>0</v>
      </c>
      <c r="AA22" s="34">
        <v>0</v>
      </c>
      <c r="AB22" s="35">
        <v>0</v>
      </c>
      <c r="AC22" s="35">
        <v>0</v>
      </c>
      <c r="AD22" s="33">
        <f t="shared" si="1"/>
        <v>127</v>
      </c>
      <c r="AE22" s="33">
        <f t="shared" si="2"/>
        <v>2</v>
      </c>
      <c r="AF22" s="33">
        <f t="shared" si="0"/>
        <v>134</v>
      </c>
      <c r="AG22" s="33">
        <f t="shared" si="0"/>
        <v>5</v>
      </c>
      <c r="AH22" s="33">
        <f t="shared" si="3"/>
        <v>9</v>
      </c>
      <c r="AI22" s="33">
        <f t="shared" si="4"/>
        <v>1</v>
      </c>
      <c r="AJ22" s="35">
        <f t="shared" si="5"/>
        <v>268</v>
      </c>
    </row>
    <row r="23" spans="1:36" ht="15.75" thickBot="1" x14ac:dyDescent="0.3">
      <c r="A23" s="30">
        <v>0.53125</v>
      </c>
      <c r="B23" s="31">
        <v>0.54166666666666596</v>
      </c>
      <c r="C23" s="32">
        <v>147</v>
      </c>
      <c r="D23" s="33">
        <v>3</v>
      </c>
      <c r="E23" s="33">
        <v>1</v>
      </c>
      <c r="F23" s="33">
        <v>1</v>
      </c>
      <c r="G23" s="33">
        <v>0</v>
      </c>
      <c r="H23" s="33">
        <v>10</v>
      </c>
      <c r="I23" s="33">
        <v>0</v>
      </c>
      <c r="J23" s="33">
        <v>10</v>
      </c>
      <c r="K23" s="33">
        <v>0</v>
      </c>
      <c r="L23" s="33">
        <v>1</v>
      </c>
      <c r="M23" s="33">
        <v>0</v>
      </c>
      <c r="N23" s="33">
        <v>0</v>
      </c>
      <c r="O23" s="33">
        <v>0</v>
      </c>
      <c r="P23" s="33">
        <v>1</v>
      </c>
      <c r="Q23" s="33"/>
      <c r="R23" s="33"/>
      <c r="S23" s="33"/>
      <c r="T23" s="33"/>
      <c r="U23" s="33"/>
      <c r="V23" s="33">
        <v>1</v>
      </c>
      <c r="W23" s="33">
        <v>0</v>
      </c>
      <c r="X23" s="33">
        <v>0</v>
      </c>
      <c r="Y23" s="33">
        <v>0</v>
      </c>
      <c r="Z23" s="33">
        <v>0</v>
      </c>
      <c r="AA23" s="34">
        <v>0</v>
      </c>
      <c r="AB23" s="35">
        <v>0</v>
      </c>
      <c r="AC23" s="35">
        <v>0</v>
      </c>
      <c r="AD23" s="33">
        <f t="shared" si="1"/>
        <v>158</v>
      </c>
      <c r="AE23" s="33">
        <f t="shared" si="2"/>
        <v>3</v>
      </c>
      <c r="AF23" s="33">
        <f t="shared" si="0"/>
        <v>160</v>
      </c>
      <c r="AG23" s="33">
        <f t="shared" si="0"/>
        <v>4</v>
      </c>
      <c r="AH23" s="33">
        <f t="shared" si="3"/>
        <v>10</v>
      </c>
      <c r="AI23" s="33">
        <f t="shared" si="4"/>
        <v>1</v>
      </c>
      <c r="AJ23" s="35">
        <f t="shared" si="5"/>
        <v>325</v>
      </c>
    </row>
    <row r="24" spans="1:36" ht="15.75" thickBot="1" x14ac:dyDescent="0.3">
      <c r="A24" s="30">
        <v>0.54166666666666696</v>
      </c>
      <c r="B24" s="31">
        <v>0.55208333333333304</v>
      </c>
      <c r="C24" s="32">
        <v>153</v>
      </c>
      <c r="D24" s="33">
        <v>3</v>
      </c>
      <c r="E24" s="33">
        <v>3</v>
      </c>
      <c r="F24" s="33">
        <v>0</v>
      </c>
      <c r="G24" s="33">
        <v>0</v>
      </c>
      <c r="H24" s="33">
        <v>15</v>
      </c>
      <c r="I24" s="33">
        <v>1</v>
      </c>
      <c r="J24" s="33">
        <v>15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/>
      <c r="R24" s="33"/>
      <c r="S24" s="33"/>
      <c r="T24" s="33"/>
      <c r="U24" s="33"/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4">
        <v>0</v>
      </c>
      <c r="AB24" s="35">
        <v>0</v>
      </c>
      <c r="AC24" s="35">
        <v>0</v>
      </c>
      <c r="AD24" s="33">
        <f t="shared" si="1"/>
        <v>168</v>
      </c>
      <c r="AE24" s="33">
        <f t="shared" si="2"/>
        <v>3</v>
      </c>
      <c r="AF24" s="33">
        <f t="shared" si="1"/>
        <v>171</v>
      </c>
      <c r="AG24" s="33">
        <f t="shared" si="1"/>
        <v>3</v>
      </c>
      <c r="AH24" s="33">
        <f t="shared" si="3"/>
        <v>15</v>
      </c>
      <c r="AI24" s="33">
        <f t="shared" si="4"/>
        <v>1</v>
      </c>
      <c r="AJ24" s="35">
        <f t="shared" si="5"/>
        <v>345</v>
      </c>
    </row>
    <row r="25" spans="1:36" ht="15.75" thickBot="1" x14ac:dyDescent="0.3">
      <c r="A25" s="30">
        <v>0.55208333333333404</v>
      </c>
      <c r="B25" s="31">
        <v>0.5625</v>
      </c>
      <c r="C25" s="32">
        <v>139</v>
      </c>
      <c r="D25" s="33">
        <v>5</v>
      </c>
      <c r="E25" s="33">
        <v>3</v>
      </c>
      <c r="F25" s="33">
        <v>0</v>
      </c>
      <c r="G25" s="33">
        <v>0</v>
      </c>
      <c r="H25" s="33">
        <v>14</v>
      </c>
      <c r="I25" s="33">
        <v>0</v>
      </c>
      <c r="J25" s="33">
        <v>14</v>
      </c>
      <c r="K25" s="33">
        <v>0</v>
      </c>
      <c r="L25" s="33">
        <v>0</v>
      </c>
      <c r="M25" s="33">
        <v>0</v>
      </c>
      <c r="N25" s="33">
        <v>0</v>
      </c>
      <c r="O25" s="33">
        <v>1</v>
      </c>
      <c r="P25" s="33">
        <v>1</v>
      </c>
      <c r="Q25" s="33"/>
      <c r="R25" s="33"/>
      <c r="S25" s="33"/>
      <c r="T25" s="33"/>
      <c r="U25" s="33"/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4">
        <v>0</v>
      </c>
      <c r="AB25" s="35">
        <v>0</v>
      </c>
      <c r="AC25" s="35">
        <v>0</v>
      </c>
      <c r="AD25" s="33">
        <f t="shared" si="1"/>
        <v>153</v>
      </c>
      <c r="AE25" s="33">
        <f t="shared" si="2"/>
        <v>5</v>
      </c>
      <c r="AF25" s="33">
        <f t="shared" si="1"/>
        <v>156</v>
      </c>
      <c r="AG25" s="33">
        <f t="shared" si="1"/>
        <v>5</v>
      </c>
      <c r="AH25" s="33">
        <f t="shared" si="3"/>
        <v>15</v>
      </c>
      <c r="AI25" s="33">
        <f t="shared" si="4"/>
        <v>1</v>
      </c>
      <c r="AJ25" s="35">
        <f t="shared" si="5"/>
        <v>319</v>
      </c>
    </row>
    <row r="26" spans="1:36" ht="15.75" thickBot="1" x14ac:dyDescent="0.3">
      <c r="A26" s="30">
        <v>0.5625</v>
      </c>
      <c r="B26" s="31">
        <v>0.57291666666666596</v>
      </c>
      <c r="C26" s="32">
        <v>128</v>
      </c>
      <c r="D26" s="33">
        <v>2</v>
      </c>
      <c r="E26" s="33">
        <v>5</v>
      </c>
      <c r="F26" s="33">
        <v>0</v>
      </c>
      <c r="G26" s="33">
        <v>0</v>
      </c>
      <c r="H26" s="33">
        <v>19</v>
      </c>
      <c r="I26" s="33">
        <v>0</v>
      </c>
      <c r="J26" s="33">
        <v>19</v>
      </c>
      <c r="K26" s="33">
        <v>0</v>
      </c>
      <c r="L26" s="33">
        <v>0</v>
      </c>
      <c r="M26" s="33">
        <v>0</v>
      </c>
      <c r="N26" s="33">
        <v>0</v>
      </c>
      <c r="O26" s="33">
        <v>1</v>
      </c>
      <c r="P26" s="33">
        <v>0</v>
      </c>
      <c r="Q26" s="33"/>
      <c r="R26" s="33"/>
      <c r="S26" s="33"/>
      <c r="T26" s="33"/>
      <c r="U26" s="33"/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4">
        <v>0</v>
      </c>
      <c r="AB26" s="35">
        <v>0</v>
      </c>
      <c r="AC26" s="35">
        <v>0</v>
      </c>
      <c r="AD26" s="33">
        <f t="shared" si="1"/>
        <v>147</v>
      </c>
      <c r="AE26" s="33">
        <f t="shared" si="2"/>
        <v>2</v>
      </c>
      <c r="AF26" s="33">
        <f t="shared" si="1"/>
        <v>152</v>
      </c>
      <c r="AG26" s="33">
        <f t="shared" si="1"/>
        <v>2</v>
      </c>
      <c r="AH26" s="33">
        <f t="shared" si="3"/>
        <v>20</v>
      </c>
      <c r="AI26" s="33">
        <f t="shared" si="4"/>
        <v>0</v>
      </c>
      <c r="AJ26" s="35">
        <f t="shared" si="5"/>
        <v>303</v>
      </c>
    </row>
    <row r="27" spans="1:36" ht="15.75" thickBot="1" x14ac:dyDescent="0.3">
      <c r="A27" s="30">
        <v>0.57291666666666696</v>
      </c>
      <c r="B27" s="31">
        <v>0.58333333333333304</v>
      </c>
      <c r="C27" s="32">
        <v>141</v>
      </c>
      <c r="D27" s="33">
        <v>4</v>
      </c>
      <c r="E27" s="33">
        <v>2</v>
      </c>
      <c r="F27" s="33">
        <v>1</v>
      </c>
      <c r="G27" s="33">
        <v>0</v>
      </c>
      <c r="H27" s="33">
        <v>14</v>
      </c>
      <c r="I27" s="33">
        <v>1</v>
      </c>
      <c r="J27" s="33">
        <v>14</v>
      </c>
      <c r="K27" s="33">
        <v>0</v>
      </c>
      <c r="L27" s="33">
        <v>1</v>
      </c>
      <c r="M27" s="33">
        <v>0</v>
      </c>
      <c r="N27" s="33">
        <v>0</v>
      </c>
      <c r="O27" s="33">
        <v>0</v>
      </c>
      <c r="P27" s="33">
        <v>0</v>
      </c>
      <c r="Q27" s="33"/>
      <c r="R27" s="33"/>
      <c r="S27" s="33"/>
      <c r="T27" s="33"/>
      <c r="U27" s="33"/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4">
        <v>0</v>
      </c>
      <c r="AB27" s="35">
        <v>0</v>
      </c>
      <c r="AC27" s="35">
        <v>0</v>
      </c>
      <c r="AD27" s="33">
        <f t="shared" si="1"/>
        <v>155</v>
      </c>
      <c r="AE27" s="33">
        <f t="shared" si="2"/>
        <v>4</v>
      </c>
      <c r="AF27" s="33">
        <f t="shared" si="1"/>
        <v>158</v>
      </c>
      <c r="AG27" s="33">
        <f t="shared" si="1"/>
        <v>5</v>
      </c>
      <c r="AH27" s="33">
        <f t="shared" si="3"/>
        <v>14</v>
      </c>
      <c r="AI27" s="33">
        <f t="shared" si="4"/>
        <v>1</v>
      </c>
      <c r="AJ27" s="35">
        <f t="shared" si="5"/>
        <v>322</v>
      </c>
    </row>
    <row r="28" spans="1:36" ht="15.75" thickBot="1" x14ac:dyDescent="0.3">
      <c r="A28" s="30">
        <v>0.58333333333333404</v>
      </c>
      <c r="B28" s="31">
        <v>0.59375</v>
      </c>
      <c r="C28" s="32">
        <v>164</v>
      </c>
      <c r="D28" s="33">
        <v>5</v>
      </c>
      <c r="E28" s="33">
        <v>4</v>
      </c>
      <c r="F28" s="33">
        <v>0</v>
      </c>
      <c r="G28" s="33">
        <v>0</v>
      </c>
      <c r="H28" s="33">
        <v>12</v>
      </c>
      <c r="I28" s="33">
        <v>0</v>
      </c>
      <c r="J28" s="33">
        <v>12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/>
      <c r="R28" s="33"/>
      <c r="S28" s="33"/>
      <c r="T28" s="33"/>
      <c r="U28" s="33"/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4">
        <v>0</v>
      </c>
      <c r="AB28" s="35">
        <v>0</v>
      </c>
      <c r="AC28" s="35">
        <v>0</v>
      </c>
      <c r="AD28" s="33">
        <f t="shared" si="1"/>
        <v>176</v>
      </c>
      <c r="AE28" s="33">
        <f t="shared" si="2"/>
        <v>5</v>
      </c>
      <c r="AF28" s="33">
        <f t="shared" si="1"/>
        <v>180</v>
      </c>
      <c r="AG28" s="33">
        <f t="shared" si="1"/>
        <v>5</v>
      </c>
      <c r="AH28" s="33">
        <f t="shared" si="3"/>
        <v>12</v>
      </c>
      <c r="AI28" s="33">
        <f t="shared" si="4"/>
        <v>0</v>
      </c>
      <c r="AJ28" s="35">
        <f t="shared" si="5"/>
        <v>366</v>
      </c>
    </row>
    <row r="29" spans="1:36" ht="15.75" thickBot="1" x14ac:dyDescent="0.3">
      <c r="A29" s="30">
        <v>0.59375</v>
      </c>
      <c r="B29" s="31">
        <v>0.60416666666666596</v>
      </c>
      <c r="C29" s="32">
        <v>150</v>
      </c>
      <c r="D29" s="33">
        <v>2</v>
      </c>
      <c r="E29" s="33">
        <v>5</v>
      </c>
      <c r="F29" s="33">
        <v>0</v>
      </c>
      <c r="G29" s="33">
        <v>0</v>
      </c>
      <c r="H29" s="33">
        <v>9</v>
      </c>
      <c r="I29" s="33">
        <v>0</v>
      </c>
      <c r="J29" s="33">
        <v>9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1</v>
      </c>
      <c r="Q29" s="33"/>
      <c r="R29" s="33"/>
      <c r="S29" s="33"/>
      <c r="T29" s="33"/>
      <c r="U29" s="33"/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4">
        <v>0</v>
      </c>
      <c r="AB29" s="35">
        <v>0</v>
      </c>
      <c r="AC29" s="35">
        <v>0</v>
      </c>
      <c r="AD29" s="33">
        <f t="shared" si="1"/>
        <v>159</v>
      </c>
      <c r="AE29" s="33">
        <f t="shared" si="2"/>
        <v>2</v>
      </c>
      <c r="AF29" s="33">
        <f t="shared" si="1"/>
        <v>164</v>
      </c>
      <c r="AG29" s="33">
        <f t="shared" si="1"/>
        <v>2</v>
      </c>
      <c r="AH29" s="33">
        <f t="shared" si="3"/>
        <v>9</v>
      </c>
      <c r="AI29" s="33">
        <f t="shared" si="4"/>
        <v>1</v>
      </c>
      <c r="AJ29" s="35">
        <f t="shared" si="5"/>
        <v>327</v>
      </c>
    </row>
    <row r="30" spans="1:36" ht="15.75" thickBot="1" x14ac:dyDescent="0.3">
      <c r="A30" s="30">
        <v>0.60416666666666696</v>
      </c>
      <c r="B30" s="31">
        <v>0.61458333333333304</v>
      </c>
      <c r="C30" s="32">
        <v>135</v>
      </c>
      <c r="D30" s="33">
        <v>3</v>
      </c>
      <c r="E30" s="33">
        <v>2</v>
      </c>
      <c r="F30" s="33">
        <v>0</v>
      </c>
      <c r="G30" s="33">
        <v>0</v>
      </c>
      <c r="H30" s="33">
        <v>11</v>
      </c>
      <c r="I30" s="33">
        <v>2</v>
      </c>
      <c r="J30" s="33">
        <v>11</v>
      </c>
      <c r="K30" s="33">
        <v>0</v>
      </c>
      <c r="L30" s="33">
        <v>0</v>
      </c>
      <c r="M30" s="33">
        <v>0</v>
      </c>
      <c r="N30" s="33">
        <v>0</v>
      </c>
      <c r="O30" s="33">
        <v>1</v>
      </c>
      <c r="P30" s="33">
        <v>0</v>
      </c>
      <c r="Q30" s="33"/>
      <c r="R30" s="33"/>
      <c r="S30" s="33"/>
      <c r="T30" s="33"/>
      <c r="U30" s="33"/>
      <c r="V30" s="33">
        <v>1</v>
      </c>
      <c r="W30" s="33">
        <v>0</v>
      </c>
      <c r="X30" s="33">
        <v>0</v>
      </c>
      <c r="Y30" s="33">
        <v>0</v>
      </c>
      <c r="Z30" s="33">
        <v>0</v>
      </c>
      <c r="AA30" s="34">
        <v>0</v>
      </c>
      <c r="AB30" s="35">
        <v>0</v>
      </c>
      <c r="AC30" s="35">
        <v>0</v>
      </c>
      <c r="AD30" s="33">
        <f t="shared" si="1"/>
        <v>147</v>
      </c>
      <c r="AE30" s="33">
        <f t="shared" si="2"/>
        <v>3</v>
      </c>
      <c r="AF30" s="33">
        <f t="shared" si="1"/>
        <v>149</v>
      </c>
      <c r="AG30" s="33">
        <f t="shared" si="1"/>
        <v>3</v>
      </c>
      <c r="AH30" s="33">
        <f t="shared" si="3"/>
        <v>12</v>
      </c>
      <c r="AI30" s="33">
        <f t="shared" si="4"/>
        <v>2</v>
      </c>
      <c r="AJ30" s="35">
        <f t="shared" si="5"/>
        <v>302</v>
      </c>
    </row>
    <row r="31" spans="1:36" ht="15.75" thickBot="1" x14ac:dyDescent="0.3">
      <c r="A31" s="36">
        <v>0.61458333333333404</v>
      </c>
      <c r="B31" s="37">
        <v>0.624999999999999</v>
      </c>
      <c r="C31" s="38">
        <v>141</v>
      </c>
      <c r="D31" s="39">
        <v>3</v>
      </c>
      <c r="E31" s="39">
        <v>4</v>
      </c>
      <c r="F31" s="39">
        <v>2</v>
      </c>
      <c r="G31" s="33">
        <v>0</v>
      </c>
      <c r="H31" s="39">
        <v>11</v>
      </c>
      <c r="I31" s="39">
        <v>0</v>
      </c>
      <c r="J31" s="39">
        <v>11</v>
      </c>
      <c r="K31" s="33">
        <v>0</v>
      </c>
      <c r="L31" s="39">
        <v>1</v>
      </c>
      <c r="M31" s="39">
        <v>0</v>
      </c>
      <c r="N31" s="33">
        <v>0</v>
      </c>
      <c r="O31" s="39">
        <v>1</v>
      </c>
      <c r="P31" s="39">
        <v>0</v>
      </c>
      <c r="Q31" s="39"/>
      <c r="R31" s="39"/>
      <c r="S31" s="39"/>
      <c r="T31" s="39"/>
      <c r="U31" s="39"/>
      <c r="V31" s="39">
        <v>0</v>
      </c>
      <c r="W31" s="33">
        <v>0</v>
      </c>
      <c r="X31" s="39"/>
      <c r="Y31" s="39"/>
      <c r="Z31" s="39"/>
      <c r="AA31" s="40"/>
      <c r="AB31" s="35"/>
      <c r="AC31" s="35"/>
      <c r="AD31" s="33">
        <f t="shared" si="1"/>
        <v>152</v>
      </c>
      <c r="AE31" s="33">
        <f t="shared" si="2"/>
        <v>3</v>
      </c>
      <c r="AF31" s="33">
        <f t="shared" si="1"/>
        <v>157</v>
      </c>
      <c r="AG31" s="33">
        <f t="shared" si="1"/>
        <v>5</v>
      </c>
      <c r="AH31" s="33">
        <f t="shared" si="3"/>
        <v>12</v>
      </c>
      <c r="AI31" s="41">
        <f t="shared" si="4"/>
        <v>0</v>
      </c>
      <c r="AJ31" s="42">
        <f t="shared" si="5"/>
        <v>317</v>
      </c>
    </row>
    <row r="32" spans="1:36" ht="15.75" x14ac:dyDescent="0.25">
      <c r="A32" s="43"/>
      <c r="B32" s="4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I32" s="45" t="s">
        <v>24</v>
      </c>
      <c r="AJ32" s="46">
        <f>SUM(AJ8:AJ31)</f>
        <v>8057</v>
      </c>
    </row>
    <row r="35" spans="1:31" ht="15.75" thickBot="1" x14ac:dyDescent="0.3"/>
    <row r="36" spans="1:31" ht="27" thickBot="1" x14ac:dyDescent="0.45">
      <c r="A36" s="1" t="s">
        <v>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"/>
    </row>
    <row r="37" spans="1:31" ht="16.5" thickBot="1" x14ac:dyDescent="0.3">
      <c r="A37" s="4" t="s">
        <v>1</v>
      </c>
      <c r="B37" s="5"/>
      <c r="C37" s="6" t="s">
        <v>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8"/>
    </row>
    <row r="38" spans="1:31" ht="16.5" thickBot="1" x14ac:dyDescent="0.3">
      <c r="A38" s="4" t="s">
        <v>3</v>
      </c>
      <c r="B38" s="5"/>
      <c r="C38" s="6">
        <v>44289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8"/>
    </row>
    <row r="39" spans="1:31" ht="16.5" thickBot="1" x14ac:dyDescent="0.3">
      <c r="A39" s="4" t="s">
        <v>4</v>
      </c>
      <c r="B39" s="5"/>
      <c r="C39" s="9" t="s">
        <v>25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</row>
    <row r="40" spans="1:31" ht="16.5" thickBot="1" x14ac:dyDescent="0.3">
      <c r="A40" s="4" t="s">
        <v>6</v>
      </c>
      <c r="B40" s="5"/>
      <c r="C40" s="12" t="s">
        <v>26</v>
      </c>
      <c r="D40" s="13"/>
      <c r="E40" s="13"/>
      <c r="F40" s="13"/>
      <c r="G40" s="10" t="s">
        <v>8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</row>
    <row r="41" spans="1:31" ht="15.75" thickBot="1" x14ac:dyDescent="0.3">
      <c r="A41" s="14" t="s">
        <v>9</v>
      </c>
      <c r="B41" s="15"/>
      <c r="C41" s="16" t="s">
        <v>10</v>
      </c>
      <c r="D41" s="17"/>
      <c r="E41" s="17"/>
      <c r="F41" s="17"/>
      <c r="G41" s="17"/>
      <c r="H41" s="17"/>
      <c r="I41" s="18"/>
      <c r="J41" s="16" t="s">
        <v>11</v>
      </c>
      <c r="K41" s="17"/>
      <c r="L41" s="17"/>
      <c r="M41" s="17"/>
      <c r="N41" s="17"/>
      <c r="O41" s="17"/>
      <c r="P41" s="18"/>
      <c r="Q41" s="16" t="s">
        <v>12</v>
      </c>
      <c r="R41" s="17"/>
      <c r="S41" s="17"/>
      <c r="T41" s="17"/>
      <c r="U41" s="17"/>
      <c r="V41" s="17"/>
      <c r="W41" s="19" t="s">
        <v>13</v>
      </c>
      <c r="X41" s="19"/>
      <c r="Y41" s="16" t="s">
        <v>14</v>
      </c>
      <c r="Z41" s="17"/>
      <c r="AA41" s="17"/>
      <c r="AB41" s="17"/>
      <c r="AC41" s="17"/>
      <c r="AD41" s="17"/>
      <c r="AE41" s="20" t="s">
        <v>15</v>
      </c>
    </row>
    <row r="42" spans="1:31" ht="15.75" thickBot="1" x14ac:dyDescent="0.3">
      <c r="A42" s="21"/>
      <c r="B42" s="22"/>
      <c r="C42" s="23" t="s">
        <v>16</v>
      </c>
      <c r="D42" s="24" t="s">
        <v>17</v>
      </c>
      <c r="E42" s="25" t="s">
        <v>18</v>
      </c>
      <c r="F42" s="25" t="s">
        <v>19</v>
      </c>
      <c r="G42" s="25" t="s">
        <v>20</v>
      </c>
      <c r="H42" s="25" t="s">
        <v>21</v>
      </c>
      <c r="I42" s="26" t="s">
        <v>22</v>
      </c>
      <c r="J42" s="23" t="s">
        <v>16</v>
      </c>
      <c r="K42" s="24" t="s">
        <v>17</v>
      </c>
      <c r="L42" s="25" t="s">
        <v>18</v>
      </c>
      <c r="M42" s="25" t="s">
        <v>19</v>
      </c>
      <c r="N42" s="25" t="s">
        <v>20</v>
      </c>
      <c r="O42" s="25" t="s">
        <v>21</v>
      </c>
      <c r="P42" s="26" t="s">
        <v>22</v>
      </c>
      <c r="Q42" s="23" t="s">
        <v>16</v>
      </c>
      <c r="R42" s="24" t="s">
        <v>17</v>
      </c>
      <c r="S42" s="25" t="s">
        <v>18</v>
      </c>
      <c r="T42" s="25" t="s">
        <v>19</v>
      </c>
      <c r="U42" s="25" t="s">
        <v>21</v>
      </c>
      <c r="V42" s="25" t="s">
        <v>22</v>
      </c>
      <c r="W42" s="27" t="s">
        <v>16</v>
      </c>
      <c r="X42" s="28" t="s">
        <v>21</v>
      </c>
      <c r="Y42" s="23" t="s">
        <v>16</v>
      </c>
      <c r="Z42" s="24" t="s">
        <v>17</v>
      </c>
      <c r="AA42" s="25" t="s">
        <v>18</v>
      </c>
      <c r="AB42" s="25" t="s">
        <v>19</v>
      </c>
      <c r="AC42" s="25" t="s">
        <v>21</v>
      </c>
      <c r="AD42" s="25" t="s">
        <v>22</v>
      </c>
      <c r="AE42" s="29"/>
    </row>
    <row r="43" spans="1:31" ht="15.75" thickBot="1" x14ac:dyDescent="0.3">
      <c r="A43" s="30">
        <v>0.375</v>
      </c>
      <c r="B43" s="31">
        <v>0.38541666666666669</v>
      </c>
      <c r="C43" s="32">
        <v>127</v>
      </c>
      <c r="D43" s="33">
        <v>2</v>
      </c>
      <c r="E43" s="33">
        <v>4</v>
      </c>
      <c r="F43" s="33">
        <v>0</v>
      </c>
      <c r="G43" s="33">
        <v>0</v>
      </c>
      <c r="H43" s="33">
        <v>8</v>
      </c>
      <c r="I43" s="33">
        <v>0</v>
      </c>
      <c r="J43" s="33">
        <v>5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5">
        <v>0</v>
      </c>
      <c r="X43" s="35">
        <v>0</v>
      </c>
      <c r="Y43" s="33">
        <f t="shared" ref="Y43:Z66" si="6">SUM(C43+J43,Q43,W43)</f>
        <v>132</v>
      </c>
      <c r="Z43" s="33">
        <f t="shared" si="6"/>
        <v>2</v>
      </c>
      <c r="AA43" s="33">
        <f>SUM(E43+L43,S43)</f>
        <v>4</v>
      </c>
      <c r="AB43" s="33">
        <f>SUM(F43+M43,T43)</f>
        <v>0</v>
      </c>
      <c r="AC43" s="33">
        <f>SUM(H43+O43+U43+X43)</f>
        <v>8</v>
      </c>
      <c r="AD43" s="33">
        <f t="shared" ref="AD43:AD66" si="7">SUM(I43+P43,V43)</f>
        <v>0</v>
      </c>
      <c r="AE43" s="35">
        <f>SUM(Y43:AB43)</f>
        <v>138</v>
      </c>
    </row>
    <row r="44" spans="1:31" ht="15.75" thickBot="1" x14ac:dyDescent="0.3">
      <c r="A44" s="30">
        <v>0.38541666666666669</v>
      </c>
      <c r="B44" s="31">
        <v>0.39583333333333331</v>
      </c>
      <c r="C44" s="32">
        <v>124</v>
      </c>
      <c r="D44" s="33">
        <v>2</v>
      </c>
      <c r="E44" s="33">
        <v>5</v>
      </c>
      <c r="F44" s="33">
        <v>0</v>
      </c>
      <c r="G44" s="33">
        <v>0</v>
      </c>
      <c r="H44" s="33">
        <v>7</v>
      </c>
      <c r="I44" s="33">
        <v>0</v>
      </c>
      <c r="J44" s="33">
        <v>4</v>
      </c>
      <c r="K44" s="33">
        <v>0</v>
      </c>
      <c r="L44" s="33">
        <v>0</v>
      </c>
      <c r="M44" s="33">
        <v>0</v>
      </c>
      <c r="N44" s="33">
        <v>0</v>
      </c>
      <c r="O44" s="33">
        <v>1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5">
        <v>0</v>
      </c>
      <c r="X44" s="35">
        <v>0</v>
      </c>
      <c r="Y44" s="33">
        <f t="shared" si="6"/>
        <v>128</v>
      </c>
      <c r="Z44" s="33">
        <f t="shared" si="6"/>
        <v>2</v>
      </c>
      <c r="AA44" s="33">
        <f t="shared" ref="AA44:AB66" si="8">SUM(E44+L44,S44)</f>
        <v>5</v>
      </c>
      <c r="AB44" s="33">
        <f t="shared" si="8"/>
        <v>0</v>
      </c>
      <c r="AC44" s="33">
        <f t="shared" ref="AC44:AC66" si="9">SUM(H44+O44,U44+X44)</f>
        <v>8</v>
      </c>
      <c r="AD44" s="33">
        <f t="shared" si="7"/>
        <v>0</v>
      </c>
      <c r="AE44" s="35">
        <f t="shared" ref="AE44:AE66" si="10">SUM(Y44:AB44)</f>
        <v>135</v>
      </c>
    </row>
    <row r="45" spans="1:31" ht="15.75" thickBot="1" x14ac:dyDescent="0.3">
      <c r="A45" s="30">
        <v>0.39583333333333298</v>
      </c>
      <c r="B45" s="31">
        <v>0.40625</v>
      </c>
      <c r="C45" s="32">
        <v>184</v>
      </c>
      <c r="D45" s="33">
        <v>3</v>
      </c>
      <c r="E45" s="33">
        <v>3</v>
      </c>
      <c r="F45" s="33">
        <v>1</v>
      </c>
      <c r="G45" s="33">
        <v>0</v>
      </c>
      <c r="H45" s="33">
        <v>6</v>
      </c>
      <c r="I45" s="33">
        <v>2</v>
      </c>
      <c r="J45" s="33">
        <v>6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5">
        <v>0</v>
      </c>
      <c r="X45" s="35">
        <v>0</v>
      </c>
      <c r="Y45" s="33">
        <f t="shared" si="6"/>
        <v>190</v>
      </c>
      <c r="Z45" s="33">
        <f t="shared" si="6"/>
        <v>3</v>
      </c>
      <c r="AA45" s="33">
        <f t="shared" si="8"/>
        <v>3</v>
      </c>
      <c r="AB45" s="33">
        <f t="shared" si="8"/>
        <v>1</v>
      </c>
      <c r="AC45" s="33">
        <f t="shared" si="9"/>
        <v>6</v>
      </c>
      <c r="AD45" s="33">
        <f t="shared" si="7"/>
        <v>2</v>
      </c>
      <c r="AE45" s="35">
        <f t="shared" si="10"/>
        <v>197</v>
      </c>
    </row>
    <row r="46" spans="1:31" ht="15.75" thickBot="1" x14ac:dyDescent="0.3">
      <c r="A46" s="30">
        <v>0.40625</v>
      </c>
      <c r="B46" s="31">
        <v>0.41666666666666702</v>
      </c>
      <c r="C46" s="32">
        <v>183</v>
      </c>
      <c r="D46" s="33">
        <v>2</v>
      </c>
      <c r="E46" s="33">
        <v>4</v>
      </c>
      <c r="F46" s="33">
        <v>0</v>
      </c>
      <c r="G46" s="33">
        <v>0</v>
      </c>
      <c r="H46" s="33">
        <v>13</v>
      </c>
      <c r="I46" s="33">
        <v>0</v>
      </c>
      <c r="J46" s="33">
        <v>13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5">
        <v>0</v>
      </c>
      <c r="X46" s="35">
        <v>0</v>
      </c>
      <c r="Y46" s="33">
        <f t="shared" si="6"/>
        <v>196</v>
      </c>
      <c r="Z46" s="33">
        <f t="shared" si="6"/>
        <v>2</v>
      </c>
      <c r="AA46" s="33">
        <f t="shared" si="8"/>
        <v>4</v>
      </c>
      <c r="AB46" s="33">
        <f t="shared" si="8"/>
        <v>0</v>
      </c>
      <c r="AC46" s="33">
        <f t="shared" si="9"/>
        <v>13</v>
      </c>
      <c r="AD46" s="33">
        <f t="shared" si="7"/>
        <v>0</v>
      </c>
      <c r="AE46" s="35">
        <f t="shared" si="10"/>
        <v>202</v>
      </c>
    </row>
    <row r="47" spans="1:31" ht="15.75" thickBot="1" x14ac:dyDescent="0.3">
      <c r="A47" s="30">
        <v>0.41666666666666702</v>
      </c>
      <c r="B47" s="31">
        <v>0.42708333333333298</v>
      </c>
      <c r="C47" s="32">
        <v>193</v>
      </c>
      <c r="D47" s="33">
        <v>5</v>
      </c>
      <c r="E47" s="33">
        <v>4</v>
      </c>
      <c r="F47" s="33">
        <v>0</v>
      </c>
      <c r="G47" s="33">
        <v>0</v>
      </c>
      <c r="H47" s="33">
        <v>9</v>
      </c>
      <c r="I47" s="33">
        <v>3</v>
      </c>
      <c r="J47" s="33">
        <v>7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5">
        <v>1</v>
      </c>
      <c r="X47" s="35">
        <v>0</v>
      </c>
      <c r="Y47" s="33">
        <f t="shared" si="6"/>
        <v>201</v>
      </c>
      <c r="Z47" s="33">
        <f t="shared" si="6"/>
        <v>5</v>
      </c>
      <c r="AA47" s="33">
        <f t="shared" si="8"/>
        <v>4</v>
      </c>
      <c r="AB47" s="33">
        <f t="shared" si="8"/>
        <v>0</v>
      </c>
      <c r="AC47" s="33">
        <f t="shared" si="9"/>
        <v>9</v>
      </c>
      <c r="AD47" s="33">
        <f t="shared" si="7"/>
        <v>3</v>
      </c>
      <c r="AE47" s="35">
        <f t="shared" si="10"/>
        <v>210</v>
      </c>
    </row>
    <row r="48" spans="1:31" ht="15.75" thickBot="1" x14ac:dyDescent="0.3">
      <c r="A48" s="30">
        <v>0.42708333333333298</v>
      </c>
      <c r="B48" s="31">
        <v>0.4375</v>
      </c>
      <c r="C48" s="32">
        <v>190</v>
      </c>
      <c r="D48" s="33">
        <v>3</v>
      </c>
      <c r="E48" s="33">
        <v>5</v>
      </c>
      <c r="F48" s="33">
        <v>0</v>
      </c>
      <c r="G48" s="33">
        <v>0</v>
      </c>
      <c r="H48" s="33">
        <v>13</v>
      </c>
      <c r="I48" s="33">
        <v>0</v>
      </c>
      <c r="J48" s="33">
        <v>14</v>
      </c>
      <c r="K48" s="33">
        <v>0</v>
      </c>
      <c r="L48" s="33">
        <v>1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5">
        <v>1</v>
      </c>
      <c r="X48" s="35">
        <v>0</v>
      </c>
      <c r="Y48" s="33">
        <f t="shared" si="6"/>
        <v>205</v>
      </c>
      <c r="Z48" s="33">
        <f t="shared" si="6"/>
        <v>3</v>
      </c>
      <c r="AA48" s="33">
        <f t="shared" si="8"/>
        <v>6</v>
      </c>
      <c r="AB48" s="33">
        <f t="shared" si="8"/>
        <v>0</v>
      </c>
      <c r="AC48" s="33">
        <f t="shared" si="9"/>
        <v>13</v>
      </c>
      <c r="AD48" s="33">
        <f t="shared" si="7"/>
        <v>0</v>
      </c>
      <c r="AE48" s="35">
        <f t="shared" si="10"/>
        <v>214</v>
      </c>
    </row>
    <row r="49" spans="1:31" ht="15.75" thickBot="1" x14ac:dyDescent="0.3">
      <c r="A49" s="30">
        <v>0.4375</v>
      </c>
      <c r="B49" s="31">
        <v>0.44791666666666602</v>
      </c>
      <c r="C49" s="32">
        <v>245</v>
      </c>
      <c r="D49" s="33">
        <v>4</v>
      </c>
      <c r="E49" s="33">
        <v>9</v>
      </c>
      <c r="F49" s="33">
        <v>0</v>
      </c>
      <c r="G49" s="33">
        <v>0</v>
      </c>
      <c r="H49" s="33">
        <v>14</v>
      </c>
      <c r="I49" s="33">
        <v>0</v>
      </c>
      <c r="J49" s="33">
        <v>9</v>
      </c>
      <c r="K49" s="33">
        <v>0</v>
      </c>
      <c r="L49" s="33">
        <v>0</v>
      </c>
      <c r="M49" s="33">
        <v>0</v>
      </c>
      <c r="N49" s="33">
        <v>0</v>
      </c>
      <c r="O49" s="33">
        <v>1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5">
        <v>0</v>
      </c>
      <c r="X49" s="35">
        <v>0</v>
      </c>
      <c r="Y49" s="33">
        <f t="shared" si="6"/>
        <v>254</v>
      </c>
      <c r="Z49" s="33">
        <f t="shared" si="6"/>
        <v>4</v>
      </c>
      <c r="AA49" s="33">
        <f t="shared" si="8"/>
        <v>9</v>
      </c>
      <c r="AB49" s="33">
        <f t="shared" si="8"/>
        <v>0</v>
      </c>
      <c r="AC49" s="33">
        <f t="shared" si="9"/>
        <v>15</v>
      </c>
      <c r="AD49" s="33">
        <f t="shared" si="7"/>
        <v>0</v>
      </c>
      <c r="AE49" s="35">
        <f t="shared" si="10"/>
        <v>267</v>
      </c>
    </row>
    <row r="50" spans="1:31" ht="15.75" thickBot="1" x14ac:dyDescent="0.3">
      <c r="A50" s="30">
        <v>0.44791666666666702</v>
      </c>
      <c r="B50" s="31">
        <v>0.45833333333333298</v>
      </c>
      <c r="C50" s="32">
        <v>190</v>
      </c>
      <c r="D50" s="33">
        <v>3</v>
      </c>
      <c r="E50" s="33">
        <v>5</v>
      </c>
      <c r="F50" s="33">
        <v>0</v>
      </c>
      <c r="G50" s="33">
        <v>0</v>
      </c>
      <c r="H50" s="33">
        <v>12</v>
      </c>
      <c r="I50" s="33">
        <v>0</v>
      </c>
      <c r="J50" s="33">
        <v>15</v>
      </c>
      <c r="K50" s="33">
        <v>0</v>
      </c>
      <c r="L50" s="33">
        <v>0</v>
      </c>
      <c r="M50" s="33">
        <v>0</v>
      </c>
      <c r="N50" s="33">
        <v>0</v>
      </c>
      <c r="O50" s="33">
        <v>1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5">
        <v>0</v>
      </c>
      <c r="X50" s="35">
        <v>0</v>
      </c>
      <c r="Y50" s="33">
        <f t="shared" si="6"/>
        <v>205</v>
      </c>
      <c r="Z50" s="33">
        <f t="shared" si="6"/>
        <v>3</v>
      </c>
      <c r="AA50" s="33">
        <f t="shared" si="8"/>
        <v>5</v>
      </c>
      <c r="AB50" s="33">
        <f t="shared" si="8"/>
        <v>0</v>
      </c>
      <c r="AC50" s="33">
        <f t="shared" si="9"/>
        <v>13</v>
      </c>
      <c r="AD50" s="33">
        <f t="shared" si="7"/>
        <v>0</v>
      </c>
      <c r="AE50" s="35">
        <f t="shared" si="10"/>
        <v>213</v>
      </c>
    </row>
    <row r="51" spans="1:31" ht="15.75" thickBot="1" x14ac:dyDescent="0.3">
      <c r="A51" s="30">
        <v>0.45833333333333298</v>
      </c>
      <c r="B51" s="31">
        <v>0.46875</v>
      </c>
      <c r="C51" s="32">
        <v>235</v>
      </c>
      <c r="D51" s="33">
        <v>4</v>
      </c>
      <c r="E51" s="33">
        <v>3</v>
      </c>
      <c r="F51" s="33">
        <v>0</v>
      </c>
      <c r="G51" s="33">
        <v>0</v>
      </c>
      <c r="H51" s="33">
        <v>16</v>
      </c>
      <c r="I51" s="33">
        <v>1</v>
      </c>
      <c r="J51" s="33">
        <v>3</v>
      </c>
      <c r="K51" s="33">
        <v>0</v>
      </c>
      <c r="L51" s="33">
        <v>1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5">
        <v>1</v>
      </c>
      <c r="X51" s="35">
        <v>0</v>
      </c>
      <c r="Y51" s="33">
        <f t="shared" si="6"/>
        <v>239</v>
      </c>
      <c r="Z51" s="33">
        <f t="shared" si="6"/>
        <v>4</v>
      </c>
      <c r="AA51" s="33">
        <f t="shared" si="8"/>
        <v>4</v>
      </c>
      <c r="AB51" s="33">
        <f t="shared" si="8"/>
        <v>0</v>
      </c>
      <c r="AC51" s="33">
        <f t="shared" si="9"/>
        <v>16</v>
      </c>
      <c r="AD51" s="33">
        <f t="shared" si="7"/>
        <v>1</v>
      </c>
      <c r="AE51" s="35">
        <f t="shared" si="10"/>
        <v>247</v>
      </c>
    </row>
    <row r="52" spans="1:31" ht="15.75" thickBot="1" x14ac:dyDescent="0.3">
      <c r="A52" s="30">
        <v>0.46875</v>
      </c>
      <c r="B52" s="31">
        <v>0.47916666666666602</v>
      </c>
      <c r="C52" s="32">
        <v>155</v>
      </c>
      <c r="D52" s="33">
        <v>2</v>
      </c>
      <c r="E52" s="33">
        <v>5</v>
      </c>
      <c r="F52" s="33">
        <v>0</v>
      </c>
      <c r="G52" s="33">
        <v>0</v>
      </c>
      <c r="H52" s="33">
        <v>19</v>
      </c>
      <c r="I52" s="33">
        <v>1</v>
      </c>
      <c r="J52" s="33">
        <v>7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5">
        <v>0</v>
      </c>
      <c r="X52" s="35">
        <v>0</v>
      </c>
      <c r="Y52" s="33">
        <f t="shared" si="6"/>
        <v>162</v>
      </c>
      <c r="Z52" s="33">
        <f t="shared" si="6"/>
        <v>2</v>
      </c>
      <c r="AA52" s="33">
        <f t="shared" si="8"/>
        <v>5</v>
      </c>
      <c r="AB52" s="33">
        <f t="shared" si="8"/>
        <v>0</v>
      </c>
      <c r="AC52" s="33">
        <f t="shared" si="9"/>
        <v>19</v>
      </c>
      <c r="AD52" s="33">
        <f t="shared" si="7"/>
        <v>1</v>
      </c>
      <c r="AE52" s="35">
        <f t="shared" si="10"/>
        <v>169</v>
      </c>
    </row>
    <row r="53" spans="1:31" ht="15.75" thickBot="1" x14ac:dyDescent="0.3">
      <c r="A53" s="30">
        <v>0.47916666666666702</v>
      </c>
      <c r="B53" s="31">
        <v>0.48958333333333298</v>
      </c>
      <c r="C53" s="32">
        <v>188</v>
      </c>
      <c r="D53" s="33">
        <v>3</v>
      </c>
      <c r="E53" s="33">
        <v>4</v>
      </c>
      <c r="F53" s="33">
        <v>0</v>
      </c>
      <c r="G53" s="33">
        <v>0</v>
      </c>
      <c r="H53" s="33">
        <v>15</v>
      </c>
      <c r="I53" s="33">
        <v>0</v>
      </c>
      <c r="J53" s="33">
        <v>6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5">
        <v>0</v>
      </c>
      <c r="X53" s="35">
        <v>0</v>
      </c>
      <c r="Y53" s="33">
        <f t="shared" si="6"/>
        <v>194</v>
      </c>
      <c r="Z53" s="33">
        <f t="shared" si="6"/>
        <v>3</v>
      </c>
      <c r="AA53" s="33">
        <f t="shared" si="8"/>
        <v>4</v>
      </c>
      <c r="AB53" s="33">
        <f t="shared" si="8"/>
        <v>0</v>
      </c>
      <c r="AC53" s="33">
        <f t="shared" si="9"/>
        <v>15</v>
      </c>
      <c r="AD53" s="33">
        <f t="shared" si="7"/>
        <v>0</v>
      </c>
      <c r="AE53" s="35">
        <f t="shared" si="10"/>
        <v>201</v>
      </c>
    </row>
    <row r="54" spans="1:31" ht="15.75" thickBot="1" x14ac:dyDescent="0.3">
      <c r="A54" s="30">
        <v>0.48958333333333398</v>
      </c>
      <c r="B54" s="31">
        <v>0.5</v>
      </c>
      <c r="C54" s="32">
        <v>205</v>
      </c>
      <c r="D54" s="33">
        <v>3</v>
      </c>
      <c r="E54" s="33">
        <v>6</v>
      </c>
      <c r="F54" s="33">
        <v>0</v>
      </c>
      <c r="G54" s="33">
        <v>0</v>
      </c>
      <c r="H54" s="33">
        <v>12</v>
      </c>
      <c r="I54" s="33">
        <v>0</v>
      </c>
      <c r="J54" s="33">
        <v>11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5">
        <v>0</v>
      </c>
      <c r="X54" s="35">
        <v>0</v>
      </c>
      <c r="Y54" s="33">
        <f t="shared" si="6"/>
        <v>216</v>
      </c>
      <c r="Z54" s="33">
        <f t="shared" si="6"/>
        <v>3</v>
      </c>
      <c r="AA54" s="33">
        <f t="shared" si="8"/>
        <v>6</v>
      </c>
      <c r="AB54" s="33">
        <f t="shared" si="8"/>
        <v>0</v>
      </c>
      <c r="AC54" s="33">
        <f t="shared" si="9"/>
        <v>12</v>
      </c>
      <c r="AD54" s="33">
        <f t="shared" si="7"/>
        <v>0</v>
      </c>
      <c r="AE54" s="35">
        <f t="shared" si="10"/>
        <v>225</v>
      </c>
    </row>
    <row r="55" spans="1:31" ht="15.75" thickBot="1" x14ac:dyDescent="0.3">
      <c r="A55" s="30">
        <v>0.5</v>
      </c>
      <c r="B55" s="31">
        <v>0.51041666666666696</v>
      </c>
      <c r="C55" s="32">
        <v>205</v>
      </c>
      <c r="D55" s="33">
        <v>4</v>
      </c>
      <c r="E55" s="33">
        <v>5</v>
      </c>
      <c r="F55" s="33">
        <v>1</v>
      </c>
      <c r="G55" s="33">
        <v>0</v>
      </c>
      <c r="H55" s="33">
        <v>9</v>
      </c>
      <c r="I55" s="33">
        <v>3</v>
      </c>
      <c r="J55" s="33">
        <v>9</v>
      </c>
      <c r="K55" s="33">
        <v>0</v>
      </c>
      <c r="L55" s="33">
        <v>1</v>
      </c>
      <c r="M55" s="33">
        <v>0</v>
      </c>
      <c r="N55" s="33">
        <v>0</v>
      </c>
      <c r="O55" s="33">
        <v>1</v>
      </c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5">
        <v>0</v>
      </c>
      <c r="X55" s="35">
        <v>0</v>
      </c>
      <c r="Y55" s="33">
        <f t="shared" si="6"/>
        <v>214</v>
      </c>
      <c r="Z55" s="33">
        <f t="shared" si="6"/>
        <v>4</v>
      </c>
      <c r="AA55" s="33">
        <f t="shared" si="8"/>
        <v>6</v>
      </c>
      <c r="AB55" s="33">
        <f t="shared" si="8"/>
        <v>1</v>
      </c>
      <c r="AC55" s="33">
        <f t="shared" si="9"/>
        <v>10</v>
      </c>
      <c r="AD55" s="33">
        <f t="shared" si="7"/>
        <v>3</v>
      </c>
      <c r="AE55" s="35">
        <f t="shared" si="10"/>
        <v>225</v>
      </c>
    </row>
    <row r="56" spans="1:31" ht="15.75" thickBot="1" x14ac:dyDescent="0.3">
      <c r="A56" s="30">
        <v>0.51041666666666696</v>
      </c>
      <c r="B56" s="31">
        <v>0.52083333333333304</v>
      </c>
      <c r="C56" s="32">
        <v>213</v>
      </c>
      <c r="D56" s="33">
        <v>2</v>
      </c>
      <c r="E56" s="33">
        <v>9</v>
      </c>
      <c r="F56" s="33">
        <v>1</v>
      </c>
      <c r="G56" s="33">
        <v>0</v>
      </c>
      <c r="H56" s="33">
        <v>12</v>
      </c>
      <c r="I56" s="33">
        <v>1</v>
      </c>
      <c r="J56" s="33">
        <v>3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5">
        <v>1</v>
      </c>
      <c r="X56" s="35">
        <v>0</v>
      </c>
      <c r="Y56" s="33">
        <f t="shared" si="6"/>
        <v>217</v>
      </c>
      <c r="Z56" s="33">
        <f t="shared" si="6"/>
        <v>2</v>
      </c>
      <c r="AA56" s="33">
        <f t="shared" si="8"/>
        <v>9</v>
      </c>
      <c r="AB56" s="33">
        <f t="shared" si="8"/>
        <v>1</v>
      </c>
      <c r="AC56" s="33">
        <f t="shared" si="9"/>
        <v>12</v>
      </c>
      <c r="AD56" s="33">
        <f t="shared" si="7"/>
        <v>1</v>
      </c>
      <c r="AE56" s="35">
        <f t="shared" si="10"/>
        <v>229</v>
      </c>
    </row>
    <row r="57" spans="1:31" ht="15.75" thickBot="1" x14ac:dyDescent="0.3">
      <c r="A57" s="30">
        <v>0.52083333333333404</v>
      </c>
      <c r="B57" s="31">
        <v>0.53125</v>
      </c>
      <c r="C57" s="32">
        <v>194</v>
      </c>
      <c r="D57" s="33">
        <v>2</v>
      </c>
      <c r="E57" s="33">
        <v>2</v>
      </c>
      <c r="F57" s="33">
        <v>0</v>
      </c>
      <c r="G57" s="33">
        <v>0</v>
      </c>
      <c r="H57" s="33">
        <v>8</v>
      </c>
      <c r="I57" s="33">
        <v>0</v>
      </c>
      <c r="J57" s="33">
        <v>5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5">
        <v>1</v>
      </c>
      <c r="X57" s="35">
        <v>0</v>
      </c>
      <c r="Y57" s="33">
        <f t="shared" si="6"/>
        <v>200</v>
      </c>
      <c r="Z57" s="33">
        <f t="shared" si="6"/>
        <v>2</v>
      </c>
      <c r="AA57" s="33">
        <f t="shared" si="8"/>
        <v>2</v>
      </c>
      <c r="AB57" s="33">
        <f t="shared" si="8"/>
        <v>0</v>
      </c>
      <c r="AC57" s="33">
        <f t="shared" si="9"/>
        <v>8</v>
      </c>
      <c r="AD57" s="33">
        <f t="shared" si="7"/>
        <v>0</v>
      </c>
      <c r="AE57" s="35">
        <f t="shared" si="10"/>
        <v>204</v>
      </c>
    </row>
    <row r="58" spans="1:31" ht="15.75" thickBot="1" x14ac:dyDescent="0.3">
      <c r="A58" s="30">
        <v>0.53125</v>
      </c>
      <c r="B58" s="31">
        <v>0.54166666666666596</v>
      </c>
      <c r="C58" s="32">
        <v>192</v>
      </c>
      <c r="D58" s="33">
        <v>5</v>
      </c>
      <c r="E58" s="33">
        <v>5</v>
      </c>
      <c r="F58" s="33">
        <v>0</v>
      </c>
      <c r="G58" s="33">
        <v>0</v>
      </c>
      <c r="H58" s="33">
        <v>23</v>
      </c>
      <c r="I58" s="33">
        <v>1</v>
      </c>
      <c r="J58" s="33">
        <v>11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5">
        <v>1</v>
      </c>
      <c r="X58" s="35">
        <v>0</v>
      </c>
      <c r="Y58" s="33">
        <f t="shared" si="6"/>
        <v>204</v>
      </c>
      <c r="Z58" s="33">
        <f t="shared" si="6"/>
        <v>5</v>
      </c>
      <c r="AA58" s="33">
        <f t="shared" si="8"/>
        <v>5</v>
      </c>
      <c r="AB58" s="33">
        <f t="shared" si="8"/>
        <v>0</v>
      </c>
      <c r="AC58" s="33">
        <f t="shared" si="9"/>
        <v>23</v>
      </c>
      <c r="AD58" s="33">
        <f t="shared" si="7"/>
        <v>1</v>
      </c>
      <c r="AE58" s="35">
        <f t="shared" si="10"/>
        <v>214</v>
      </c>
    </row>
    <row r="59" spans="1:31" ht="15.75" thickBot="1" x14ac:dyDescent="0.3">
      <c r="A59" s="30">
        <v>0.54166666666666696</v>
      </c>
      <c r="B59" s="31">
        <v>0.55208333333333304</v>
      </c>
      <c r="C59" s="32">
        <v>158</v>
      </c>
      <c r="D59" s="33">
        <v>3</v>
      </c>
      <c r="E59" s="33">
        <v>3</v>
      </c>
      <c r="F59" s="33">
        <v>0</v>
      </c>
      <c r="G59" s="33">
        <v>0</v>
      </c>
      <c r="H59" s="33">
        <v>12</v>
      </c>
      <c r="I59" s="33">
        <v>3</v>
      </c>
      <c r="J59" s="33">
        <v>8</v>
      </c>
      <c r="K59" s="33">
        <v>0</v>
      </c>
      <c r="L59" s="33">
        <v>1</v>
      </c>
      <c r="M59" s="33">
        <v>0</v>
      </c>
      <c r="N59" s="33">
        <v>0</v>
      </c>
      <c r="O59" s="33">
        <v>1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5">
        <v>1</v>
      </c>
      <c r="X59" s="35">
        <v>0</v>
      </c>
      <c r="Y59" s="33">
        <f t="shared" si="6"/>
        <v>167</v>
      </c>
      <c r="Z59" s="33">
        <f t="shared" si="6"/>
        <v>3</v>
      </c>
      <c r="AA59" s="33">
        <f t="shared" si="8"/>
        <v>4</v>
      </c>
      <c r="AB59" s="33">
        <f t="shared" si="8"/>
        <v>0</v>
      </c>
      <c r="AC59" s="33">
        <f t="shared" si="9"/>
        <v>13</v>
      </c>
      <c r="AD59" s="33">
        <f t="shared" si="7"/>
        <v>3</v>
      </c>
      <c r="AE59" s="35">
        <f t="shared" si="10"/>
        <v>174</v>
      </c>
    </row>
    <row r="60" spans="1:31" ht="15.75" thickBot="1" x14ac:dyDescent="0.3">
      <c r="A60" s="30">
        <v>0.55208333333333404</v>
      </c>
      <c r="B60" s="31">
        <v>0.5625</v>
      </c>
      <c r="C60" s="32">
        <v>193</v>
      </c>
      <c r="D60" s="33">
        <v>3</v>
      </c>
      <c r="E60" s="33">
        <v>3</v>
      </c>
      <c r="F60" s="33">
        <v>0</v>
      </c>
      <c r="G60" s="33">
        <v>0</v>
      </c>
      <c r="H60" s="33">
        <v>21</v>
      </c>
      <c r="I60" s="33">
        <v>0</v>
      </c>
      <c r="J60" s="33">
        <v>9</v>
      </c>
      <c r="K60" s="33">
        <v>0</v>
      </c>
      <c r="L60" s="33">
        <v>0</v>
      </c>
      <c r="M60" s="33">
        <v>0</v>
      </c>
      <c r="N60" s="33">
        <v>0</v>
      </c>
      <c r="O60" s="33">
        <v>1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5">
        <v>1</v>
      </c>
      <c r="X60" s="35">
        <v>0</v>
      </c>
      <c r="Y60" s="33">
        <f t="shared" si="6"/>
        <v>203</v>
      </c>
      <c r="Z60" s="33">
        <f t="shared" si="6"/>
        <v>3</v>
      </c>
      <c r="AA60" s="33">
        <f t="shared" si="8"/>
        <v>3</v>
      </c>
      <c r="AB60" s="33">
        <f t="shared" si="8"/>
        <v>0</v>
      </c>
      <c r="AC60" s="33">
        <f t="shared" si="9"/>
        <v>22</v>
      </c>
      <c r="AD60" s="33">
        <f t="shared" si="7"/>
        <v>0</v>
      </c>
      <c r="AE60" s="35">
        <f t="shared" si="10"/>
        <v>209</v>
      </c>
    </row>
    <row r="61" spans="1:31" ht="15.75" thickBot="1" x14ac:dyDescent="0.3">
      <c r="A61" s="30">
        <v>0.5625</v>
      </c>
      <c r="B61" s="31">
        <v>0.57291666666666596</v>
      </c>
      <c r="C61" s="32">
        <v>175</v>
      </c>
      <c r="D61" s="33">
        <v>4</v>
      </c>
      <c r="E61" s="33">
        <v>4</v>
      </c>
      <c r="F61" s="33">
        <v>0</v>
      </c>
      <c r="G61" s="33">
        <v>0</v>
      </c>
      <c r="H61" s="33">
        <v>14</v>
      </c>
      <c r="I61" s="33">
        <v>0</v>
      </c>
      <c r="J61" s="33">
        <v>13</v>
      </c>
      <c r="K61" s="33">
        <v>0</v>
      </c>
      <c r="L61" s="33">
        <v>1</v>
      </c>
      <c r="M61" s="33">
        <v>0</v>
      </c>
      <c r="N61" s="33">
        <v>0</v>
      </c>
      <c r="O61" s="33">
        <v>1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5">
        <v>3</v>
      </c>
      <c r="X61" s="35">
        <v>0</v>
      </c>
      <c r="Y61" s="33">
        <f t="shared" si="6"/>
        <v>191</v>
      </c>
      <c r="Z61" s="33">
        <f t="shared" si="6"/>
        <v>4</v>
      </c>
      <c r="AA61" s="33">
        <f t="shared" si="8"/>
        <v>5</v>
      </c>
      <c r="AB61" s="33">
        <f t="shared" si="8"/>
        <v>0</v>
      </c>
      <c r="AC61" s="33">
        <f t="shared" si="9"/>
        <v>15</v>
      </c>
      <c r="AD61" s="33">
        <f t="shared" si="7"/>
        <v>0</v>
      </c>
      <c r="AE61" s="35">
        <f t="shared" si="10"/>
        <v>200</v>
      </c>
    </row>
    <row r="62" spans="1:31" ht="15.75" thickBot="1" x14ac:dyDescent="0.3">
      <c r="A62" s="30">
        <v>0.57291666666666696</v>
      </c>
      <c r="B62" s="31">
        <v>0.58333333333333304</v>
      </c>
      <c r="C62" s="32">
        <v>170</v>
      </c>
      <c r="D62" s="33">
        <v>3</v>
      </c>
      <c r="E62" s="33">
        <v>3</v>
      </c>
      <c r="F62" s="33">
        <v>0</v>
      </c>
      <c r="G62" s="33">
        <v>0</v>
      </c>
      <c r="H62" s="33">
        <v>14</v>
      </c>
      <c r="I62" s="33">
        <v>4</v>
      </c>
      <c r="J62" s="33">
        <v>16</v>
      </c>
      <c r="K62" s="33">
        <v>0</v>
      </c>
      <c r="L62" s="33">
        <v>0</v>
      </c>
      <c r="M62" s="33">
        <v>0</v>
      </c>
      <c r="N62" s="33">
        <v>0</v>
      </c>
      <c r="O62" s="33">
        <v>3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5">
        <v>2</v>
      </c>
      <c r="X62" s="35">
        <v>0</v>
      </c>
      <c r="Y62" s="33">
        <f t="shared" si="6"/>
        <v>188</v>
      </c>
      <c r="Z62" s="33">
        <f t="shared" si="6"/>
        <v>3</v>
      </c>
      <c r="AA62" s="33">
        <f t="shared" si="8"/>
        <v>3</v>
      </c>
      <c r="AB62" s="33">
        <f t="shared" si="8"/>
        <v>0</v>
      </c>
      <c r="AC62" s="33">
        <f t="shared" si="9"/>
        <v>17</v>
      </c>
      <c r="AD62" s="33">
        <f t="shared" si="7"/>
        <v>4</v>
      </c>
      <c r="AE62" s="35">
        <f t="shared" si="10"/>
        <v>194</v>
      </c>
    </row>
    <row r="63" spans="1:31" ht="15.75" thickBot="1" x14ac:dyDescent="0.3">
      <c r="A63" s="30">
        <v>0.58333333333333404</v>
      </c>
      <c r="B63" s="31">
        <v>0.59375</v>
      </c>
      <c r="C63" s="32">
        <v>107</v>
      </c>
      <c r="D63" s="33">
        <v>0</v>
      </c>
      <c r="E63" s="33">
        <v>0</v>
      </c>
      <c r="F63" s="33">
        <v>0</v>
      </c>
      <c r="G63" s="33">
        <v>0</v>
      </c>
      <c r="H63" s="33">
        <v>11</v>
      </c>
      <c r="I63" s="33">
        <v>2</v>
      </c>
      <c r="J63" s="33">
        <v>11</v>
      </c>
      <c r="K63" s="33">
        <v>0</v>
      </c>
      <c r="L63" s="33">
        <v>0</v>
      </c>
      <c r="M63" s="33">
        <v>0</v>
      </c>
      <c r="N63" s="33">
        <v>0</v>
      </c>
      <c r="O63" s="33">
        <v>2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5">
        <v>0</v>
      </c>
      <c r="X63" s="35">
        <v>0</v>
      </c>
      <c r="Y63" s="33">
        <f t="shared" si="6"/>
        <v>118</v>
      </c>
      <c r="Z63" s="33">
        <f t="shared" si="6"/>
        <v>0</v>
      </c>
      <c r="AA63" s="33">
        <f t="shared" si="8"/>
        <v>0</v>
      </c>
      <c r="AB63" s="33">
        <f t="shared" si="8"/>
        <v>0</v>
      </c>
      <c r="AC63" s="33">
        <f t="shared" si="9"/>
        <v>13</v>
      </c>
      <c r="AD63" s="33">
        <f t="shared" si="7"/>
        <v>2</v>
      </c>
      <c r="AE63" s="35">
        <f t="shared" si="10"/>
        <v>118</v>
      </c>
    </row>
    <row r="64" spans="1:31" ht="15.75" thickBot="1" x14ac:dyDescent="0.3">
      <c r="A64" s="30">
        <v>0.59375</v>
      </c>
      <c r="B64" s="31">
        <v>0.60416666666666596</v>
      </c>
      <c r="C64" s="32">
        <v>142</v>
      </c>
      <c r="D64" s="33">
        <v>2</v>
      </c>
      <c r="E64" s="33">
        <v>2</v>
      </c>
      <c r="F64" s="33">
        <v>2</v>
      </c>
      <c r="G64" s="33">
        <v>0</v>
      </c>
      <c r="H64" s="33">
        <v>14</v>
      </c>
      <c r="I64" s="33">
        <v>0</v>
      </c>
      <c r="J64" s="33">
        <v>12</v>
      </c>
      <c r="K64" s="33">
        <v>0</v>
      </c>
      <c r="L64" s="33">
        <v>0</v>
      </c>
      <c r="M64" s="33">
        <v>0</v>
      </c>
      <c r="N64" s="33">
        <v>0</v>
      </c>
      <c r="O64" s="33">
        <v>3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5">
        <v>1</v>
      </c>
      <c r="X64" s="35">
        <v>0</v>
      </c>
      <c r="Y64" s="33">
        <f t="shared" si="6"/>
        <v>155</v>
      </c>
      <c r="Z64" s="33">
        <f t="shared" si="6"/>
        <v>2</v>
      </c>
      <c r="AA64" s="33">
        <f t="shared" si="8"/>
        <v>2</v>
      </c>
      <c r="AB64" s="33">
        <f t="shared" si="8"/>
        <v>2</v>
      </c>
      <c r="AC64" s="33">
        <f t="shared" si="9"/>
        <v>17</v>
      </c>
      <c r="AD64" s="33">
        <f t="shared" si="7"/>
        <v>0</v>
      </c>
      <c r="AE64" s="35">
        <f t="shared" si="10"/>
        <v>161</v>
      </c>
    </row>
    <row r="65" spans="1:31" ht="15.75" thickBot="1" x14ac:dyDescent="0.3">
      <c r="A65" s="30">
        <v>0.60416666666666696</v>
      </c>
      <c r="B65" s="31">
        <v>0.61458333333333304</v>
      </c>
      <c r="C65" s="32">
        <v>108</v>
      </c>
      <c r="D65" s="33">
        <v>2</v>
      </c>
      <c r="E65" s="33">
        <v>2</v>
      </c>
      <c r="F65" s="33">
        <v>0</v>
      </c>
      <c r="G65" s="33">
        <v>0</v>
      </c>
      <c r="H65" s="33">
        <v>18</v>
      </c>
      <c r="I65" s="33">
        <v>3</v>
      </c>
      <c r="J65" s="33">
        <v>13</v>
      </c>
      <c r="K65" s="33">
        <v>0</v>
      </c>
      <c r="L65" s="33">
        <v>2</v>
      </c>
      <c r="M65" s="33">
        <v>0</v>
      </c>
      <c r="N65" s="33">
        <v>0</v>
      </c>
      <c r="O65" s="33">
        <v>2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5">
        <v>0</v>
      </c>
      <c r="X65" s="35">
        <v>0</v>
      </c>
      <c r="Y65" s="33">
        <f t="shared" si="6"/>
        <v>121</v>
      </c>
      <c r="Z65" s="33">
        <f t="shared" si="6"/>
        <v>2</v>
      </c>
      <c r="AA65" s="33">
        <f t="shared" si="8"/>
        <v>4</v>
      </c>
      <c r="AB65" s="33">
        <f t="shared" si="8"/>
        <v>0</v>
      </c>
      <c r="AC65" s="33">
        <f t="shared" si="9"/>
        <v>20</v>
      </c>
      <c r="AD65" s="33">
        <f t="shared" si="7"/>
        <v>3</v>
      </c>
      <c r="AE65" s="35">
        <f t="shared" si="10"/>
        <v>127</v>
      </c>
    </row>
    <row r="66" spans="1:31" ht="15.75" thickBot="1" x14ac:dyDescent="0.3">
      <c r="A66" s="36">
        <v>0.61458333333333404</v>
      </c>
      <c r="B66" s="37">
        <v>0.624999999999999</v>
      </c>
      <c r="C66" s="38">
        <v>125</v>
      </c>
      <c r="D66" s="39">
        <v>5</v>
      </c>
      <c r="E66" s="39">
        <v>5</v>
      </c>
      <c r="F66" s="39">
        <v>0</v>
      </c>
      <c r="G66" s="39">
        <v>0</v>
      </c>
      <c r="H66" s="39">
        <v>7</v>
      </c>
      <c r="I66" s="39">
        <v>2</v>
      </c>
      <c r="J66" s="39">
        <v>15</v>
      </c>
      <c r="K66" s="39">
        <v>0</v>
      </c>
      <c r="L66" s="39">
        <v>0</v>
      </c>
      <c r="M66" s="39">
        <v>0</v>
      </c>
      <c r="N66" s="39">
        <v>0</v>
      </c>
      <c r="O66" s="39">
        <v>1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5">
        <v>0</v>
      </c>
      <c r="X66" s="35">
        <v>0</v>
      </c>
      <c r="Y66" s="33">
        <f t="shared" si="6"/>
        <v>140</v>
      </c>
      <c r="Z66" s="33">
        <f t="shared" si="6"/>
        <v>5</v>
      </c>
      <c r="AA66" s="33">
        <f t="shared" si="8"/>
        <v>5</v>
      </c>
      <c r="AB66" s="33">
        <f t="shared" si="8"/>
        <v>0</v>
      </c>
      <c r="AC66" s="33">
        <f t="shared" si="9"/>
        <v>8</v>
      </c>
      <c r="AD66" s="41">
        <f t="shared" si="7"/>
        <v>2</v>
      </c>
      <c r="AE66" s="42">
        <f t="shared" si="10"/>
        <v>150</v>
      </c>
    </row>
    <row r="67" spans="1:31" x14ac:dyDescent="0.25">
      <c r="AD67" s="46" t="s">
        <v>24</v>
      </c>
      <c r="AE67" s="46">
        <f>SUM(AE43:AE66)</f>
        <v>4623</v>
      </c>
    </row>
  </sheetData>
  <mergeCells count="35">
    <mergeCell ref="Y41:AD41"/>
    <mergeCell ref="AE41:AE42"/>
    <mergeCell ref="A39:B39"/>
    <mergeCell ref="C39:X39"/>
    <mergeCell ref="A40:B40"/>
    <mergeCell ref="C40:F40"/>
    <mergeCell ref="G40:X40"/>
    <mergeCell ref="A41:B42"/>
    <mergeCell ref="C41:I41"/>
    <mergeCell ref="J41:P41"/>
    <mergeCell ref="Q41:V41"/>
    <mergeCell ref="W41:X41"/>
    <mergeCell ref="AD6:AI6"/>
    <mergeCell ref="AJ6:AJ7"/>
    <mergeCell ref="A36:X36"/>
    <mergeCell ref="A37:B37"/>
    <mergeCell ref="C37:X37"/>
    <mergeCell ref="A38:B38"/>
    <mergeCell ref="C38:X38"/>
    <mergeCell ref="A5:B5"/>
    <mergeCell ref="C5:F5"/>
    <mergeCell ref="G5:AC5"/>
    <mergeCell ref="A6:B7"/>
    <mergeCell ref="C6:I6"/>
    <mergeCell ref="J6:P6"/>
    <mergeCell ref="Q6:U6"/>
    <mergeCell ref="V6:AA6"/>
    <mergeCell ref="AB6:AC6"/>
    <mergeCell ref="A1:AC1"/>
    <mergeCell ref="A2:B2"/>
    <mergeCell ref="C2:AC2"/>
    <mergeCell ref="A3:B3"/>
    <mergeCell ref="C3:AC3"/>
    <mergeCell ref="A4:B4"/>
    <mergeCell ref="C4:A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779D-EA5A-40EF-A7FC-323AB7229FDA}">
  <dimension ref="A1:AJ67"/>
  <sheetViews>
    <sheetView topLeftCell="A50" workbookViewId="0">
      <selection activeCell="A37" sqref="A37:AJ67"/>
    </sheetView>
  </sheetViews>
  <sheetFormatPr baseColWidth="10" defaultRowHeight="15" x14ac:dyDescent="0.25"/>
  <sheetData>
    <row r="1" spans="1:36" ht="27" thickBo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49"/>
      <c r="AE1" s="49"/>
      <c r="AF1" s="49"/>
      <c r="AG1" s="49"/>
      <c r="AH1" s="49"/>
      <c r="AI1" s="49"/>
      <c r="AJ1" s="49"/>
    </row>
    <row r="2" spans="1:36" ht="16.5" thickBot="1" x14ac:dyDescent="0.3">
      <c r="A2" s="4" t="s">
        <v>1</v>
      </c>
      <c r="B2" s="5"/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49"/>
      <c r="AE2" s="49"/>
      <c r="AF2" s="49"/>
      <c r="AG2" s="49"/>
      <c r="AH2" s="49"/>
      <c r="AI2" s="49"/>
      <c r="AJ2" s="49"/>
    </row>
    <row r="3" spans="1:36" ht="16.5" thickBot="1" x14ac:dyDescent="0.3">
      <c r="A3" s="4" t="s">
        <v>3</v>
      </c>
      <c r="B3" s="5"/>
      <c r="C3" s="6">
        <v>44287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  <c r="AD3" s="49"/>
      <c r="AE3" s="49"/>
      <c r="AF3" s="49"/>
      <c r="AG3" s="49"/>
      <c r="AH3" s="49"/>
      <c r="AI3" s="49"/>
      <c r="AJ3" s="49"/>
    </row>
    <row r="4" spans="1:36" ht="16.5" thickBot="1" x14ac:dyDescent="0.3">
      <c r="A4" s="4" t="s">
        <v>4</v>
      </c>
      <c r="B4" s="5"/>
      <c r="C4" s="9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1"/>
      <c r="AD4" s="49"/>
      <c r="AE4" s="49"/>
      <c r="AF4" s="49"/>
      <c r="AG4" s="49"/>
      <c r="AH4" s="49"/>
      <c r="AI4" s="49"/>
      <c r="AJ4" s="49"/>
    </row>
    <row r="5" spans="1:36" ht="16.5" thickBot="1" x14ac:dyDescent="0.3">
      <c r="A5" s="4" t="s">
        <v>6</v>
      </c>
      <c r="B5" s="5"/>
      <c r="C5" s="12" t="s">
        <v>27</v>
      </c>
      <c r="D5" s="13"/>
      <c r="E5" s="13"/>
      <c r="F5" s="13"/>
      <c r="G5" s="10" t="s">
        <v>28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49"/>
      <c r="AE5" s="49"/>
      <c r="AF5" s="49"/>
      <c r="AG5" s="49"/>
      <c r="AH5" s="49"/>
      <c r="AI5" s="49"/>
      <c r="AJ5" s="49"/>
    </row>
    <row r="6" spans="1:36" ht="15.75" thickBot="1" x14ac:dyDescent="0.3">
      <c r="A6" s="14" t="s">
        <v>9</v>
      </c>
      <c r="B6" s="15"/>
      <c r="C6" s="16" t="s">
        <v>10</v>
      </c>
      <c r="D6" s="17"/>
      <c r="E6" s="17"/>
      <c r="F6" s="17"/>
      <c r="G6" s="17"/>
      <c r="H6" s="17"/>
      <c r="I6" s="18"/>
      <c r="J6" s="16" t="s">
        <v>11</v>
      </c>
      <c r="K6" s="17"/>
      <c r="L6" s="17"/>
      <c r="M6" s="17"/>
      <c r="N6" s="17"/>
      <c r="O6" s="17"/>
      <c r="P6" s="18"/>
      <c r="Q6" s="16" t="s">
        <v>12</v>
      </c>
      <c r="R6" s="17"/>
      <c r="S6" s="17"/>
      <c r="T6" s="17"/>
      <c r="U6" s="18"/>
      <c r="V6" s="16" t="s">
        <v>12</v>
      </c>
      <c r="W6" s="17"/>
      <c r="X6" s="17"/>
      <c r="Y6" s="17"/>
      <c r="Z6" s="17"/>
      <c r="AA6" s="17"/>
      <c r="AB6" s="19" t="s">
        <v>13</v>
      </c>
      <c r="AC6" s="19"/>
      <c r="AD6" s="16" t="s">
        <v>14</v>
      </c>
      <c r="AE6" s="17"/>
      <c r="AF6" s="17"/>
      <c r="AG6" s="17"/>
      <c r="AH6" s="17"/>
      <c r="AI6" s="17"/>
      <c r="AJ6" s="20" t="s">
        <v>15</v>
      </c>
    </row>
    <row r="7" spans="1:36" ht="15.75" thickBot="1" x14ac:dyDescent="0.3">
      <c r="A7" s="21"/>
      <c r="B7" s="22"/>
      <c r="C7" s="50" t="s">
        <v>16</v>
      </c>
      <c r="D7" s="51" t="s">
        <v>17</v>
      </c>
      <c r="E7" s="52" t="s">
        <v>18</v>
      </c>
      <c r="F7" s="52" t="s">
        <v>19</v>
      </c>
      <c r="G7" s="52" t="s">
        <v>20</v>
      </c>
      <c r="H7" s="52" t="s">
        <v>21</v>
      </c>
      <c r="I7" s="53" t="s">
        <v>22</v>
      </c>
      <c r="J7" s="50" t="s">
        <v>16</v>
      </c>
      <c r="K7" s="51" t="s">
        <v>17</v>
      </c>
      <c r="L7" s="52" t="s">
        <v>18</v>
      </c>
      <c r="M7" s="52" t="s">
        <v>19</v>
      </c>
      <c r="N7" s="52" t="s">
        <v>20</v>
      </c>
      <c r="O7" s="52" t="s">
        <v>21</v>
      </c>
      <c r="P7" s="53" t="s">
        <v>22</v>
      </c>
      <c r="Q7" s="50" t="s">
        <v>16</v>
      </c>
      <c r="R7" s="51" t="s">
        <v>17</v>
      </c>
      <c r="S7" s="52" t="s">
        <v>23</v>
      </c>
      <c r="T7" s="52" t="s">
        <v>21</v>
      </c>
      <c r="U7" s="53" t="s">
        <v>22</v>
      </c>
      <c r="V7" s="50" t="s">
        <v>16</v>
      </c>
      <c r="W7" s="51" t="s">
        <v>17</v>
      </c>
      <c r="X7" s="52" t="s">
        <v>18</v>
      </c>
      <c r="Y7" s="52" t="s">
        <v>19</v>
      </c>
      <c r="Z7" s="52" t="s">
        <v>21</v>
      </c>
      <c r="AA7" s="52" t="s">
        <v>22</v>
      </c>
      <c r="AB7" s="64" t="s">
        <v>16</v>
      </c>
      <c r="AC7" s="65" t="s">
        <v>21</v>
      </c>
      <c r="AD7" s="50" t="s">
        <v>16</v>
      </c>
      <c r="AE7" s="51" t="s">
        <v>17</v>
      </c>
      <c r="AF7" s="52" t="s">
        <v>18</v>
      </c>
      <c r="AG7" s="52" t="s">
        <v>19</v>
      </c>
      <c r="AH7" s="52" t="s">
        <v>21</v>
      </c>
      <c r="AI7" s="52" t="s">
        <v>22</v>
      </c>
      <c r="AJ7" s="29"/>
    </row>
    <row r="8" spans="1:36" ht="15.75" thickBot="1" x14ac:dyDescent="0.3">
      <c r="A8" s="56">
        <v>0.375</v>
      </c>
      <c r="B8" s="57">
        <v>0.38541666666666669</v>
      </c>
      <c r="C8" s="55">
        <v>85</v>
      </c>
      <c r="D8" s="54">
        <v>1</v>
      </c>
      <c r="E8" s="54">
        <v>1</v>
      </c>
      <c r="F8" s="54">
        <v>0</v>
      </c>
      <c r="G8" s="54">
        <v>0</v>
      </c>
      <c r="H8" s="54">
        <v>0</v>
      </c>
      <c r="I8" s="54">
        <v>0</v>
      </c>
      <c r="J8" s="54">
        <v>55</v>
      </c>
      <c r="K8" s="54">
        <v>0</v>
      </c>
      <c r="L8" s="54">
        <v>0</v>
      </c>
      <c r="M8" s="54">
        <v>0</v>
      </c>
      <c r="N8" s="54">
        <v>0</v>
      </c>
      <c r="O8" s="54">
        <v>3</v>
      </c>
      <c r="P8" s="54">
        <v>1</v>
      </c>
      <c r="Q8" s="54"/>
      <c r="R8" s="54"/>
      <c r="S8" s="54"/>
      <c r="T8" s="54"/>
      <c r="U8" s="54"/>
      <c r="V8" s="54">
        <v>4</v>
      </c>
      <c r="W8" s="54">
        <v>0</v>
      </c>
      <c r="X8" s="54">
        <v>1</v>
      </c>
      <c r="Y8" s="54">
        <v>0</v>
      </c>
      <c r="Z8" s="54">
        <v>2</v>
      </c>
      <c r="AA8" s="62">
        <v>0</v>
      </c>
      <c r="AB8" s="63">
        <v>1</v>
      </c>
      <c r="AC8" s="63">
        <v>1</v>
      </c>
      <c r="AD8" s="54">
        <v>145</v>
      </c>
      <c r="AE8" s="54">
        <v>2</v>
      </c>
      <c r="AF8" s="54">
        <v>2</v>
      </c>
      <c r="AG8" s="54">
        <v>0</v>
      </c>
      <c r="AH8" s="54">
        <v>6</v>
      </c>
      <c r="AI8" s="54">
        <v>1</v>
      </c>
      <c r="AJ8" s="63">
        <v>149</v>
      </c>
    </row>
    <row r="9" spans="1:36" ht="15.75" thickBot="1" x14ac:dyDescent="0.3">
      <c r="A9" s="56">
        <v>0.38541666666666669</v>
      </c>
      <c r="B9" s="57">
        <v>0.39583333333333331</v>
      </c>
      <c r="C9" s="55">
        <v>90</v>
      </c>
      <c r="D9" s="54">
        <v>1</v>
      </c>
      <c r="E9" s="54">
        <v>2</v>
      </c>
      <c r="F9" s="54">
        <v>0</v>
      </c>
      <c r="G9" s="54">
        <v>0</v>
      </c>
      <c r="H9" s="54">
        <v>5</v>
      </c>
      <c r="I9" s="54">
        <v>0</v>
      </c>
      <c r="J9" s="54">
        <v>59</v>
      </c>
      <c r="K9" s="54">
        <v>0</v>
      </c>
      <c r="L9" s="54">
        <v>3</v>
      </c>
      <c r="M9" s="54">
        <v>0</v>
      </c>
      <c r="N9" s="54">
        <v>0</v>
      </c>
      <c r="O9" s="54">
        <v>5</v>
      </c>
      <c r="P9" s="54">
        <v>0</v>
      </c>
      <c r="Q9" s="54"/>
      <c r="R9" s="54"/>
      <c r="S9" s="54"/>
      <c r="T9" s="54"/>
      <c r="U9" s="54"/>
      <c r="V9" s="54">
        <v>7</v>
      </c>
      <c r="W9" s="54">
        <v>0</v>
      </c>
      <c r="X9" s="54">
        <v>1</v>
      </c>
      <c r="Y9" s="54">
        <v>0</v>
      </c>
      <c r="Z9" s="54">
        <v>0</v>
      </c>
      <c r="AA9" s="62">
        <v>0</v>
      </c>
      <c r="AB9" s="63">
        <v>2</v>
      </c>
      <c r="AC9" s="63">
        <v>0</v>
      </c>
      <c r="AD9" s="54">
        <v>158</v>
      </c>
      <c r="AE9" s="54">
        <v>1</v>
      </c>
      <c r="AF9" s="54">
        <v>6</v>
      </c>
      <c r="AG9" s="54">
        <v>0</v>
      </c>
      <c r="AH9" s="54">
        <v>10</v>
      </c>
      <c r="AI9" s="54">
        <v>0</v>
      </c>
      <c r="AJ9" s="63">
        <v>165</v>
      </c>
    </row>
    <row r="10" spans="1:36" ht="15.75" thickBot="1" x14ac:dyDescent="0.3">
      <c r="A10" s="56">
        <v>0.39583333333333298</v>
      </c>
      <c r="B10" s="57">
        <v>0.40625</v>
      </c>
      <c r="C10" s="55">
        <v>91</v>
      </c>
      <c r="D10" s="54">
        <v>3</v>
      </c>
      <c r="E10" s="54">
        <v>0</v>
      </c>
      <c r="F10" s="54">
        <v>0</v>
      </c>
      <c r="G10" s="54">
        <v>0</v>
      </c>
      <c r="H10" s="54">
        <v>9</v>
      </c>
      <c r="I10" s="54">
        <v>1</v>
      </c>
      <c r="J10" s="54">
        <v>50</v>
      </c>
      <c r="K10" s="54">
        <v>0</v>
      </c>
      <c r="L10" s="54">
        <v>4</v>
      </c>
      <c r="M10" s="54">
        <v>0</v>
      </c>
      <c r="N10" s="54">
        <v>0</v>
      </c>
      <c r="O10" s="54">
        <v>4</v>
      </c>
      <c r="P10" s="54">
        <v>0</v>
      </c>
      <c r="Q10" s="54"/>
      <c r="R10" s="54"/>
      <c r="S10" s="54"/>
      <c r="T10" s="54"/>
      <c r="U10" s="54"/>
      <c r="V10" s="54">
        <v>8</v>
      </c>
      <c r="W10" s="54">
        <v>0</v>
      </c>
      <c r="X10" s="54">
        <v>2</v>
      </c>
      <c r="Y10" s="54">
        <v>0</v>
      </c>
      <c r="Z10" s="54">
        <v>0</v>
      </c>
      <c r="AA10" s="62">
        <v>0</v>
      </c>
      <c r="AB10" s="63">
        <v>1</v>
      </c>
      <c r="AC10" s="63">
        <v>1</v>
      </c>
      <c r="AD10" s="54">
        <v>150</v>
      </c>
      <c r="AE10" s="54">
        <v>4</v>
      </c>
      <c r="AF10" s="54">
        <v>6</v>
      </c>
      <c r="AG10" s="54">
        <v>0</v>
      </c>
      <c r="AH10" s="54">
        <v>14</v>
      </c>
      <c r="AI10" s="54">
        <v>1</v>
      </c>
      <c r="AJ10" s="63">
        <v>160</v>
      </c>
    </row>
    <row r="11" spans="1:36" ht="15.75" thickBot="1" x14ac:dyDescent="0.3">
      <c r="A11" s="56">
        <v>0.40625</v>
      </c>
      <c r="B11" s="57">
        <v>0.41666666666666702</v>
      </c>
      <c r="C11" s="55">
        <v>75</v>
      </c>
      <c r="D11" s="54">
        <v>3</v>
      </c>
      <c r="E11" s="54">
        <v>1</v>
      </c>
      <c r="F11" s="54">
        <v>0</v>
      </c>
      <c r="G11" s="54">
        <v>0</v>
      </c>
      <c r="H11" s="54">
        <v>8</v>
      </c>
      <c r="I11" s="54">
        <v>1</v>
      </c>
      <c r="J11" s="54">
        <v>65</v>
      </c>
      <c r="K11" s="54">
        <v>0</v>
      </c>
      <c r="L11" s="54">
        <v>2</v>
      </c>
      <c r="M11" s="54">
        <v>1</v>
      </c>
      <c r="N11" s="54">
        <v>0</v>
      </c>
      <c r="O11" s="54">
        <v>2</v>
      </c>
      <c r="P11" s="54">
        <v>0</v>
      </c>
      <c r="Q11" s="54"/>
      <c r="R11" s="54"/>
      <c r="S11" s="54"/>
      <c r="T11" s="54"/>
      <c r="U11" s="54"/>
      <c r="V11" s="54">
        <v>9</v>
      </c>
      <c r="W11" s="54">
        <v>0</v>
      </c>
      <c r="X11" s="54">
        <v>0</v>
      </c>
      <c r="Y11" s="54">
        <v>0</v>
      </c>
      <c r="Z11" s="54">
        <v>1</v>
      </c>
      <c r="AA11" s="62">
        <v>0</v>
      </c>
      <c r="AB11" s="63">
        <v>1</v>
      </c>
      <c r="AC11" s="63">
        <v>0</v>
      </c>
      <c r="AD11" s="54">
        <v>150</v>
      </c>
      <c r="AE11" s="54">
        <v>3</v>
      </c>
      <c r="AF11" s="54">
        <v>3</v>
      </c>
      <c r="AG11" s="54">
        <v>1</v>
      </c>
      <c r="AH11" s="54">
        <v>11</v>
      </c>
      <c r="AI11" s="54">
        <v>1</v>
      </c>
      <c r="AJ11" s="63">
        <v>157</v>
      </c>
    </row>
    <row r="12" spans="1:36" ht="15.75" thickBot="1" x14ac:dyDescent="0.3">
      <c r="A12" s="56">
        <v>0.41666666666666702</v>
      </c>
      <c r="B12" s="57">
        <v>0.42708333333333298</v>
      </c>
      <c r="C12" s="55">
        <v>100</v>
      </c>
      <c r="D12" s="54">
        <v>2</v>
      </c>
      <c r="E12" s="54">
        <v>1</v>
      </c>
      <c r="F12" s="54">
        <v>0</v>
      </c>
      <c r="G12" s="54">
        <v>0</v>
      </c>
      <c r="H12" s="54">
        <v>9</v>
      </c>
      <c r="I12" s="54">
        <v>0</v>
      </c>
      <c r="J12" s="54">
        <v>65</v>
      </c>
      <c r="K12" s="54">
        <v>0</v>
      </c>
      <c r="L12" s="54">
        <v>0</v>
      </c>
      <c r="M12" s="54">
        <v>0</v>
      </c>
      <c r="N12" s="54">
        <v>0</v>
      </c>
      <c r="O12" s="54">
        <v>5</v>
      </c>
      <c r="P12" s="54">
        <v>0</v>
      </c>
      <c r="Q12" s="54"/>
      <c r="R12" s="54"/>
      <c r="S12" s="54"/>
      <c r="T12" s="54"/>
      <c r="U12" s="54"/>
      <c r="V12" s="54">
        <v>4</v>
      </c>
      <c r="W12" s="54">
        <v>0</v>
      </c>
      <c r="X12" s="54">
        <v>0</v>
      </c>
      <c r="Y12" s="54">
        <v>0</v>
      </c>
      <c r="Z12" s="54">
        <v>1</v>
      </c>
      <c r="AA12" s="62">
        <v>0</v>
      </c>
      <c r="AB12" s="63">
        <v>0</v>
      </c>
      <c r="AC12" s="63">
        <v>0</v>
      </c>
      <c r="AD12" s="54">
        <v>169</v>
      </c>
      <c r="AE12" s="54">
        <v>2</v>
      </c>
      <c r="AF12" s="54">
        <v>1</v>
      </c>
      <c r="AG12" s="54">
        <v>0</v>
      </c>
      <c r="AH12" s="54">
        <v>15</v>
      </c>
      <c r="AI12" s="54">
        <v>0</v>
      </c>
      <c r="AJ12" s="63">
        <v>172</v>
      </c>
    </row>
    <row r="13" spans="1:36" ht="15.75" thickBot="1" x14ac:dyDescent="0.3">
      <c r="A13" s="56">
        <v>0.42708333333333298</v>
      </c>
      <c r="B13" s="57">
        <v>0.4375</v>
      </c>
      <c r="C13" s="55">
        <v>125</v>
      </c>
      <c r="D13" s="54">
        <v>4</v>
      </c>
      <c r="E13" s="54">
        <v>4</v>
      </c>
      <c r="F13" s="54">
        <v>0</v>
      </c>
      <c r="G13" s="54">
        <v>0</v>
      </c>
      <c r="H13" s="54">
        <v>14</v>
      </c>
      <c r="I13" s="54">
        <v>2</v>
      </c>
      <c r="J13" s="54">
        <v>60</v>
      </c>
      <c r="K13" s="54">
        <v>0</v>
      </c>
      <c r="L13" s="54">
        <v>1</v>
      </c>
      <c r="M13" s="54">
        <v>1</v>
      </c>
      <c r="N13" s="54">
        <v>0</v>
      </c>
      <c r="O13" s="54">
        <v>4</v>
      </c>
      <c r="P13" s="54">
        <v>4</v>
      </c>
      <c r="Q13" s="54"/>
      <c r="R13" s="54"/>
      <c r="S13" s="54"/>
      <c r="T13" s="54"/>
      <c r="U13" s="54"/>
      <c r="V13" s="54">
        <v>3</v>
      </c>
      <c r="W13" s="54">
        <v>0</v>
      </c>
      <c r="X13" s="54">
        <v>0</v>
      </c>
      <c r="Y13" s="54">
        <v>0</v>
      </c>
      <c r="Z13" s="54">
        <v>0</v>
      </c>
      <c r="AA13" s="62">
        <v>0</v>
      </c>
      <c r="AB13" s="63">
        <v>1</v>
      </c>
      <c r="AC13" s="63">
        <v>2</v>
      </c>
      <c r="AD13" s="54">
        <v>189</v>
      </c>
      <c r="AE13" s="54">
        <v>6</v>
      </c>
      <c r="AF13" s="54">
        <v>5</v>
      </c>
      <c r="AG13" s="54">
        <v>1</v>
      </c>
      <c r="AH13" s="54">
        <v>20</v>
      </c>
      <c r="AI13" s="54">
        <v>6</v>
      </c>
      <c r="AJ13" s="63">
        <v>201</v>
      </c>
    </row>
    <row r="14" spans="1:36" ht="15.75" thickBot="1" x14ac:dyDescent="0.3">
      <c r="A14" s="56">
        <v>0.4375</v>
      </c>
      <c r="B14" s="57">
        <v>0.44791666666666602</v>
      </c>
      <c r="C14" s="55">
        <v>105</v>
      </c>
      <c r="D14" s="54">
        <v>1</v>
      </c>
      <c r="E14" s="54">
        <v>2</v>
      </c>
      <c r="F14" s="54">
        <v>0</v>
      </c>
      <c r="G14" s="54">
        <v>0</v>
      </c>
      <c r="H14" s="54">
        <v>7</v>
      </c>
      <c r="I14" s="54">
        <v>1</v>
      </c>
      <c r="J14" s="54">
        <v>67</v>
      </c>
      <c r="K14" s="54">
        <v>0</v>
      </c>
      <c r="L14" s="54">
        <v>0</v>
      </c>
      <c r="M14" s="54">
        <v>0</v>
      </c>
      <c r="N14" s="54">
        <v>0</v>
      </c>
      <c r="O14" s="54">
        <v>7</v>
      </c>
      <c r="P14" s="54">
        <v>1</v>
      </c>
      <c r="Q14" s="54"/>
      <c r="R14" s="54"/>
      <c r="S14" s="54"/>
      <c r="T14" s="54"/>
      <c r="U14" s="54"/>
      <c r="V14" s="54">
        <v>1</v>
      </c>
      <c r="W14" s="54">
        <v>0</v>
      </c>
      <c r="X14" s="54">
        <v>1</v>
      </c>
      <c r="Y14" s="54">
        <v>0</v>
      </c>
      <c r="Z14" s="54">
        <v>2</v>
      </c>
      <c r="AA14" s="62">
        <v>0</v>
      </c>
      <c r="AB14" s="63">
        <v>0</v>
      </c>
      <c r="AC14" s="63">
        <v>0</v>
      </c>
      <c r="AD14" s="54">
        <v>173</v>
      </c>
      <c r="AE14" s="54">
        <v>1</v>
      </c>
      <c r="AF14" s="54">
        <v>3</v>
      </c>
      <c r="AG14" s="54">
        <v>0</v>
      </c>
      <c r="AH14" s="54">
        <v>16</v>
      </c>
      <c r="AI14" s="54">
        <v>2</v>
      </c>
      <c r="AJ14" s="63">
        <v>177</v>
      </c>
    </row>
    <row r="15" spans="1:36" ht="15.75" thickBot="1" x14ac:dyDescent="0.3">
      <c r="A15" s="56">
        <v>0.44791666666666702</v>
      </c>
      <c r="B15" s="57">
        <v>0.45833333333333298</v>
      </c>
      <c r="C15" s="55">
        <v>101</v>
      </c>
      <c r="D15" s="54">
        <v>1</v>
      </c>
      <c r="E15" s="54">
        <v>0</v>
      </c>
      <c r="F15" s="54">
        <v>0</v>
      </c>
      <c r="G15" s="54">
        <v>0</v>
      </c>
      <c r="H15" s="54">
        <v>6</v>
      </c>
      <c r="I15" s="54">
        <v>0</v>
      </c>
      <c r="J15" s="54">
        <v>60</v>
      </c>
      <c r="K15" s="54">
        <v>0</v>
      </c>
      <c r="L15" s="54">
        <v>0</v>
      </c>
      <c r="M15" s="54">
        <v>0</v>
      </c>
      <c r="N15" s="54">
        <v>0</v>
      </c>
      <c r="O15" s="54">
        <v>4</v>
      </c>
      <c r="P15" s="54">
        <v>0</v>
      </c>
      <c r="Q15" s="54"/>
      <c r="R15" s="54"/>
      <c r="S15" s="54"/>
      <c r="T15" s="54"/>
      <c r="U15" s="54"/>
      <c r="V15" s="54">
        <v>1</v>
      </c>
      <c r="W15" s="54">
        <v>0</v>
      </c>
      <c r="X15" s="54">
        <v>0</v>
      </c>
      <c r="Y15" s="54">
        <v>0</v>
      </c>
      <c r="Z15" s="54">
        <v>0</v>
      </c>
      <c r="AA15" s="62">
        <v>0</v>
      </c>
      <c r="AB15" s="63">
        <v>0</v>
      </c>
      <c r="AC15" s="63">
        <v>0</v>
      </c>
      <c r="AD15" s="54">
        <v>162</v>
      </c>
      <c r="AE15" s="54">
        <v>1</v>
      </c>
      <c r="AF15" s="54">
        <v>0</v>
      </c>
      <c r="AG15" s="54">
        <v>0</v>
      </c>
      <c r="AH15" s="54">
        <v>10</v>
      </c>
      <c r="AI15" s="54">
        <v>0</v>
      </c>
      <c r="AJ15" s="63">
        <v>163</v>
      </c>
    </row>
    <row r="16" spans="1:36" ht="15.75" thickBot="1" x14ac:dyDescent="0.3">
      <c r="A16" s="56">
        <v>0.45833333333333298</v>
      </c>
      <c r="B16" s="57">
        <v>0.46875</v>
      </c>
      <c r="C16" s="55">
        <v>125</v>
      </c>
      <c r="D16" s="54">
        <v>6</v>
      </c>
      <c r="E16" s="54">
        <v>1</v>
      </c>
      <c r="F16" s="54">
        <v>0</v>
      </c>
      <c r="G16" s="54">
        <v>0</v>
      </c>
      <c r="H16" s="54">
        <v>10</v>
      </c>
      <c r="I16" s="54">
        <v>0</v>
      </c>
      <c r="J16" s="54">
        <v>55</v>
      </c>
      <c r="K16" s="54">
        <v>0</v>
      </c>
      <c r="L16" s="54">
        <v>0</v>
      </c>
      <c r="M16" s="54">
        <v>0</v>
      </c>
      <c r="N16" s="54">
        <v>0</v>
      </c>
      <c r="O16" s="54">
        <v>8</v>
      </c>
      <c r="P16" s="54">
        <v>0</v>
      </c>
      <c r="Q16" s="54"/>
      <c r="R16" s="54"/>
      <c r="S16" s="54"/>
      <c r="T16" s="54"/>
      <c r="U16" s="54"/>
      <c r="V16" s="54">
        <v>2</v>
      </c>
      <c r="W16" s="54">
        <v>0</v>
      </c>
      <c r="X16" s="54">
        <v>0</v>
      </c>
      <c r="Y16" s="54">
        <v>0</v>
      </c>
      <c r="Z16" s="54">
        <v>0</v>
      </c>
      <c r="AA16" s="62">
        <v>0</v>
      </c>
      <c r="AB16" s="63">
        <v>1</v>
      </c>
      <c r="AC16" s="63">
        <v>1</v>
      </c>
      <c r="AD16" s="54">
        <v>183</v>
      </c>
      <c r="AE16" s="54">
        <v>7</v>
      </c>
      <c r="AF16" s="54">
        <v>1</v>
      </c>
      <c r="AG16" s="54">
        <v>0</v>
      </c>
      <c r="AH16" s="54">
        <v>19</v>
      </c>
      <c r="AI16" s="54">
        <v>0</v>
      </c>
      <c r="AJ16" s="63">
        <v>191</v>
      </c>
    </row>
    <row r="17" spans="1:36" ht="15.75" thickBot="1" x14ac:dyDescent="0.3">
      <c r="A17" s="56">
        <v>0.46875</v>
      </c>
      <c r="B17" s="57">
        <v>0.47916666666666602</v>
      </c>
      <c r="C17" s="55">
        <v>115</v>
      </c>
      <c r="D17" s="54">
        <v>3</v>
      </c>
      <c r="E17" s="54">
        <v>3</v>
      </c>
      <c r="F17" s="54">
        <v>0</v>
      </c>
      <c r="G17" s="54">
        <v>0</v>
      </c>
      <c r="H17" s="54">
        <v>6</v>
      </c>
      <c r="I17" s="54">
        <v>0</v>
      </c>
      <c r="J17" s="54">
        <v>75</v>
      </c>
      <c r="K17" s="54">
        <v>1</v>
      </c>
      <c r="L17" s="54">
        <v>1</v>
      </c>
      <c r="M17" s="54">
        <v>0</v>
      </c>
      <c r="N17" s="54">
        <v>0</v>
      </c>
      <c r="O17" s="54">
        <v>6</v>
      </c>
      <c r="P17" s="54">
        <v>0</v>
      </c>
      <c r="Q17" s="54"/>
      <c r="R17" s="54"/>
      <c r="S17" s="54"/>
      <c r="T17" s="54"/>
      <c r="U17" s="54"/>
      <c r="V17" s="54">
        <v>2</v>
      </c>
      <c r="W17" s="54">
        <v>0</v>
      </c>
      <c r="X17" s="54">
        <v>0</v>
      </c>
      <c r="Y17" s="54">
        <v>0</v>
      </c>
      <c r="Z17" s="54">
        <v>0</v>
      </c>
      <c r="AA17" s="62">
        <v>0</v>
      </c>
      <c r="AB17" s="63">
        <v>1</v>
      </c>
      <c r="AC17" s="63">
        <v>0</v>
      </c>
      <c r="AD17" s="54">
        <v>193</v>
      </c>
      <c r="AE17" s="54">
        <v>4</v>
      </c>
      <c r="AF17" s="54">
        <v>4</v>
      </c>
      <c r="AG17" s="54">
        <v>0</v>
      </c>
      <c r="AH17" s="54">
        <v>12</v>
      </c>
      <c r="AI17" s="54">
        <v>0</v>
      </c>
      <c r="AJ17" s="63">
        <v>201</v>
      </c>
    </row>
    <row r="18" spans="1:36" ht="15.75" thickBot="1" x14ac:dyDescent="0.3">
      <c r="A18" s="56">
        <v>0.47916666666666702</v>
      </c>
      <c r="B18" s="57">
        <v>0.48958333333333298</v>
      </c>
      <c r="C18" s="55">
        <v>120</v>
      </c>
      <c r="D18" s="54">
        <v>3</v>
      </c>
      <c r="E18" s="54">
        <v>1</v>
      </c>
      <c r="F18" s="54">
        <v>0</v>
      </c>
      <c r="G18" s="54">
        <v>0</v>
      </c>
      <c r="H18" s="54">
        <v>5</v>
      </c>
      <c r="I18" s="54">
        <v>1</v>
      </c>
      <c r="J18" s="54">
        <v>80</v>
      </c>
      <c r="K18" s="54">
        <v>0</v>
      </c>
      <c r="L18" s="54">
        <v>1</v>
      </c>
      <c r="M18" s="54">
        <v>0</v>
      </c>
      <c r="N18" s="54">
        <v>0</v>
      </c>
      <c r="O18" s="54">
        <v>4</v>
      </c>
      <c r="P18" s="54">
        <v>1</v>
      </c>
      <c r="Q18" s="54"/>
      <c r="R18" s="54"/>
      <c r="S18" s="54"/>
      <c r="T18" s="54"/>
      <c r="U18" s="54"/>
      <c r="V18" s="54">
        <v>3</v>
      </c>
      <c r="W18" s="54">
        <v>0</v>
      </c>
      <c r="X18" s="54">
        <v>0</v>
      </c>
      <c r="Y18" s="54">
        <v>0</v>
      </c>
      <c r="Z18" s="54">
        <v>1</v>
      </c>
      <c r="AA18" s="62">
        <v>0</v>
      </c>
      <c r="AB18" s="63">
        <v>1</v>
      </c>
      <c r="AC18" s="63">
        <v>1</v>
      </c>
      <c r="AD18" s="54">
        <v>204</v>
      </c>
      <c r="AE18" s="54">
        <v>4</v>
      </c>
      <c r="AF18" s="54">
        <v>2</v>
      </c>
      <c r="AG18" s="54">
        <v>0</v>
      </c>
      <c r="AH18" s="54">
        <v>11</v>
      </c>
      <c r="AI18" s="54">
        <v>2</v>
      </c>
      <c r="AJ18" s="63">
        <v>210</v>
      </c>
    </row>
    <row r="19" spans="1:36" ht="15.75" thickBot="1" x14ac:dyDescent="0.3">
      <c r="A19" s="56">
        <v>0.48958333333333398</v>
      </c>
      <c r="B19" s="57">
        <v>0.5</v>
      </c>
      <c r="C19" s="55">
        <v>125</v>
      </c>
      <c r="D19" s="54">
        <v>4</v>
      </c>
      <c r="E19" s="54">
        <v>0</v>
      </c>
      <c r="F19" s="54">
        <v>0</v>
      </c>
      <c r="G19" s="54">
        <v>0</v>
      </c>
      <c r="H19" s="54">
        <v>6</v>
      </c>
      <c r="I19" s="54">
        <v>2</v>
      </c>
      <c r="J19" s="54">
        <v>75</v>
      </c>
      <c r="K19" s="54">
        <v>0</v>
      </c>
      <c r="L19" s="54">
        <v>0</v>
      </c>
      <c r="M19" s="54">
        <v>0</v>
      </c>
      <c r="N19" s="54">
        <v>0</v>
      </c>
      <c r="O19" s="54">
        <v>5</v>
      </c>
      <c r="P19" s="54">
        <v>1</v>
      </c>
      <c r="Q19" s="54"/>
      <c r="R19" s="54"/>
      <c r="S19" s="54"/>
      <c r="T19" s="54"/>
      <c r="U19" s="54"/>
      <c r="V19" s="54">
        <v>4</v>
      </c>
      <c r="W19" s="54">
        <v>0</v>
      </c>
      <c r="X19" s="54">
        <v>0</v>
      </c>
      <c r="Y19" s="54">
        <v>0</v>
      </c>
      <c r="Z19" s="54">
        <v>1</v>
      </c>
      <c r="AA19" s="62">
        <v>0</v>
      </c>
      <c r="AB19" s="63">
        <v>0</v>
      </c>
      <c r="AC19" s="63">
        <v>0</v>
      </c>
      <c r="AD19" s="54">
        <v>204</v>
      </c>
      <c r="AE19" s="54">
        <v>4</v>
      </c>
      <c r="AF19" s="54">
        <v>0</v>
      </c>
      <c r="AG19" s="54">
        <v>0</v>
      </c>
      <c r="AH19" s="54">
        <v>12</v>
      </c>
      <c r="AI19" s="54">
        <v>3</v>
      </c>
      <c r="AJ19" s="63">
        <v>208</v>
      </c>
    </row>
    <row r="20" spans="1:36" ht="15.75" thickBot="1" x14ac:dyDescent="0.3">
      <c r="A20" s="56">
        <v>0.5</v>
      </c>
      <c r="B20" s="57">
        <v>0.51041666666666696</v>
      </c>
      <c r="C20" s="55">
        <v>110</v>
      </c>
      <c r="D20" s="54">
        <v>2</v>
      </c>
      <c r="E20" s="54">
        <v>0</v>
      </c>
      <c r="F20" s="54">
        <v>0</v>
      </c>
      <c r="G20" s="54">
        <v>0</v>
      </c>
      <c r="H20" s="54">
        <v>7</v>
      </c>
      <c r="I20" s="54">
        <v>0</v>
      </c>
      <c r="J20" s="54">
        <v>60</v>
      </c>
      <c r="K20" s="54">
        <v>0</v>
      </c>
      <c r="L20" s="54">
        <v>0</v>
      </c>
      <c r="M20" s="54">
        <v>0</v>
      </c>
      <c r="N20" s="54">
        <v>0</v>
      </c>
      <c r="O20" s="54">
        <v>4</v>
      </c>
      <c r="P20" s="54">
        <v>0</v>
      </c>
      <c r="Q20" s="54"/>
      <c r="R20" s="54"/>
      <c r="S20" s="54"/>
      <c r="T20" s="54"/>
      <c r="U20" s="54"/>
      <c r="V20" s="54">
        <v>2</v>
      </c>
      <c r="W20" s="54">
        <v>0</v>
      </c>
      <c r="X20" s="54">
        <v>0</v>
      </c>
      <c r="Y20" s="54">
        <v>0</v>
      </c>
      <c r="Z20" s="54">
        <v>0</v>
      </c>
      <c r="AA20" s="62">
        <v>0</v>
      </c>
      <c r="AB20" s="63">
        <v>0</v>
      </c>
      <c r="AC20" s="63">
        <v>0</v>
      </c>
      <c r="AD20" s="54">
        <v>172</v>
      </c>
      <c r="AE20" s="54">
        <v>2</v>
      </c>
      <c r="AF20" s="54">
        <v>0</v>
      </c>
      <c r="AG20" s="54">
        <v>0</v>
      </c>
      <c r="AH20" s="54">
        <v>11</v>
      </c>
      <c r="AI20" s="54">
        <v>0</v>
      </c>
      <c r="AJ20" s="63">
        <v>174</v>
      </c>
    </row>
    <row r="21" spans="1:36" ht="15.75" thickBot="1" x14ac:dyDescent="0.3">
      <c r="A21" s="56">
        <v>0.51041666666666696</v>
      </c>
      <c r="B21" s="57">
        <v>0.52083333333333304</v>
      </c>
      <c r="C21" s="55">
        <v>112</v>
      </c>
      <c r="D21" s="54">
        <v>3</v>
      </c>
      <c r="E21" s="54">
        <v>0</v>
      </c>
      <c r="F21" s="54">
        <v>0</v>
      </c>
      <c r="G21" s="54">
        <v>0</v>
      </c>
      <c r="H21" s="54">
        <v>5</v>
      </c>
      <c r="I21" s="54">
        <v>1</v>
      </c>
      <c r="J21" s="54">
        <v>77</v>
      </c>
      <c r="K21" s="54">
        <v>0</v>
      </c>
      <c r="L21" s="54">
        <v>0</v>
      </c>
      <c r="M21" s="54">
        <v>0</v>
      </c>
      <c r="N21" s="54">
        <v>0</v>
      </c>
      <c r="O21" s="54">
        <v>8</v>
      </c>
      <c r="P21" s="54">
        <v>1</v>
      </c>
      <c r="Q21" s="54"/>
      <c r="R21" s="54"/>
      <c r="S21" s="54"/>
      <c r="T21" s="54"/>
      <c r="U21" s="54"/>
      <c r="V21" s="54">
        <v>3</v>
      </c>
      <c r="W21" s="54">
        <v>0</v>
      </c>
      <c r="X21" s="54">
        <v>0</v>
      </c>
      <c r="Y21" s="54">
        <v>0</v>
      </c>
      <c r="Z21" s="54">
        <v>1</v>
      </c>
      <c r="AA21" s="62">
        <v>0</v>
      </c>
      <c r="AB21" s="63">
        <v>2</v>
      </c>
      <c r="AC21" s="63">
        <v>0</v>
      </c>
      <c r="AD21" s="54">
        <v>194</v>
      </c>
      <c r="AE21" s="54">
        <v>3</v>
      </c>
      <c r="AF21" s="54">
        <v>0</v>
      </c>
      <c r="AG21" s="54">
        <v>0</v>
      </c>
      <c r="AH21" s="54">
        <v>14</v>
      </c>
      <c r="AI21" s="54">
        <v>2</v>
      </c>
      <c r="AJ21" s="63">
        <v>197</v>
      </c>
    </row>
    <row r="22" spans="1:36" ht="15.75" thickBot="1" x14ac:dyDescent="0.3">
      <c r="A22" s="56">
        <v>0.52083333333333404</v>
      </c>
      <c r="B22" s="57">
        <v>0.53125</v>
      </c>
      <c r="C22" s="55">
        <v>100</v>
      </c>
      <c r="D22" s="54">
        <v>2</v>
      </c>
      <c r="E22" s="54">
        <v>1</v>
      </c>
      <c r="F22" s="54">
        <v>1</v>
      </c>
      <c r="G22" s="54">
        <v>0</v>
      </c>
      <c r="H22" s="54">
        <v>6</v>
      </c>
      <c r="I22" s="54">
        <v>0</v>
      </c>
      <c r="J22" s="54">
        <v>60</v>
      </c>
      <c r="K22" s="54">
        <v>0</v>
      </c>
      <c r="L22" s="54">
        <v>1</v>
      </c>
      <c r="M22" s="54">
        <v>0</v>
      </c>
      <c r="N22" s="54">
        <v>0</v>
      </c>
      <c r="O22" s="54">
        <v>5</v>
      </c>
      <c r="P22" s="54">
        <v>0</v>
      </c>
      <c r="Q22" s="54"/>
      <c r="R22" s="54"/>
      <c r="S22" s="54"/>
      <c r="T22" s="54"/>
      <c r="U22" s="54"/>
      <c r="V22" s="54">
        <v>3</v>
      </c>
      <c r="W22" s="54">
        <v>0</v>
      </c>
      <c r="X22" s="54">
        <v>0</v>
      </c>
      <c r="Y22" s="54">
        <v>0</v>
      </c>
      <c r="Z22" s="54">
        <v>1</v>
      </c>
      <c r="AA22" s="62">
        <v>0</v>
      </c>
      <c r="AB22" s="63">
        <v>1</v>
      </c>
      <c r="AC22" s="63">
        <v>1</v>
      </c>
      <c r="AD22" s="54">
        <v>164</v>
      </c>
      <c r="AE22" s="54">
        <v>3</v>
      </c>
      <c r="AF22" s="54">
        <v>2</v>
      </c>
      <c r="AG22" s="54">
        <v>1</v>
      </c>
      <c r="AH22" s="54">
        <v>13</v>
      </c>
      <c r="AI22" s="54">
        <v>0</v>
      </c>
      <c r="AJ22" s="63">
        <v>170</v>
      </c>
    </row>
    <row r="23" spans="1:36" ht="15.75" thickBot="1" x14ac:dyDescent="0.3">
      <c r="A23" s="56">
        <v>0.53125</v>
      </c>
      <c r="B23" s="57">
        <v>0.54166666666666596</v>
      </c>
      <c r="C23" s="55">
        <v>95</v>
      </c>
      <c r="D23" s="54">
        <v>3</v>
      </c>
      <c r="E23" s="54">
        <v>0</v>
      </c>
      <c r="F23" s="54">
        <v>1</v>
      </c>
      <c r="G23" s="54">
        <v>0</v>
      </c>
      <c r="H23" s="54">
        <v>5</v>
      </c>
      <c r="I23" s="54">
        <v>1</v>
      </c>
      <c r="J23" s="54">
        <v>50</v>
      </c>
      <c r="K23" s="54">
        <v>0</v>
      </c>
      <c r="L23" s="54">
        <v>0</v>
      </c>
      <c r="M23" s="54">
        <v>0</v>
      </c>
      <c r="N23" s="54">
        <v>0</v>
      </c>
      <c r="O23" s="54">
        <v>6</v>
      </c>
      <c r="P23" s="54">
        <v>0</v>
      </c>
      <c r="Q23" s="54"/>
      <c r="R23" s="54"/>
      <c r="S23" s="54"/>
      <c r="T23" s="54"/>
      <c r="U23" s="54"/>
      <c r="V23" s="54">
        <v>5</v>
      </c>
      <c r="W23" s="54">
        <v>0</v>
      </c>
      <c r="X23" s="54">
        <v>0</v>
      </c>
      <c r="Y23" s="54">
        <v>0</v>
      </c>
      <c r="Z23" s="54">
        <v>0</v>
      </c>
      <c r="AA23" s="62">
        <v>0</v>
      </c>
      <c r="AB23" s="63">
        <v>0</v>
      </c>
      <c r="AC23" s="63">
        <v>0</v>
      </c>
      <c r="AD23" s="54">
        <v>150</v>
      </c>
      <c r="AE23" s="54">
        <v>3</v>
      </c>
      <c r="AF23" s="54">
        <v>0</v>
      </c>
      <c r="AG23" s="54">
        <v>1</v>
      </c>
      <c r="AH23" s="54">
        <v>11</v>
      </c>
      <c r="AI23" s="54">
        <v>1</v>
      </c>
      <c r="AJ23" s="63">
        <v>154</v>
      </c>
    </row>
    <row r="24" spans="1:36" ht="15.75" thickBot="1" x14ac:dyDescent="0.3">
      <c r="A24" s="56">
        <v>0.54166666666666696</v>
      </c>
      <c r="B24" s="57">
        <v>0.55208333333333304</v>
      </c>
      <c r="C24" s="55">
        <v>80</v>
      </c>
      <c r="D24" s="54">
        <v>4</v>
      </c>
      <c r="E24" s="54">
        <v>0</v>
      </c>
      <c r="F24" s="54">
        <v>0</v>
      </c>
      <c r="G24" s="54">
        <v>0</v>
      </c>
      <c r="H24" s="54">
        <v>11</v>
      </c>
      <c r="I24" s="54">
        <v>0</v>
      </c>
      <c r="J24" s="54">
        <v>50</v>
      </c>
      <c r="K24" s="54">
        <v>0</v>
      </c>
      <c r="L24" s="54">
        <v>0</v>
      </c>
      <c r="M24" s="54">
        <v>0</v>
      </c>
      <c r="N24" s="54">
        <v>0</v>
      </c>
      <c r="O24" s="54">
        <v>5</v>
      </c>
      <c r="P24" s="54">
        <v>0</v>
      </c>
      <c r="Q24" s="54"/>
      <c r="R24" s="54"/>
      <c r="S24" s="54"/>
      <c r="T24" s="54"/>
      <c r="U24" s="54"/>
      <c r="V24" s="54">
        <v>5</v>
      </c>
      <c r="W24" s="54">
        <v>1</v>
      </c>
      <c r="X24" s="54">
        <v>0</v>
      </c>
      <c r="Y24" s="54">
        <v>0</v>
      </c>
      <c r="Z24" s="54">
        <v>1</v>
      </c>
      <c r="AA24" s="62">
        <v>0</v>
      </c>
      <c r="AB24" s="63">
        <v>0</v>
      </c>
      <c r="AC24" s="63">
        <v>0</v>
      </c>
      <c r="AD24" s="54">
        <v>135</v>
      </c>
      <c r="AE24" s="54">
        <v>5</v>
      </c>
      <c r="AF24" s="54">
        <v>0</v>
      </c>
      <c r="AG24" s="54">
        <v>0</v>
      </c>
      <c r="AH24" s="54">
        <v>17</v>
      </c>
      <c r="AI24" s="54">
        <v>0</v>
      </c>
      <c r="AJ24" s="63">
        <v>140</v>
      </c>
    </row>
    <row r="25" spans="1:36" ht="15.75" thickBot="1" x14ac:dyDescent="0.3">
      <c r="A25" s="56">
        <v>0.55208333333333404</v>
      </c>
      <c r="B25" s="57">
        <v>0.5625</v>
      </c>
      <c r="C25" s="55">
        <v>100</v>
      </c>
      <c r="D25" s="54">
        <v>3</v>
      </c>
      <c r="E25" s="54">
        <v>0</v>
      </c>
      <c r="F25" s="54">
        <v>0</v>
      </c>
      <c r="G25" s="54">
        <v>0</v>
      </c>
      <c r="H25" s="54">
        <v>12</v>
      </c>
      <c r="I25" s="54">
        <v>3</v>
      </c>
      <c r="J25" s="54">
        <v>70</v>
      </c>
      <c r="K25" s="54">
        <v>0</v>
      </c>
      <c r="L25" s="54">
        <v>0</v>
      </c>
      <c r="M25" s="54">
        <v>0</v>
      </c>
      <c r="N25" s="54">
        <v>0</v>
      </c>
      <c r="O25" s="54">
        <v>10</v>
      </c>
      <c r="P25" s="54">
        <v>0</v>
      </c>
      <c r="Q25" s="54"/>
      <c r="R25" s="54"/>
      <c r="S25" s="54"/>
      <c r="T25" s="54"/>
      <c r="U25" s="54"/>
      <c r="V25" s="54">
        <v>3</v>
      </c>
      <c r="W25" s="54">
        <v>0</v>
      </c>
      <c r="X25" s="54">
        <v>0</v>
      </c>
      <c r="Y25" s="54">
        <v>0</v>
      </c>
      <c r="Z25" s="54">
        <v>1</v>
      </c>
      <c r="AA25" s="62">
        <v>0</v>
      </c>
      <c r="AB25" s="63">
        <v>2</v>
      </c>
      <c r="AC25" s="63">
        <v>2</v>
      </c>
      <c r="AD25" s="54">
        <v>175</v>
      </c>
      <c r="AE25" s="54">
        <v>5</v>
      </c>
      <c r="AF25" s="54">
        <v>0</v>
      </c>
      <c r="AG25" s="54">
        <v>0</v>
      </c>
      <c r="AH25" s="54">
        <v>25</v>
      </c>
      <c r="AI25" s="54">
        <v>3</v>
      </c>
      <c r="AJ25" s="63">
        <v>180</v>
      </c>
    </row>
    <row r="26" spans="1:36" ht="15.75" thickBot="1" x14ac:dyDescent="0.3">
      <c r="A26" s="56">
        <v>0.5625</v>
      </c>
      <c r="B26" s="57">
        <v>0.57291666666666596</v>
      </c>
      <c r="C26" s="55">
        <v>80</v>
      </c>
      <c r="D26" s="54">
        <v>3</v>
      </c>
      <c r="E26" s="54">
        <v>0</v>
      </c>
      <c r="F26" s="54">
        <v>0</v>
      </c>
      <c r="G26" s="54">
        <v>0</v>
      </c>
      <c r="H26" s="54">
        <v>9</v>
      </c>
      <c r="I26" s="54">
        <v>4</v>
      </c>
      <c r="J26" s="54">
        <v>40</v>
      </c>
      <c r="K26" s="54">
        <v>0</v>
      </c>
      <c r="L26" s="54">
        <v>1</v>
      </c>
      <c r="M26" s="54">
        <v>0</v>
      </c>
      <c r="N26" s="54">
        <v>0</v>
      </c>
      <c r="O26" s="54">
        <v>8</v>
      </c>
      <c r="P26" s="54">
        <v>1</v>
      </c>
      <c r="Q26" s="54"/>
      <c r="R26" s="54"/>
      <c r="S26" s="54"/>
      <c r="T26" s="54"/>
      <c r="U26" s="54"/>
      <c r="V26" s="54">
        <v>1</v>
      </c>
      <c r="W26" s="54">
        <v>0</v>
      </c>
      <c r="X26" s="54">
        <v>0</v>
      </c>
      <c r="Y26" s="54">
        <v>0</v>
      </c>
      <c r="Z26" s="54">
        <v>0</v>
      </c>
      <c r="AA26" s="62">
        <v>0</v>
      </c>
      <c r="AB26" s="63">
        <v>0</v>
      </c>
      <c r="AC26" s="63">
        <v>0</v>
      </c>
      <c r="AD26" s="54">
        <v>121</v>
      </c>
      <c r="AE26" s="54">
        <v>3</v>
      </c>
      <c r="AF26" s="54">
        <v>1</v>
      </c>
      <c r="AG26" s="54">
        <v>0</v>
      </c>
      <c r="AH26" s="54">
        <v>17</v>
      </c>
      <c r="AI26" s="54">
        <v>5</v>
      </c>
      <c r="AJ26" s="63">
        <v>125</v>
      </c>
    </row>
    <row r="27" spans="1:36" ht="15.75" thickBot="1" x14ac:dyDescent="0.3">
      <c r="A27" s="56">
        <v>0.57291666666666696</v>
      </c>
      <c r="B27" s="57">
        <v>0.58333333333333304</v>
      </c>
      <c r="C27" s="55">
        <v>63</v>
      </c>
      <c r="D27" s="54">
        <v>2</v>
      </c>
      <c r="E27" s="54">
        <v>0</v>
      </c>
      <c r="F27" s="54">
        <v>0</v>
      </c>
      <c r="G27" s="54">
        <v>0</v>
      </c>
      <c r="H27" s="54">
        <v>6</v>
      </c>
      <c r="I27" s="54">
        <v>1</v>
      </c>
      <c r="J27" s="54">
        <v>55</v>
      </c>
      <c r="K27" s="54">
        <v>0</v>
      </c>
      <c r="L27" s="54">
        <v>0</v>
      </c>
      <c r="M27" s="54">
        <v>0</v>
      </c>
      <c r="N27" s="54">
        <v>0</v>
      </c>
      <c r="O27" s="54">
        <v>2</v>
      </c>
      <c r="P27" s="54">
        <v>1</v>
      </c>
      <c r="Q27" s="54"/>
      <c r="R27" s="54"/>
      <c r="S27" s="54"/>
      <c r="T27" s="54"/>
      <c r="U27" s="54"/>
      <c r="V27" s="54">
        <v>3</v>
      </c>
      <c r="W27" s="54">
        <v>0</v>
      </c>
      <c r="X27" s="54">
        <v>0</v>
      </c>
      <c r="Y27" s="54">
        <v>0</v>
      </c>
      <c r="Z27" s="54">
        <v>0</v>
      </c>
      <c r="AA27" s="62">
        <v>0</v>
      </c>
      <c r="AB27" s="63">
        <v>0</v>
      </c>
      <c r="AC27" s="63">
        <v>0</v>
      </c>
      <c r="AD27" s="54">
        <v>121</v>
      </c>
      <c r="AE27" s="54">
        <v>2</v>
      </c>
      <c r="AF27" s="54">
        <v>0</v>
      </c>
      <c r="AG27" s="54">
        <v>0</v>
      </c>
      <c r="AH27" s="54">
        <v>8</v>
      </c>
      <c r="AI27" s="54">
        <v>2</v>
      </c>
      <c r="AJ27" s="63">
        <v>123</v>
      </c>
    </row>
    <row r="28" spans="1:36" ht="15.75" thickBot="1" x14ac:dyDescent="0.3">
      <c r="A28" s="56">
        <v>0.58333333333333404</v>
      </c>
      <c r="B28" s="57">
        <v>0.59375</v>
      </c>
      <c r="C28" s="55">
        <v>60</v>
      </c>
      <c r="D28" s="54">
        <v>3</v>
      </c>
      <c r="E28" s="54">
        <v>0</v>
      </c>
      <c r="F28" s="54">
        <v>1</v>
      </c>
      <c r="G28" s="54">
        <v>0</v>
      </c>
      <c r="H28" s="54">
        <v>5</v>
      </c>
      <c r="I28" s="54">
        <v>1</v>
      </c>
      <c r="J28" s="54">
        <v>40</v>
      </c>
      <c r="K28" s="54">
        <v>0</v>
      </c>
      <c r="L28" s="54">
        <v>0</v>
      </c>
      <c r="M28" s="54">
        <v>0</v>
      </c>
      <c r="N28" s="54">
        <v>0</v>
      </c>
      <c r="O28" s="54">
        <v>5</v>
      </c>
      <c r="P28" s="54">
        <v>0</v>
      </c>
      <c r="Q28" s="54"/>
      <c r="R28" s="54"/>
      <c r="S28" s="54"/>
      <c r="T28" s="54"/>
      <c r="U28" s="54"/>
      <c r="V28" s="54">
        <v>1</v>
      </c>
      <c r="W28" s="54">
        <v>0</v>
      </c>
      <c r="X28" s="54">
        <v>0</v>
      </c>
      <c r="Y28" s="54">
        <v>0</v>
      </c>
      <c r="Z28" s="54">
        <v>0</v>
      </c>
      <c r="AA28" s="62">
        <v>0</v>
      </c>
      <c r="AB28" s="63">
        <v>2</v>
      </c>
      <c r="AC28" s="63">
        <v>0</v>
      </c>
      <c r="AD28" s="54">
        <v>103</v>
      </c>
      <c r="AE28" s="54">
        <v>3</v>
      </c>
      <c r="AF28" s="54">
        <v>0</v>
      </c>
      <c r="AG28" s="54">
        <v>1</v>
      </c>
      <c r="AH28" s="54">
        <v>10</v>
      </c>
      <c r="AI28" s="54">
        <v>1</v>
      </c>
      <c r="AJ28" s="63">
        <v>107</v>
      </c>
    </row>
    <row r="29" spans="1:36" ht="15.75" thickBot="1" x14ac:dyDescent="0.3">
      <c r="A29" s="56">
        <v>0.59375</v>
      </c>
      <c r="B29" s="57">
        <v>0.60416666666666596</v>
      </c>
      <c r="C29" s="55">
        <v>85</v>
      </c>
      <c r="D29" s="54">
        <v>3</v>
      </c>
      <c r="E29" s="54">
        <v>0</v>
      </c>
      <c r="F29" s="54">
        <v>0</v>
      </c>
      <c r="G29" s="54">
        <v>0</v>
      </c>
      <c r="H29" s="54">
        <v>7</v>
      </c>
      <c r="I29" s="54">
        <v>0</v>
      </c>
      <c r="J29" s="54">
        <v>57</v>
      </c>
      <c r="K29" s="54">
        <v>0</v>
      </c>
      <c r="L29" s="54">
        <v>0</v>
      </c>
      <c r="M29" s="54">
        <v>0</v>
      </c>
      <c r="N29" s="54">
        <v>0</v>
      </c>
      <c r="O29" s="54">
        <v>6</v>
      </c>
      <c r="P29" s="54">
        <v>1</v>
      </c>
      <c r="Q29" s="54"/>
      <c r="R29" s="54"/>
      <c r="S29" s="54"/>
      <c r="T29" s="54"/>
      <c r="U29" s="54"/>
      <c r="V29" s="54">
        <v>3</v>
      </c>
      <c r="W29" s="54">
        <v>0</v>
      </c>
      <c r="X29" s="54">
        <v>0</v>
      </c>
      <c r="Y29" s="54">
        <v>0</v>
      </c>
      <c r="Z29" s="54">
        <v>1</v>
      </c>
      <c r="AA29" s="62">
        <v>0</v>
      </c>
      <c r="AB29" s="63">
        <v>1</v>
      </c>
      <c r="AC29" s="63">
        <v>1</v>
      </c>
      <c r="AD29" s="54">
        <v>146</v>
      </c>
      <c r="AE29" s="54">
        <v>4</v>
      </c>
      <c r="AF29" s="54">
        <v>0</v>
      </c>
      <c r="AG29" s="54">
        <v>0</v>
      </c>
      <c r="AH29" s="54">
        <v>15</v>
      </c>
      <c r="AI29" s="54">
        <v>1</v>
      </c>
      <c r="AJ29" s="63">
        <v>150</v>
      </c>
    </row>
    <row r="30" spans="1:36" ht="15.75" thickBot="1" x14ac:dyDescent="0.3">
      <c r="A30" s="56">
        <v>0.60416666666666696</v>
      </c>
      <c r="B30" s="57">
        <v>0.61458333333333304</v>
      </c>
      <c r="C30" s="55">
        <v>95</v>
      </c>
      <c r="D30" s="54">
        <v>3</v>
      </c>
      <c r="E30" s="54">
        <v>0</v>
      </c>
      <c r="F30" s="54">
        <v>0</v>
      </c>
      <c r="G30" s="54">
        <v>0</v>
      </c>
      <c r="H30" s="54">
        <v>8</v>
      </c>
      <c r="I30" s="54">
        <v>1</v>
      </c>
      <c r="J30" s="54">
        <v>55</v>
      </c>
      <c r="K30" s="54">
        <v>0</v>
      </c>
      <c r="L30" s="54">
        <v>1</v>
      </c>
      <c r="M30" s="54">
        <v>0</v>
      </c>
      <c r="N30" s="54">
        <v>0</v>
      </c>
      <c r="O30" s="54">
        <v>4</v>
      </c>
      <c r="P30" s="54">
        <v>0</v>
      </c>
      <c r="Q30" s="54"/>
      <c r="R30" s="54"/>
      <c r="S30" s="54"/>
      <c r="T30" s="54"/>
      <c r="U30" s="54"/>
      <c r="V30" s="54">
        <v>6</v>
      </c>
      <c r="W30" s="54">
        <v>0</v>
      </c>
      <c r="X30" s="54">
        <v>0</v>
      </c>
      <c r="Y30" s="54">
        <v>0</v>
      </c>
      <c r="Z30" s="54">
        <v>2</v>
      </c>
      <c r="AA30" s="62">
        <v>0</v>
      </c>
      <c r="AB30" s="63">
        <v>0</v>
      </c>
      <c r="AC30" s="63">
        <v>0</v>
      </c>
      <c r="AD30" s="54">
        <v>156</v>
      </c>
      <c r="AE30" s="54">
        <v>3</v>
      </c>
      <c r="AF30" s="54">
        <v>1</v>
      </c>
      <c r="AG30" s="54">
        <v>0</v>
      </c>
      <c r="AH30" s="54">
        <v>14</v>
      </c>
      <c r="AI30" s="54">
        <v>1</v>
      </c>
      <c r="AJ30" s="63">
        <v>160</v>
      </c>
    </row>
    <row r="31" spans="1:36" ht="15.75" thickBot="1" x14ac:dyDescent="0.3">
      <c r="A31" s="58">
        <v>0.61458333333333404</v>
      </c>
      <c r="B31" s="59">
        <v>0.624999999999999</v>
      </c>
      <c r="C31" s="60">
        <v>100</v>
      </c>
      <c r="D31" s="61">
        <v>3</v>
      </c>
      <c r="E31" s="54">
        <v>0</v>
      </c>
      <c r="F31" s="61">
        <v>0</v>
      </c>
      <c r="G31" s="54">
        <v>0</v>
      </c>
      <c r="H31" s="61">
        <v>6</v>
      </c>
      <c r="I31" s="61">
        <v>1</v>
      </c>
      <c r="J31" s="61">
        <v>65</v>
      </c>
      <c r="K31" s="54">
        <v>0</v>
      </c>
      <c r="L31" s="61">
        <v>1</v>
      </c>
      <c r="M31" s="61">
        <v>0</v>
      </c>
      <c r="N31" s="54">
        <v>0</v>
      </c>
      <c r="O31" s="61">
        <v>4</v>
      </c>
      <c r="P31" s="61">
        <v>0</v>
      </c>
      <c r="Q31" s="61"/>
      <c r="R31" s="61"/>
      <c r="S31" s="61"/>
      <c r="T31" s="61"/>
      <c r="U31" s="61"/>
      <c r="V31" s="61">
        <v>3</v>
      </c>
      <c r="W31" s="54">
        <v>0</v>
      </c>
      <c r="X31" s="54">
        <v>0</v>
      </c>
      <c r="Y31" s="54">
        <v>0</v>
      </c>
      <c r="Z31" s="61">
        <v>2</v>
      </c>
      <c r="AA31" s="62">
        <v>0</v>
      </c>
      <c r="AB31" s="63">
        <v>1</v>
      </c>
      <c r="AC31" s="63">
        <v>1</v>
      </c>
      <c r="AD31" s="54">
        <v>169</v>
      </c>
      <c r="AE31" s="54">
        <v>4</v>
      </c>
      <c r="AF31" s="54">
        <v>1</v>
      </c>
      <c r="AG31" s="54">
        <v>0</v>
      </c>
      <c r="AH31" s="54">
        <v>13</v>
      </c>
      <c r="AI31" s="54">
        <v>1</v>
      </c>
      <c r="AJ31" s="63">
        <v>174</v>
      </c>
    </row>
    <row r="36" spans="1:36" ht="15.75" thickBot="1" x14ac:dyDescent="0.3"/>
    <row r="37" spans="1:36" ht="27" thickBot="1" x14ac:dyDescent="0.45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3"/>
      <c r="AD37" s="66"/>
      <c r="AE37" s="66"/>
      <c r="AF37" s="66"/>
      <c r="AG37" s="66"/>
      <c r="AH37" s="66"/>
      <c r="AI37" s="66"/>
      <c r="AJ37" s="66"/>
    </row>
    <row r="38" spans="1:36" ht="16.5" thickBot="1" x14ac:dyDescent="0.3">
      <c r="A38" s="4" t="s">
        <v>1</v>
      </c>
      <c r="B38" s="5"/>
      <c r="C38" s="6" t="s">
        <v>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8"/>
      <c r="AD38" s="66"/>
      <c r="AE38" s="66"/>
      <c r="AF38" s="66"/>
      <c r="AG38" s="66"/>
      <c r="AH38" s="66"/>
      <c r="AI38" s="66"/>
      <c r="AJ38" s="66"/>
    </row>
    <row r="39" spans="1:36" ht="16.5" thickBot="1" x14ac:dyDescent="0.3">
      <c r="A39" s="4" t="s">
        <v>3</v>
      </c>
      <c r="B39" s="5"/>
      <c r="C39" s="6">
        <v>44289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8"/>
      <c r="AD39" s="66"/>
      <c r="AE39" s="66"/>
      <c r="AF39" s="66"/>
      <c r="AG39" s="66"/>
      <c r="AH39" s="66"/>
      <c r="AI39" s="66"/>
      <c r="AJ39" s="66"/>
    </row>
    <row r="40" spans="1:36" ht="16.5" thickBot="1" x14ac:dyDescent="0.3">
      <c r="A40" s="4" t="s">
        <v>4</v>
      </c>
      <c r="B40" s="5"/>
      <c r="C40" s="9" t="s">
        <v>5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1"/>
      <c r="AD40" s="66"/>
      <c r="AE40" s="66"/>
      <c r="AF40" s="66"/>
      <c r="AG40" s="66"/>
      <c r="AH40" s="66"/>
      <c r="AI40" s="66"/>
      <c r="AJ40" s="66"/>
    </row>
    <row r="41" spans="1:36" ht="16.5" thickBot="1" x14ac:dyDescent="0.3">
      <c r="A41" s="4" t="s">
        <v>6</v>
      </c>
      <c r="B41" s="5"/>
      <c r="C41" s="12" t="s">
        <v>27</v>
      </c>
      <c r="D41" s="13"/>
      <c r="E41" s="13"/>
      <c r="F41" s="13"/>
      <c r="G41" s="10" t="s">
        <v>28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1"/>
      <c r="AD41" s="66"/>
      <c r="AE41" s="66"/>
      <c r="AF41" s="66"/>
      <c r="AG41" s="66"/>
      <c r="AH41" s="66"/>
      <c r="AI41" s="66"/>
      <c r="AJ41" s="66"/>
    </row>
    <row r="42" spans="1:36" ht="15.75" thickBot="1" x14ac:dyDescent="0.3">
      <c r="A42" s="14" t="s">
        <v>9</v>
      </c>
      <c r="B42" s="15"/>
      <c r="C42" s="16" t="s">
        <v>10</v>
      </c>
      <c r="D42" s="17"/>
      <c r="E42" s="17"/>
      <c r="F42" s="17"/>
      <c r="G42" s="17"/>
      <c r="H42" s="17"/>
      <c r="I42" s="18"/>
      <c r="J42" s="16" t="s">
        <v>11</v>
      </c>
      <c r="K42" s="17"/>
      <c r="L42" s="17"/>
      <c r="M42" s="17"/>
      <c r="N42" s="17"/>
      <c r="O42" s="17"/>
      <c r="P42" s="18"/>
      <c r="Q42" s="16" t="s">
        <v>12</v>
      </c>
      <c r="R42" s="17"/>
      <c r="S42" s="17"/>
      <c r="T42" s="17"/>
      <c r="U42" s="18"/>
      <c r="V42" s="16" t="s">
        <v>12</v>
      </c>
      <c r="W42" s="17"/>
      <c r="X42" s="17"/>
      <c r="Y42" s="17"/>
      <c r="Z42" s="17"/>
      <c r="AA42" s="17"/>
      <c r="AB42" s="19" t="s">
        <v>13</v>
      </c>
      <c r="AC42" s="19"/>
      <c r="AD42" s="16" t="s">
        <v>14</v>
      </c>
      <c r="AE42" s="17"/>
      <c r="AF42" s="17"/>
      <c r="AG42" s="17"/>
      <c r="AH42" s="17"/>
      <c r="AI42" s="17"/>
      <c r="AJ42" s="20" t="s">
        <v>15</v>
      </c>
    </row>
    <row r="43" spans="1:36" ht="15.75" thickBot="1" x14ac:dyDescent="0.3">
      <c r="A43" s="21"/>
      <c r="B43" s="22"/>
      <c r="C43" s="67" t="s">
        <v>16</v>
      </c>
      <c r="D43" s="68" t="s">
        <v>17</v>
      </c>
      <c r="E43" s="69" t="s">
        <v>18</v>
      </c>
      <c r="F43" s="69" t="s">
        <v>19</v>
      </c>
      <c r="G43" s="69" t="s">
        <v>20</v>
      </c>
      <c r="H43" s="69" t="s">
        <v>21</v>
      </c>
      <c r="I43" s="70" t="s">
        <v>22</v>
      </c>
      <c r="J43" s="67" t="s">
        <v>16</v>
      </c>
      <c r="K43" s="68" t="s">
        <v>17</v>
      </c>
      <c r="L43" s="69" t="s">
        <v>18</v>
      </c>
      <c r="M43" s="69" t="s">
        <v>19</v>
      </c>
      <c r="N43" s="69" t="s">
        <v>20</v>
      </c>
      <c r="O43" s="69" t="s">
        <v>21</v>
      </c>
      <c r="P43" s="70" t="s">
        <v>22</v>
      </c>
      <c r="Q43" s="67" t="s">
        <v>16</v>
      </c>
      <c r="R43" s="68" t="s">
        <v>17</v>
      </c>
      <c r="S43" s="69" t="s">
        <v>23</v>
      </c>
      <c r="T43" s="69" t="s">
        <v>21</v>
      </c>
      <c r="U43" s="70" t="s">
        <v>22</v>
      </c>
      <c r="V43" s="67" t="s">
        <v>16</v>
      </c>
      <c r="W43" s="68" t="s">
        <v>17</v>
      </c>
      <c r="X43" s="69" t="s">
        <v>18</v>
      </c>
      <c r="Y43" s="69" t="s">
        <v>19</v>
      </c>
      <c r="Z43" s="69" t="s">
        <v>21</v>
      </c>
      <c r="AA43" s="69" t="s">
        <v>22</v>
      </c>
      <c r="AB43" s="78" t="s">
        <v>16</v>
      </c>
      <c r="AC43" s="79" t="s">
        <v>21</v>
      </c>
      <c r="AD43" s="67" t="s">
        <v>16</v>
      </c>
      <c r="AE43" s="68" t="s">
        <v>17</v>
      </c>
      <c r="AF43" s="69" t="s">
        <v>18</v>
      </c>
      <c r="AG43" s="69" t="s">
        <v>19</v>
      </c>
      <c r="AH43" s="69" t="s">
        <v>21</v>
      </c>
      <c r="AI43" s="69" t="s">
        <v>22</v>
      </c>
      <c r="AJ43" s="29"/>
    </row>
    <row r="44" spans="1:36" ht="15.75" thickBot="1" x14ac:dyDescent="0.3">
      <c r="A44" s="72">
        <v>0.375</v>
      </c>
      <c r="B44" s="73">
        <v>0.38541666666666669</v>
      </c>
      <c r="C44" s="80">
        <v>64</v>
      </c>
      <c r="D44" s="81">
        <v>2</v>
      </c>
      <c r="E44" s="81">
        <v>0</v>
      </c>
      <c r="F44" s="81">
        <v>0</v>
      </c>
      <c r="G44" s="81">
        <v>0</v>
      </c>
      <c r="H44" s="81">
        <v>6</v>
      </c>
      <c r="I44" s="81">
        <v>2</v>
      </c>
      <c r="J44" s="71">
        <v>50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/>
      <c r="R44" s="71"/>
      <c r="S44" s="71"/>
      <c r="T44" s="71"/>
      <c r="U44" s="71"/>
      <c r="V44" s="81">
        <v>0</v>
      </c>
      <c r="W44" s="81">
        <v>0</v>
      </c>
      <c r="X44" s="81">
        <v>0</v>
      </c>
      <c r="Y44" s="81">
        <v>0</v>
      </c>
      <c r="Z44" s="81">
        <v>0</v>
      </c>
      <c r="AA44" s="84">
        <v>0</v>
      </c>
      <c r="AB44" s="77">
        <v>0</v>
      </c>
      <c r="AC44" s="77">
        <v>0</v>
      </c>
      <c r="AD44" s="71">
        <v>114</v>
      </c>
      <c r="AE44" s="71">
        <v>2</v>
      </c>
      <c r="AF44" s="71">
        <v>0</v>
      </c>
      <c r="AG44" s="71">
        <v>0</v>
      </c>
      <c r="AH44" s="71">
        <v>6</v>
      </c>
      <c r="AI44" s="71">
        <v>2</v>
      </c>
      <c r="AJ44" s="77">
        <v>116</v>
      </c>
    </row>
    <row r="45" spans="1:36" ht="15.75" thickBot="1" x14ac:dyDescent="0.3">
      <c r="A45" s="72">
        <v>0.38541666666666669</v>
      </c>
      <c r="B45" s="73">
        <v>0.39583333333333331</v>
      </c>
      <c r="C45" s="80">
        <v>62</v>
      </c>
      <c r="D45" s="81">
        <v>2</v>
      </c>
      <c r="E45" s="81">
        <v>1</v>
      </c>
      <c r="F45" s="81">
        <v>0</v>
      </c>
      <c r="G45" s="81">
        <v>0</v>
      </c>
      <c r="H45" s="81">
        <v>9</v>
      </c>
      <c r="I45" s="81">
        <v>6</v>
      </c>
      <c r="J45" s="71">
        <v>47</v>
      </c>
      <c r="K45" s="71">
        <v>0</v>
      </c>
      <c r="L45" s="71">
        <v>2</v>
      </c>
      <c r="M45" s="71">
        <v>0</v>
      </c>
      <c r="N45" s="71">
        <v>0</v>
      </c>
      <c r="O45" s="71">
        <v>2</v>
      </c>
      <c r="P45" s="71">
        <v>1</v>
      </c>
      <c r="Q45" s="71"/>
      <c r="R45" s="71"/>
      <c r="S45" s="71"/>
      <c r="T45" s="71"/>
      <c r="U45" s="71"/>
      <c r="V45" s="81">
        <v>6</v>
      </c>
      <c r="W45" s="81">
        <v>0</v>
      </c>
      <c r="X45" s="81">
        <v>0</v>
      </c>
      <c r="Y45" s="81">
        <v>0</v>
      </c>
      <c r="Z45" s="81">
        <v>1</v>
      </c>
      <c r="AA45" s="84">
        <v>0</v>
      </c>
      <c r="AB45" s="77">
        <v>0</v>
      </c>
      <c r="AC45" s="77">
        <v>0</v>
      </c>
      <c r="AD45" s="71">
        <v>115</v>
      </c>
      <c r="AE45" s="71">
        <v>2</v>
      </c>
      <c r="AF45" s="71">
        <v>3</v>
      </c>
      <c r="AG45" s="71">
        <v>0</v>
      </c>
      <c r="AH45" s="71">
        <v>12</v>
      </c>
      <c r="AI45" s="71">
        <v>7</v>
      </c>
      <c r="AJ45" s="77">
        <v>120</v>
      </c>
    </row>
    <row r="46" spans="1:36" ht="15.75" thickBot="1" x14ac:dyDescent="0.3">
      <c r="A46" s="72">
        <v>0.39583333333333298</v>
      </c>
      <c r="B46" s="73">
        <v>0.40625</v>
      </c>
      <c r="C46" s="80">
        <v>67</v>
      </c>
      <c r="D46" s="81">
        <v>0</v>
      </c>
      <c r="E46" s="81">
        <v>0</v>
      </c>
      <c r="F46" s="81">
        <v>0</v>
      </c>
      <c r="G46" s="81">
        <v>0</v>
      </c>
      <c r="H46" s="81">
        <v>5</v>
      </c>
      <c r="I46" s="81">
        <v>3</v>
      </c>
      <c r="J46" s="71">
        <v>43</v>
      </c>
      <c r="K46" s="71">
        <v>0</v>
      </c>
      <c r="L46" s="71">
        <v>2</v>
      </c>
      <c r="M46" s="71">
        <v>0</v>
      </c>
      <c r="N46" s="71">
        <v>0</v>
      </c>
      <c r="O46" s="71">
        <v>5</v>
      </c>
      <c r="P46" s="71">
        <v>0</v>
      </c>
      <c r="Q46" s="71"/>
      <c r="R46" s="71"/>
      <c r="S46" s="71"/>
      <c r="T46" s="71"/>
      <c r="U46" s="71"/>
      <c r="V46" s="81">
        <v>10</v>
      </c>
      <c r="W46" s="81">
        <v>0</v>
      </c>
      <c r="X46" s="81">
        <v>0</v>
      </c>
      <c r="Y46" s="81">
        <v>0</v>
      </c>
      <c r="Z46" s="81">
        <v>0</v>
      </c>
      <c r="AA46" s="84">
        <v>0</v>
      </c>
      <c r="AB46" s="77">
        <v>1</v>
      </c>
      <c r="AC46" s="77">
        <v>0</v>
      </c>
      <c r="AD46" s="71">
        <v>121</v>
      </c>
      <c r="AE46" s="71">
        <v>0</v>
      </c>
      <c r="AF46" s="71">
        <v>2</v>
      </c>
      <c r="AG46" s="71">
        <v>0</v>
      </c>
      <c r="AH46" s="71">
        <v>10</v>
      </c>
      <c r="AI46" s="71">
        <v>3</v>
      </c>
      <c r="AJ46" s="77">
        <v>123</v>
      </c>
    </row>
    <row r="47" spans="1:36" ht="15.75" thickBot="1" x14ac:dyDescent="0.3">
      <c r="A47" s="72">
        <v>0.40625</v>
      </c>
      <c r="B47" s="73">
        <v>0.41666666666666702</v>
      </c>
      <c r="C47" s="80">
        <v>75</v>
      </c>
      <c r="D47" s="81">
        <v>4</v>
      </c>
      <c r="E47" s="81">
        <v>2</v>
      </c>
      <c r="F47" s="81">
        <v>0</v>
      </c>
      <c r="G47" s="81">
        <v>0</v>
      </c>
      <c r="H47" s="81">
        <v>3</v>
      </c>
      <c r="I47" s="81">
        <v>0</v>
      </c>
      <c r="J47" s="71">
        <v>46</v>
      </c>
      <c r="K47" s="71">
        <v>0</v>
      </c>
      <c r="L47" s="71">
        <v>3</v>
      </c>
      <c r="M47" s="71">
        <v>0</v>
      </c>
      <c r="N47" s="71">
        <v>0</v>
      </c>
      <c r="O47" s="71">
        <v>2</v>
      </c>
      <c r="P47" s="71">
        <v>1</v>
      </c>
      <c r="Q47" s="71"/>
      <c r="R47" s="71"/>
      <c r="S47" s="71"/>
      <c r="T47" s="71"/>
      <c r="U47" s="71"/>
      <c r="V47" s="81">
        <v>7</v>
      </c>
      <c r="W47" s="81">
        <v>0</v>
      </c>
      <c r="X47" s="81">
        <v>0</v>
      </c>
      <c r="Y47" s="81">
        <v>0</v>
      </c>
      <c r="Z47" s="81">
        <v>0</v>
      </c>
      <c r="AA47" s="84">
        <v>0</v>
      </c>
      <c r="AB47" s="77">
        <v>0</v>
      </c>
      <c r="AC47" s="77">
        <v>0</v>
      </c>
      <c r="AD47" s="71">
        <v>128</v>
      </c>
      <c r="AE47" s="71">
        <v>4</v>
      </c>
      <c r="AF47" s="71">
        <v>5</v>
      </c>
      <c r="AG47" s="71">
        <v>0</v>
      </c>
      <c r="AH47" s="71">
        <v>5</v>
      </c>
      <c r="AI47" s="71">
        <v>1</v>
      </c>
      <c r="AJ47" s="77">
        <v>137</v>
      </c>
    </row>
    <row r="48" spans="1:36" ht="15.75" thickBot="1" x14ac:dyDescent="0.3">
      <c r="A48" s="72">
        <v>0.41666666666666702</v>
      </c>
      <c r="B48" s="73">
        <v>0.42708333333333298</v>
      </c>
      <c r="C48" s="80">
        <v>53</v>
      </c>
      <c r="D48" s="81">
        <v>1</v>
      </c>
      <c r="E48" s="81">
        <v>1</v>
      </c>
      <c r="F48" s="81">
        <v>0</v>
      </c>
      <c r="G48" s="81">
        <v>0</v>
      </c>
      <c r="H48" s="81">
        <v>2</v>
      </c>
      <c r="I48" s="81">
        <v>1</v>
      </c>
      <c r="J48" s="71">
        <v>34</v>
      </c>
      <c r="K48" s="71">
        <v>0</v>
      </c>
      <c r="L48" s="71">
        <v>0</v>
      </c>
      <c r="M48" s="71">
        <v>0</v>
      </c>
      <c r="N48" s="71">
        <v>0</v>
      </c>
      <c r="O48" s="71">
        <v>3</v>
      </c>
      <c r="P48" s="71">
        <v>0</v>
      </c>
      <c r="Q48" s="71"/>
      <c r="R48" s="71"/>
      <c r="S48" s="71"/>
      <c r="T48" s="71"/>
      <c r="U48" s="71"/>
      <c r="V48" s="81">
        <v>4</v>
      </c>
      <c r="W48" s="81">
        <v>0</v>
      </c>
      <c r="X48" s="81">
        <v>0</v>
      </c>
      <c r="Y48" s="81">
        <v>0</v>
      </c>
      <c r="Z48" s="81">
        <v>2</v>
      </c>
      <c r="AA48" s="84">
        <v>0</v>
      </c>
      <c r="AB48" s="77">
        <v>0</v>
      </c>
      <c r="AC48" s="77">
        <v>0</v>
      </c>
      <c r="AD48" s="71">
        <v>91</v>
      </c>
      <c r="AE48" s="71">
        <v>1</v>
      </c>
      <c r="AF48" s="71">
        <v>1</v>
      </c>
      <c r="AG48" s="71">
        <v>0</v>
      </c>
      <c r="AH48" s="71">
        <v>7</v>
      </c>
      <c r="AI48" s="71">
        <v>1</v>
      </c>
      <c r="AJ48" s="77">
        <v>93</v>
      </c>
    </row>
    <row r="49" spans="1:36" ht="15.75" thickBot="1" x14ac:dyDescent="0.3">
      <c r="A49" s="72">
        <v>0.42708333333333298</v>
      </c>
      <c r="B49" s="73">
        <v>0.4375</v>
      </c>
      <c r="C49" s="80">
        <v>46</v>
      </c>
      <c r="D49" s="81">
        <v>1</v>
      </c>
      <c r="E49" s="81">
        <v>2</v>
      </c>
      <c r="F49" s="81">
        <v>0</v>
      </c>
      <c r="G49" s="81">
        <v>0</v>
      </c>
      <c r="H49" s="81">
        <v>4</v>
      </c>
      <c r="I49" s="81">
        <v>1</v>
      </c>
      <c r="J49" s="71">
        <v>36</v>
      </c>
      <c r="K49" s="71">
        <v>1</v>
      </c>
      <c r="L49" s="71">
        <v>1</v>
      </c>
      <c r="M49" s="71">
        <v>0</v>
      </c>
      <c r="N49" s="71">
        <v>0</v>
      </c>
      <c r="O49" s="71">
        <v>3</v>
      </c>
      <c r="P49" s="71">
        <v>0</v>
      </c>
      <c r="Q49" s="71"/>
      <c r="R49" s="71"/>
      <c r="S49" s="71"/>
      <c r="T49" s="71"/>
      <c r="U49" s="71"/>
      <c r="V49" s="81">
        <v>2</v>
      </c>
      <c r="W49" s="81">
        <v>0</v>
      </c>
      <c r="X49" s="81">
        <v>0</v>
      </c>
      <c r="Y49" s="81">
        <v>0</v>
      </c>
      <c r="Z49" s="81">
        <v>0</v>
      </c>
      <c r="AA49" s="84">
        <v>0</v>
      </c>
      <c r="AB49" s="77">
        <v>0</v>
      </c>
      <c r="AC49" s="77">
        <v>0</v>
      </c>
      <c r="AD49" s="71">
        <v>84</v>
      </c>
      <c r="AE49" s="71">
        <v>2</v>
      </c>
      <c r="AF49" s="71">
        <v>3</v>
      </c>
      <c r="AG49" s="71">
        <v>0</v>
      </c>
      <c r="AH49" s="71">
        <v>7</v>
      </c>
      <c r="AI49" s="71">
        <v>1</v>
      </c>
      <c r="AJ49" s="77">
        <v>89</v>
      </c>
    </row>
    <row r="50" spans="1:36" ht="15.75" thickBot="1" x14ac:dyDescent="0.3">
      <c r="A50" s="72">
        <v>0.4375</v>
      </c>
      <c r="B50" s="73">
        <v>0.44791666666666602</v>
      </c>
      <c r="C50" s="80">
        <v>55</v>
      </c>
      <c r="D50" s="81">
        <v>3</v>
      </c>
      <c r="E50" s="81">
        <v>3</v>
      </c>
      <c r="F50" s="81">
        <v>0</v>
      </c>
      <c r="G50" s="81">
        <v>0</v>
      </c>
      <c r="H50" s="81">
        <v>5</v>
      </c>
      <c r="I50" s="81">
        <v>0</v>
      </c>
      <c r="J50" s="71">
        <v>45</v>
      </c>
      <c r="K50" s="71">
        <v>0</v>
      </c>
      <c r="L50" s="71">
        <v>3</v>
      </c>
      <c r="M50" s="71">
        <v>0</v>
      </c>
      <c r="N50" s="71">
        <v>0</v>
      </c>
      <c r="O50" s="71">
        <v>5</v>
      </c>
      <c r="P50" s="71">
        <v>0</v>
      </c>
      <c r="Q50" s="71"/>
      <c r="R50" s="71"/>
      <c r="S50" s="71"/>
      <c r="T50" s="71"/>
      <c r="U50" s="71"/>
      <c r="V50" s="81">
        <v>2</v>
      </c>
      <c r="W50" s="81">
        <v>0</v>
      </c>
      <c r="X50" s="81">
        <v>0</v>
      </c>
      <c r="Y50" s="81">
        <v>0</v>
      </c>
      <c r="Z50" s="81">
        <v>1</v>
      </c>
      <c r="AA50" s="84">
        <v>0</v>
      </c>
      <c r="AB50" s="77">
        <v>0</v>
      </c>
      <c r="AC50" s="77">
        <v>0</v>
      </c>
      <c r="AD50" s="71">
        <v>102</v>
      </c>
      <c r="AE50" s="71">
        <v>3</v>
      </c>
      <c r="AF50" s="71">
        <v>6</v>
      </c>
      <c r="AG50" s="71">
        <v>0</v>
      </c>
      <c r="AH50" s="71">
        <v>11</v>
      </c>
      <c r="AI50" s="71">
        <v>0</v>
      </c>
      <c r="AJ50" s="77">
        <v>111</v>
      </c>
    </row>
    <row r="51" spans="1:36" ht="15.75" thickBot="1" x14ac:dyDescent="0.3">
      <c r="A51" s="72">
        <v>0.44791666666666702</v>
      </c>
      <c r="B51" s="73">
        <v>0.45833333333333298</v>
      </c>
      <c r="C51" s="80">
        <v>70</v>
      </c>
      <c r="D51" s="81">
        <v>2</v>
      </c>
      <c r="E51" s="81">
        <v>0</v>
      </c>
      <c r="F51" s="81">
        <v>0</v>
      </c>
      <c r="G51" s="81">
        <v>0</v>
      </c>
      <c r="H51" s="81">
        <v>6</v>
      </c>
      <c r="I51" s="81">
        <v>0</v>
      </c>
      <c r="J51" s="71">
        <v>52</v>
      </c>
      <c r="K51" s="71">
        <v>0</v>
      </c>
      <c r="L51" s="71">
        <v>1</v>
      </c>
      <c r="M51" s="71">
        <v>0</v>
      </c>
      <c r="N51" s="71">
        <v>0</v>
      </c>
      <c r="O51" s="71">
        <v>8</v>
      </c>
      <c r="P51" s="71">
        <v>0</v>
      </c>
      <c r="Q51" s="71"/>
      <c r="R51" s="71"/>
      <c r="S51" s="71"/>
      <c r="T51" s="71"/>
      <c r="U51" s="71"/>
      <c r="V51" s="81">
        <v>1</v>
      </c>
      <c r="W51" s="81">
        <v>0</v>
      </c>
      <c r="X51" s="81">
        <v>0</v>
      </c>
      <c r="Y51" s="81">
        <v>0</v>
      </c>
      <c r="Z51" s="81">
        <v>0</v>
      </c>
      <c r="AA51" s="84">
        <v>0</v>
      </c>
      <c r="AB51" s="77">
        <v>0</v>
      </c>
      <c r="AC51" s="77">
        <v>0</v>
      </c>
      <c r="AD51" s="71">
        <v>123</v>
      </c>
      <c r="AE51" s="71">
        <v>2</v>
      </c>
      <c r="AF51" s="71">
        <v>1</v>
      </c>
      <c r="AG51" s="71">
        <v>0</v>
      </c>
      <c r="AH51" s="71">
        <v>14</v>
      </c>
      <c r="AI51" s="71">
        <v>0</v>
      </c>
      <c r="AJ51" s="77">
        <v>126</v>
      </c>
    </row>
    <row r="52" spans="1:36" ht="15.75" thickBot="1" x14ac:dyDescent="0.3">
      <c r="A52" s="72">
        <v>0.45833333333333298</v>
      </c>
      <c r="B52" s="73">
        <v>0.46875</v>
      </c>
      <c r="C52" s="80">
        <v>77</v>
      </c>
      <c r="D52" s="81">
        <v>1</v>
      </c>
      <c r="E52" s="81">
        <v>6</v>
      </c>
      <c r="F52" s="81">
        <v>0</v>
      </c>
      <c r="G52" s="81">
        <v>0</v>
      </c>
      <c r="H52" s="81">
        <v>5</v>
      </c>
      <c r="I52" s="81">
        <v>0</v>
      </c>
      <c r="J52" s="71">
        <v>67</v>
      </c>
      <c r="K52" s="71">
        <v>0</v>
      </c>
      <c r="L52" s="71">
        <v>0</v>
      </c>
      <c r="M52" s="71">
        <v>0</v>
      </c>
      <c r="N52" s="71">
        <v>0</v>
      </c>
      <c r="O52" s="71">
        <v>4</v>
      </c>
      <c r="P52" s="71">
        <v>1</v>
      </c>
      <c r="Q52" s="71"/>
      <c r="R52" s="71"/>
      <c r="S52" s="71"/>
      <c r="T52" s="71"/>
      <c r="U52" s="71"/>
      <c r="V52" s="81">
        <v>4</v>
      </c>
      <c r="W52" s="81">
        <v>0</v>
      </c>
      <c r="X52" s="81">
        <v>0</v>
      </c>
      <c r="Y52" s="81">
        <v>0</v>
      </c>
      <c r="Z52" s="81">
        <v>0</v>
      </c>
      <c r="AA52" s="84">
        <v>0</v>
      </c>
      <c r="AB52" s="77">
        <v>0</v>
      </c>
      <c r="AC52" s="77">
        <v>0</v>
      </c>
      <c r="AD52" s="71">
        <v>148</v>
      </c>
      <c r="AE52" s="71">
        <v>1</v>
      </c>
      <c r="AF52" s="71">
        <v>6</v>
      </c>
      <c r="AG52" s="71">
        <v>0</v>
      </c>
      <c r="AH52" s="71">
        <v>9</v>
      </c>
      <c r="AI52" s="71">
        <v>1</v>
      </c>
      <c r="AJ52" s="77">
        <v>155</v>
      </c>
    </row>
    <row r="53" spans="1:36" ht="15.75" thickBot="1" x14ac:dyDescent="0.3">
      <c r="A53" s="72">
        <v>0.46875</v>
      </c>
      <c r="B53" s="73">
        <v>0.47916666666666602</v>
      </c>
      <c r="C53" s="80">
        <v>54</v>
      </c>
      <c r="D53" s="81">
        <v>3</v>
      </c>
      <c r="E53" s="81">
        <v>3</v>
      </c>
      <c r="F53" s="81">
        <v>0</v>
      </c>
      <c r="G53" s="81">
        <v>0</v>
      </c>
      <c r="H53" s="81">
        <v>4</v>
      </c>
      <c r="I53" s="81">
        <v>1</v>
      </c>
      <c r="J53" s="71">
        <v>42</v>
      </c>
      <c r="K53" s="71">
        <v>0</v>
      </c>
      <c r="L53" s="71">
        <v>2</v>
      </c>
      <c r="M53" s="71">
        <v>0</v>
      </c>
      <c r="N53" s="71">
        <v>0</v>
      </c>
      <c r="O53" s="71">
        <v>5</v>
      </c>
      <c r="P53" s="71">
        <v>0</v>
      </c>
      <c r="Q53" s="71"/>
      <c r="R53" s="71"/>
      <c r="S53" s="71"/>
      <c r="T53" s="71"/>
      <c r="U53" s="71"/>
      <c r="V53" s="81">
        <v>1</v>
      </c>
      <c r="W53" s="81">
        <v>0</v>
      </c>
      <c r="X53" s="81">
        <v>0</v>
      </c>
      <c r="Y53" s="81">
        <v>0</v>
      </c>
      <c r="Z53" s="81">
        <v>1</v>
      </c>
      <c r="AA53" s="84">
        <v>0</v>
      </c>
      <c r="AB53" s="77">
        <v>0</v>
      </c>
      <c r="AC53" s="77">
        <v>0</v>
      </c>
      <c r="AD53" s="71">
        <v>97</v>
      </c>
      <c r="AE53" s="71">
        <v>3</v>
      </c>
      <c r="AF53" s="71">
        <v>5</v>
      </c>
      <c r="AG53" s="71">
        <v>0</v>
      </c>
      <c r="AH53" s="71">
        <v>10</v>
      </c>
      <c r="AI53" s="71">
        <v>1</v>
      </c>
      <c r="AJ53" s="77">
        <v>105</v>
      </c>
    </row>
    <row r="54" spans="1:36" ht="15.75" thickBot="1" x14ac:dyDescent="0.3">
      <c r="A54" s="72">
        <v>0.47916666666666702</v>
      </c>
      <c r="B54" s="73">
        <v>0.48958333333333298</v>
      </c>
      <c r="C54" s="80">
        <v>55</v>
      </c>
      <c r="D54" s="81">
        <v>1</v>
      </c>
      <c r="E54" s="81">
        <v>0</v>
      </c>
      <c r="F54" s="81">
        <v>0</v>
      </c>
      <c r="G54" s="81">
        <v>0</v>
      </c>
      <c r="H54" s="81">
        <v>5</v>
      </c>
      <c r="I54" s="81">
        <v>0</v>
      </c>
      <c r="J54" s="71">
        <v>34</v>
      </c>
      <c r="K54" s="71">
        <v>0</v>
      </c>
      <c r="L54" s="71">
        <v>3</v>
      </c>
      <c r="M54" s="71">
        <v>0</v>
      </c>
      <c r="N54" s="71">
        <v>0</v>
      </c>
      <c r="O54" s="71">
        <v>2</v>
      </c>
      <c r="P54" s="71">
        <v>1</v>
      </c>
      <c r="Q54" s="71"/>
      <c r="R54" s="71"/>
      <c r="S54" s="71"/>
      <c r="T54" s="71"/>
      <c r="U54" s="71"/>
      <c r="V54" s="81">
        <v>3</v>
      </c>
      <c r="W54" s="81">
        <v>0</v>
      </c>
      <c r="X54" s="81">
        <v>0</v>
      </c>
      <c r="Y54" s="81">
        <v>0</v>
      </c>
      <c r="Z54" s="81">
        <v>1</v>
      </c>
      <c r="AA54" s="84">
        <v>0</v>
      </c>
      <c r="AB54" s="77">
        <v>0</v>
      </c>
      <c r="AC54" s="77">
        <v>0</v>
      </c>
      <c r="AD54" s="71">
        <v>92</v>
      </c>
      <c r="AE54" s="71">
        <v>1</v>
      </c>
      <c r="AF54" s="71">
        <v>3</v>
      </c>
      <c r="AG54" s="71">
        <v>0</v>
      </c>
      <c r="AH54" s="71">
        <v>8</v>
      </c>
      <c r="AI54" s="71">
        <v>1</v>
      </c>
      <c r="AJ54" s="77">
        <v>96</v>
      </c>
    </row>
    <row r="55" spans="1:36" ht="15.75" thickBot="1" x14ac:dyDescent="0.3">
      <c r="A55" s="72">
        <v>0.48958333333333398</v>
      </c>
      <c r="B55" s="73">
        <v>0.5</v>
      </c>
      <c r="C55" s="80">
        <v>60</v>
      </c>
      <c r="D55" s="81">
        <v>2</v>
      </c>
      <c r="E55" s="81">
        <v>2</v>
      </c>
      <c r="F55" s="81">
        <v>0</v>
      </c>
      <c r="G55" s="81">
        <v>0</v>
      </c>
      <c r="H55" s="81">
        <v>4</v>
      </c>
      <c r="I55" s="81">
        <v>0</v>
      </c>
      <c r="J55" s="71">
        <v>36</v>
      </c>
      <c r="K55" s="71">
        <v>0</v>
      </c>
      <c r="L55" s="71">
        <v>2</v>
      </c>
      <c r="M55" s="71">
        <v>0</v>
      </c>
      <c r="N55" s="71">
        <v>0</v>
      </c>
      <c r="O55" s="71">
        <v>3</v>
      </c>
      <c r="P55" s="71">
        <v>0</v>
      </c>
      <c r="Q55" s="71"/>
      <c r="R55" s="71"/>
      <c r="S55" s="71"/>
      <c r="T55" s="71"/>
      <c r="U55" s="71"/>
      <c r="V55" s="81">
        <v>5</v>
      </c>
      <c r="W55" s="81">
        <v>0</v>
      </c>
      <c r="X55" s="81">
        <v>0</v>
      </c>
      <c r="Y55" s="81">
        <v>0</v>
      </c>
      <c r="Z55" s="81">
        <v>1</v>
      </c>
      <c r="AA55" s="84">
        <v>0</v>
      </c>
      <c r="AB55" s="77">
        <v>0</v>
      </c>
      <c r="AC55" s="77">
        <v>0</v>
      </c>
      <c r="AD55" s="71">
        <v>101</v>
      </c>
      <c r="AE55" s="71">
        <v>2</v>
      </c>
      <c r="AF55" s="71">
        <v>4</v>
      </c>
      <c r="AG55" s="71">
        <v>0</v>
      </c>
      <c r="AH55" s="71">
        <v>8</v>
      </c>
      <c r="AI55" s="71">
        <v>0</v>
      </c>
      <c r="AJ55" s="77">
        <v>107</v>
      </c>
    </row>
    <row r="56" spans="1:36" ht="15.75" thickBot="1" x14ac:dyDescent="0.3">
      <c r="A56" s="72">
        <v>0.5</v>
      </c>
      <c r="B56" s="73">
        <v>0.51041666666666696</v>
      </c>
      <c r="C56" s="80">
        <v>66</v>
      </c>
      <c r="D56" s="81">
        <v>1</v>
      </c>
      <c r="E56" s="81">
        <v>0</v>
      </c>
      <c r="F56" s="81">
        <v>1</v>
      </c>
      <c r="G56" s="81">
        <v>0</v>
      </c>
      <c r="H56" s="81">
        <v>5</v>
      </c>
      <c r="I56" s="81">
        <v>0</v>
      </c>
      <c r="J56" s="71">
        <v>31</v>
      </c>
      <c r="K56" s="71">
        <v>0</v>
      </c>
      <c r="L56" s="71">
        <v>3</v>
      </c>
      <c r="M56" s="71">
        <v>0</v>
      </c>
      <c r="N56" s="71">
        <v>0</v>
      </c>
      <c r="O56" s="71">
        <v>5</v>
      </c>
      <c r="P56" s="71">
        <v>1</v>
      </c>
      <c r="Q56" s="71"/>
      <c r="R56" s="71"/>
      <c r="S56" s="71"/>
      <c r="T56" s="71"/>
      <c r="U56" s="71"/>
      <c r="V56" s="81">
        <v>1</v>
      </c>
      <c r="W56" s="81">
        <v>0</v>
      </c>
      <c r="X56" s="81">
        <v>0</v>
      </c>
      <c r="Y56" s="81">
        <v>0</v>
      </c>
      <c r="Z56" s="81">
        <v>0</v>
      </c>
      <c r="AA56" s="84">
        <v>0</v>
      </c>
      <c r="AB56" s="77">
        <v>0</v>
      </c>
      <c r="AC56" s="77">
        <v>0</v>
      </c>
      <c r="AD56" s="71">
        <v>98</v>
      </c>
      <c r="AE56" s="71">
        <v>1</v>
      </c>
      <c r="AF56" s="71">
        <v>3</v>
      </c>
      <c r="AG56" s="71">
        <v>1</v>
      </c>
      <c r="AH56" s="71">
        <v>10</v>
      </c>
      <c r="AI56" s="71">
        <v>1</v>
      </c>
      <c r="AJ56" s="77">
        <v>103</v>
      </c>
    </row>
    <row r="57" spans="1:36" ht="15.75" thickBot="1" x14ac:dyDescent="0.3">
      <c r="A57" s="72">
        <v>0.51041666666666696</v>
      </c>
      <c r="B57" s="73">
        <v>0.52083333333333304</v>
      </c>
      <c r="C57" s="80">
        <v>96</v>
      </c>
      <c r="D57" s="81">
        <v>2</v>
      </c>
      <c r="E57" s="81">
        <v>2</v>
      </c>
      <c r="F57" s="81">
        <v>0</v>
      </c>
      <c r="G57" s="81">
        <v>0</v>
      </c>
      <c r="H57" s="81">
        <v>15</v>
      </c>
      <c r="I57" s="81">
        <v>2</v>
      </c>
      <c r="J57" s="71">
        <v>48</v>
      </c>
      <c r="K57" s="71">
        <v>0</v>
      </c>
      <c r="L57" s="71">
        <v>1</v>
      </c>
      <c r="M57" s="71">
        <v>0</v>
      </c>
      <c r="N57" s="71">
        <v>0</v>
      </c>
      <c r="O57" s="71">
        <v>5</v>
      </c>
      <c r="P57" s="71">
        <v>0</v>
      </c>
      <c r="Q57" s="71"/>
      <c r="R57" s="71"/>
      <c r="S57" s="71"/>
      <c r="T57" s="71"/>
      <c r="U57" s="71"/>
      <c r="V57" s="81">
        <v>4</v>
      </c>
      <c r="W57" s="81">
        <v>0</v>
      </c>
      <c r="X57" s="81">
        <v>0</v>
      </c>
      <c r="Y57" s="81">
        <v>0</v>
      </c>
      <c r="Z57" s="81">
        <v>0</v>
      </c>
      <c r="AA57" s="84">
        <v>0</v>
      </c>
      <c r="AB57" s="77">
        <v>0</v>
      </c>
      <c r="AC57" s="77">
        <v>0</v>
      </c>
      <c r="AD57" s="71">
        <v>148</v>
      </c>
      <c r="AE57" s="71">
        <v>2</v>
      </c>
      <c r="AF57" s="71">
        <v>3</v>
      </c>
      <c r="AG57" s="71">
        <v>0</v>
      </c>
      <c r="AH57" s="71">
        <v>20</v>
      </c>
      <c r="AI57" s="71">
        <v>2</v>
      </c>
      <c r="AJ57" s="77">
        <v>153</v>
      </c>
    </row>
    <row r="58" spans="1:36" ht="15.75" thickBot="1" x14ac:dyDescent="0.3">
      <c r="A58" s="72">
        <v>0.52083333333333404</v>
      </c>
      <c r="B58" s="73">
        <v>0.53125</v>
      </c>
      <c r="C58" s="80">
        <v>97</v>
      </c>
      <c r="D58" s="81">
        <v>3</v>
      </c>
      <c r="E58" s="81">
        <v>2</v>
      </c>
      <c r="F58" s="81">
        <v>0</v>
      </c>
      <c r="G58" s="81">
        <v>0</v>
      </c>
      <c r="H58" s="81">
        <v>18</v>
      </c>
      <c r="I58" s="81">
        <v>0</v>
      </c>
      <c r="J58" s="71">
        <v>50</v>
      </c>
      <c r="K58" s="71">
        <v>0</v>
      </c>
      <c r="L58" s="71">
        <v>3</v>
      </c>
      <c r="M58" s="71">
        <v>0</v>
      </c>
      <c r="N58" s="71">
        <v>0</v>
      </c>
      <c r="O58" s="71">
        <v>4</v>
      </c>
      <c r="P58" s="71">
        <v>0</v>
      </c>
      <c r="Q58" s="71"/>
      <c r="R58" s="71"/>
      <c r="S58" s="71"/>
      <c r="T58" s="71"/>
      <c r="U58" s="71"/>
      <c r="V58" s="81">
        <v>9</v>
      </c>
      <c r="W58" s="81">
        <v>0</v>
      </c>
      <c r="X58" s="81">
        <v>0</v>
      </c>
      <c r="Y58" s="81">
        <v>0</v>
      </c>
      <c r="Z58" s="81">
        <v>2</v>
      </c>
      <c r="AA58" s="84">
        <v>0</v>
      </c>
      <c r="AB58" s="77">
        <v>0</v>
      </c>
      <c r="AC58" s="77">
        <v>0</v>
      </c>
      <c r="AD58" s="71">
        <v>156</v>
      </c>
      <c r="AE58" s="71">
        <v>3</v>
      </c>
      <c r="AF58" s="71">
        <v>5</v>
      </c>
      <c r="AG58" s="71">
        <v>0</v>
      </c>
      <c r="AH58" s="71">
        <v>24</v>
      </c>
      <c r="AI58" s="71">
        <v>0</v>
      </c>
      <c r="AJ58" s="77">
        <v>164</v>
      </c>
    </row>
    <row r="59" spans="1:36" ht="15.75" thickBot="1" x14ac:dyDescent="0.3">
      <c r="A59" s="72">
        <v>0.53125</v>
      </c>
      <c r="B59" s="73">
        <v>0.54166666666666596</v>
      </c>
      <c r="C59" s="80">
        <v>103</v>
      </c>
      <c r="D59" s="81">
        <v>4</v>
      </c>
      <c r="E59" s="81">
        <v>4</v>
      </c>
      <c r="F59" s="81">
        <v>0</v>
      </c>
      <c r="G59" s="81">
        <v>0</v>
      </c>
      <c r="H59" s="81">
        <v>9</v>
      </c>
      <c r="I59" s="81">
        <v>3</v>
      </c>
      <c r="J59" s="71">
        <v>66</v>
      </c>
      <c r="K59" s="71">
        <v>0</v>
      </c>
      <c r="L59" s="71">
        <v>1</v>
      </c>
      <c r="M59" s="71">
        <v>0</v>
      </c>
      <c r="N59" s="71">
        <v>0</v>
      </c>
      <c r="O59" s="71">
        <v>6</v>
      </c>
      <c r="P59" s="71">
        <v>0</v>
      </c>
      <c r="Q59" s="71"/>
      <c r="R59" s="71"/>
      <c r="S59" s="71"/>
      <c r="T59" s="71"/>
      <c r="U59" s="71"/>
      <c r="V59" s="81">
        <v>4</v>
      </c>
      <c r="W59" s="81">
        <v>0</v>
      </c>
      <c r="X59" s="81">
        <v>0</v>
      </c>
      <c r="Y59" s="81">
        <v>0</v>
      </c>
      <c r="Z59" s="81">
        <v>1</v>
      </c>
      <c r="AA59" s="84">
        <v>0</v>
      </c>
      <c r="AB59" s="77">
        <v>0</v>
      </c>
      <c r="AC59" s="77">
        <v>0</v>
      </c>
      <c r="AD59" s="71">
        <v>173</v>
      </c>
      <c r="AE59" s="71">
        <v>4</v>
      </c>
      <c r="AF59" s="71">
        <v>5</v>
      </c>
      <c r="AG59" s="71">
        <v>0</v>
      </c>
      <c r="AH59" s="71">
        <v>16</v>
      </c>
      <c r="AI59" s="71">
        <v>3</v>
      </c>
      <c r="AJ59" s="77">
        <v>182</v>
      </c>
    </row>
    <row r="60" spans="1:36" ht="15.75" thickBot="1" x14ac:dyDescent="0.3">
      <c r="A60" s="72">
        <v>0.54166666666666696</v>
      </c>
      <c r="B60" s="73">
        <v>0.55208333333333304</v>
      </c>
      <c r="C60" s="80">
        <v>68</v>
      </c>
      <c r="D60" s="81">
        <v>4</v>
      </c>
      <c r="E60" s="81">
        <v>2</v>
      </c>
      <c r="F60" s="81">
        <v>0</v>
      </c>
      <c r="G60" s="81">
        <v>0</v>
      </c>
      <c r="H60" s="81">
        <v>11</v>
      </c>
      <c r="I60" s="81">
        <v>1</v>
      </c>
      <c r="J60" s="71">
        <v>39</v>
      </c>
      <c r="K60" s="71">
        <v>0</v>
      </c>
      <c r="L60" s="71">
        <v>1</v>
      </c>
      <c r="M60" s="71">
        <v>0</v>
      </c>
      <c r="N60" s="71">
        <v>0</v>
      </c>
      <c r="O60" s="71">
        <v>3</v>
      </c>
      <c r="P60" s="71">
        <v>1</v>
      </c>
      <c r="Q60" s="71"/>
      <c r="R60" s="71"/>
      <c r="S60" s="71"/>
      <c r="T60" s="71"/>
      <c r="U60" s="71"/>
      <c r="V60" s="81">
        <v>9</v>
      </c>
      <c r="W60" s="81">
        <v>1</v>
      </c>
      <c r="X60" s="81">
        <v>0</v>
      </c>
      <c r="Y60" s="81">
        <v>0</v>
      </c>
      <c r="Z60" s="81">
        <v>1</v>
      </c>
      <c r="AA60" s="84">
        <v>0</v>
      </c>
      <c r="AB60" s="77">
        <v>0</v>
      </c>
      <c r="AC60" s="77">
        <v>0</v>
      </c>
      <c r="AD60" s="71">
        <v>116</v>
      </c>
      <c r="AE60" s="71">
        <v>5</v>
      </c>
      <c r="AF60" s="71">
        <v>3</v>
      </c>
      <c r="AG60" s="71">
        <v>0</v>
      </c>
      <c r="AH60" s="71">
        <v>15</v>
      </c>
      <c r="AI60" s="71">
        <v>2</v>
      </c>
      <c r="AJ60" s="77">
        <v>124</v>
      </c>
    </row>
    <row r="61" spans="1:36" ht="15.75" thickBot="1" x14ac:dyDescent="0.3">
      <c r="A61" s="72">
        <v>0.55208333333333404</v>
      </c>
      <c r="B61" s="73">
        <v>0.5625</v>
      </c>
      <c r="C61" s="80">
        <v>58</v>
      </c>
      <c r="D61" s="81">
        <v>2</v>
      </c>
      <c r="E61" s="81">
        <v>0</v>
      </c>
      <c r="F61" s="81">
        <v>0</v>
      </c>
      <c r="G61" s="81">
        <v>0</v>
      </c>
      <c r="H61" s="81">
        <v>10</v>
      </c>
      <c r="I61" s="81">
        <v>1</v>
      </c>
      <c r="J61" s="71">
        <v>36</v>
      </c>
      <c r="K61" s="71">
        <v>0</v>
      </c>
      <c r="L61" s="71">
        <v>0</v>
      </c>
      <c r="M61" s="71">
        <v>0</v>
      </c>
      <c r="N61" s="71">
        <v>0</v>
      </c>
      <c r="O61" s="71">
        <v>7</v>
      </c>
      <c r="P61" s="71">
        <v>0</v>
      </c>
      <c r="Q61" s="71"/>
      <c r="R61" s="71"/>
      <c r="S61" s="71"/>
      <c r="T61" s="71"/>
      <c r="U61" s="71"/>
      <c r="V61" s="81">
        <v>8</v>
      </c>
      <c r="W61" s="81">
        <v>0</v>
      </c>
      <c r="X61" s="81">
        <v>0</v>
      </c>
      <c r="Y61" s="81">
        <v>0</v>
      </c>
      <c r="Z61" s="81">
        <v>0</v>
      </c>
      <c r="AA61" s="84">
        <v>0</v>
      </c>
      <c r="AB61" s="77">
        <v>0</v>
      </c>
      <c r="AC61" s="77">
        <v>0</v>
      </c>
      <c r="AD61" s="71">
        <v>102</v>
      </c>
      <c r="AE61" s="71">
        <v>2</v>
      </c>
      <c r="AF61" s="71">
        <v>0</v>
      </c>
      <c r="AG61" s="71">
        <v>0</v>
      </c>
      <c r="AH61" s="71">
        <v>17</v>
      </c>
      <c r="AI61" s="71">
        <v>1</v>
      </c>
      <c r="AJ61" s="77">
        <v>104</v>
      </c>
    </row>
    <row r="62" spans="1:36" ht="15.75" thickBot="1" x14ac:dyDescent="0.3">
      <c r="A62" s="72">
        <v>0.5625</v>
      </c>
      <c r="B62" s="73">
        <v>0.57291666666666596</v>
      </c>
      <c r="C62" s="80">
        <v>105</v>
      </c>
      <c r="D62" s="81">
        <v>3</v>
      </c>
      <c r="E62" s="81">
        <v>2</v>
      </c>
      <c r="F62" s="81">
        <v>0</v>
      </c>
      <c r="G62" s="81">
        <v>0</v>
      </c>
      <c r="H62" s="81">
        <v>9</v>
      </c>
      <c r="I62" s="81">
        <v>2</v>
      </c>
      <c r="J62" s="71">
        <v>51</v>
      </c>
      <c r="K62" s="71">
        <v>0</v>
      </c>
      <c r="L62" s="71">
        <v>0</v>
      </c>
      <c r="M62" s="71">
        <v>0</v>
      </c>
      <c r="N62" s="71">
        <v>0</v>
      </c>
      <c r="O62" s="71">
        <v>3</v>
      </c>
      <c r="P62" s="71">
        <v>0</v>
      </c>
      <c r="Q62" s="71"/>
      <c r="R62" s="71"/>
      <c r="S62" s="71"/>
      <c r="T62" s="71"/>
      <c r="U62" s="71"/>
      <c r="V62" s="81">
        <v>10</v>
      </c>
      <c r="W62" s="81">
        <v>0</v>
      </c>
      <c r="X62" s="81">
        <v>0</v>
      </c>
      <c r="Y62" s="81">
        <v>0</v>
      </c>
      <c r="Z62" s="81">
        <v>2</v>
      </c>
      <c r="AA62" s="84">
        <v>0</v>
      </c>
      <c r="AB62" s="77">
        <v>0</v>
      </c>
      <c r="AC62" s="77">
        <v>0</v>
      </c>
      <c r="AD62" s="71">
        <v>166</v>
      </c>
      <c r="AE62" s="71">
        <v>3</v>
      </c>
      <c r="AF62" s="71">
        <v>2</v>
      </c>
      <c r="AG62" s="71">
        <v>0</v>
      </c>
      <c r="AH62" s="71">
        <v>14</v>
      </c>
      <c r="AI62" s="71">
        <v>2</v>
      </c>
      <c r="AJ62" s="77">
        <v>171</v>
      </c>
    </row>
    <row r="63" spans="1:36" ht="15.75" thickBot="1" x14ac:dyDescent="0.3">
      <c r="A63" s="72">
        <v>0.57291666666666696</v>
      </c>
      <c r="B63" s="73">
        <v>0.58333333333333304</v>
      </c>
      <c r="C63" s="80">
        <v>103</v>
      </c>
      <c r="D63" s="81">
        <v>3</v>
      </c>
      <c r="E63" s="81">
        <v>3</v>
      </c>
      <c r="F63" s="81">
        <v>0</v>
      </c>
      <c r="G63" s="81">
        <v>0</v>
      </c>
      <c r="H63" s="81">
        <v>11</v>
      </c>
      <c r="I63" s="81">
        <v>2</v>
      </c>
      <c r="J63" s="71">
        <v>62</v>
      </c>
      <c r="K63" s="71">
        <v>0</v>
      </c>
      <c r="L63" s="71">
        <v>0</v>
      </c>
      <c r="M63" s="71">
        <v>0</v>
      </c>
      <c r="N63" s="71">
        <v>0</v>
      </c>
      <c r="O63" s="71">
        <v>5</v>
      </c>
      <c r="P63" s="71">
        <v>0</v>
      </c>
      <c r="Q63" s="71"/>
      <c r="R63" s="71"/>
      <c r="S63" s="71"/>
      <c r="T63" s="71"/>
      <c r="U63" s="71"/>
      <c r="V63" s="81">
        <v>11</v>
      </c>
      <c r="W63" s="81">
        <v>0</v>
      </c>
      <c r="X63" s="81">
        <v>0</v>
      </c>
      <c r="Y63" s="81">
        <v>0</v>
      </c>
      <c r="Z63" s="81">
        <v>1</v>
      </c>
      <c r="AA63" s="84">
        <v>0</v>
      </c>
      <c r="AB63" s="77">
        <v>0</v>
      </c>
      <c r="AC63" s="77">
        <v>0</v>
      </c>
      <c r="AD63" s="71">
        <v>176</v>
      </c>
      <c r="AE63" s="71">
        <v>3</v>
      </c>
      <c r="AF63" s="71">
        <v>3</v>
      </c>
      <c r="AG63" s="71">
        <v>0</v>
      </c>
      <c r="AH63" s="71">
        <v>17</v>
      </c>
      <c r="AI63" s="71">
        <v>2</v>
      </c>
      <c r="AJ63" s="77">
        <v>182</v>
      </c>
    </row>
    <row r="64" spans="1:36" ht="15.75" thickBot="1" x14ac:dyDescent="0.3">
      <c r="A64" s="72">
        <v>0.58333333333333404</v>
      </c>
      <c r="B64" s="73">
        <v>0.59375</v>
      </c>
      <c r="C64" s="80">
        <v>76</v>
      </c>
      <c r="D64" s="81">
        <v>3</v>
      </c>
      <c r="E64" s="81">
        <v>0</v>
      </c>
      <c r="F64" s="81">
        <v>0</v>
      </c>
      <c r="G64" s="81">
        <v>0</v>
      </c>
      <c r="H64" s="81">
        <v>4</v>
      </c>
      <c r="I64" s="81">
        <v>2</v>
      </c>
      <c r="J64" s="71">
        <v>41</v>
      </c>
      <c r="K64" s="71">
        <v>0</v>
      </c>
      <c r="L64" s="71">
        <v>2</v>
      </c>
      <c r="M64" s="71">
        <v>2</v>
      </c>
      <c r="N64" s="71">
        <v>0</v>
      </c>
      <c r="O64" s="71">
        <v>6</v>
      </c>
      <c r="P64" s="71">
        <v>0</v>
      </c>
      <c r="Q64" s="71"/>
      <c r="R64" s="71"/>
      <c r="S64" s="71"/>
      <c r="T64" s="71"/>
      <c r="U64" s="71"/>
      <c r="V64" s="81">
        <v>5</v>
      </c>
      <c r="W64" s="81">
        <v>0</v>
      </c>
      <c r="X64" s="81">
        <v>0</v>
      </c>
      <c r="Y64" s="81">
        <v>0</v>
      </c>
      <c r="Z64" s="81">
        <v>1</v>
      </c>
      <c r="AA64" s="84">
        <v>0</v>
      </c>
      <c r="AB64" s="77">
        <v>0</v>
      </c>
      <c r="AC64" s="77">
        <v>0</v>
      </c>
      <c r="AD64" s="71">
        <v>122</v>
      </c>
      <c r="AE64" s="71">
        <v>3</v>
      </c>
      <c r="AF64" s="71">
        <v>2</v>
      </c>
      <c r="AG64" s="71">
        <v>2</v>
      </c>
      <c r="AH64" s="71">
        <v>11</v>
      </c>
      <c r="AI64" s="71">
        <v>2</v>
      </c>
      <c r="AJ64" s="77">
        <v>129</v>
      </c>
    </row>
    <row r="65" spans="1:36" ht="15.75" thickBot="1" x14ac:dyDescent="0.3">
      <c r="A65" s="72">
        <v>0.59375</v>
      </c>
      <c r="B65" s="73">
        <v>0.60416666666666596</v>
      </c>
      <c r="C65" s="80">
        <v>71</v>
      </c>
      <c r="D65" s="81">
        <v>4</v>
      </c>
      <c r="E65" s="81">
        <v>3</v>
      </c>
      <c r="F65" s="81">
        <v>0</v>
      </c>
      <c r="G65" s="81">
        <v>0</v>
      </c>
      <c r="H65" s="81">
        <v>10</v>
      </c>
      <c r="I65" s="81">
        <v>2</v>
      </c>
      <c r="J65" s="71">
        <v>60</v>
      </c>
      <c r="K65" s="71">
        <v>0</v>
      </c>
      <c r="L65" s="71">
        <v>2</v>
      </c>
      <c r="M65" s="71">
        <v>0</v>
      </c>
      <c r="N65" s="71">
        <v>0</v>
      </c>
      <c r="O65" s="71">
        <v>4</v>
      </c>
      <c r="P65" s="71">
        <v>0</v>
      </c>
      <c r="Q65" s="71"/>
      <c r="R65" s="71"/>
      <c r="S65" s="71"/>
      <c r="T65" s="71"/>
      <c r="U65" s="71"/>
      <c r="V65" s="81">
        <v>6</v>
      </c>
      <c r="W65" s="81">
        <v>0</v>
      </c>
      <c r="X65" s="81">
        <v>0</v>
      </c>
      <c r="Y65" s="81">
        <v>0</v>
      </c>
      <c r="Z65" s="81">
        <v>0</v>
      </c>
      <c r="AA65" s="84">
        <v>0</v>
      </c>
      <c r="AB65" s="77">
        <v>0</v>
      </c>
      <c r="AC65" s="77">
        <v>0</v>
      </c>
      <c r="AD65" s="71">
        <v>137</v>
      </c>
      <c r="AE65" s="71">
        <v>4</v>
      </c>
      <c r="AF65" s="71">
        <v>5</v>
      </c>
      <c r="AG65" s="71">
        <v>0</v>
      </c>
      <c r="AH65" s="71">
        <v>14</v>
      </c>
      <c r="AI65" s="71">
        <v>2</v>
      </c>
      <c r="AJ65" s="77">
        <v>146</v>
      </c>
    </row>
    <row r="66" spans="1:36" ht="15.75" thickBot="1" x14ac:dyDescent="0.3">
      <c r="A66" s="72">
        <v>0.60416666666666696</v>
      </c>
      <c r="B66" s="73">
        <v>0.61458333333333304</v>
      </c>
      <c r="C66" s="80">
        <v>81</v>
      </c>
      <c r="D66" s="81">
        <v>3</v>
      </c>
      <c r="E66" s="81">
        <v>2</v>
      </c>
      <c r="F66" s="81">
        <v>0</v>
      </c>
      <c r="G66" s="81">
        <v>0</v>
      </c>
      <c r="H66" s="81">
        <v>9</v>
      </c>
      <c r="I66" s="81">
        <v>2</v>
      </c>
      <c r="J66" s="71">
        <v>49</v>
      </c>
      <c r="K66" s="71">
        <v>0</v>
      </c>
      <c r="L66" s="71">
        <v>3</v>
      </c>
      <c r="M66" s="71">
        <v>0</v>
      </c>
      <c r="N66" s="71">
        <v>0</v>
      </c>
      <c r="O66" s="71">
        <v>2</v>
      </c>
      <c r="P66" s="71">
        <v>0</v>
      </c>
      <c r="Q66" s="71"/>
      <c r="R66" s="71"/>
      <c r="S66" s="71"/>
      <c r="T66" s="71"/>
      <c r="U66" s="71"/>
      <c r="V66" s="81">
        <v>6</v>
      </c>
      <c r="W66" s="81">
        <v>0</v>
      </c>
      <c r="X66" s="81">
        <v>0</v>
      </c>
      <c r="Y66" s="81">
        <v>0</v>
      </c>
      <c r="Z66" s="81">
        <v>1</v>
      </c>
      <c r="AA66" s="84">
        <v>0</v>
      </c>
      <c r="AB66" s="77">
        <v>0</v>
      </c>
      <c r="AC66" s="77">
        <v>0</v>
      </c>
      <c r="AD66" s="71">
        <v>136</v>
      </c>
      <c r="AE66" s="71">
        <v>3</v>
      </c>
      <c r="AF66" s="71">
        <v>5</v>
      </c>
      <c r="AG66" s="71">
        <v>0</v>
      </c>
      <c r="AH66" s="71">
        <v>12</v>
      </c>
      <c r="AI66" s="71">
        <v>2</v>
      </c>
      <c r="AJ66" s="77">
        <v>144</v>
      </c>
    </row>
    <row r="67" spans="1:36" ht="15.75" thickBot="1" x14ac:dyDescent="0.3">
      <c r="A67" s="74">
        <v>0.61458333333333404</v>
      </c>
      <c r="B67" s="75">
        <v>0.624999999999999</v>
      </c>
      <c r="C67" s="82">
        <v>97</v>
      </c>
      <c r="D67" s="83">
        <v>4</v>
      </c>
      <c r="E67" s="83">
        <v>4</v>
      </c>
      <c r="F67" s="81">
        <v>0</v>
      </c>
      <c r="G67" s="81">
        <v>0</v>
      </c>
      <c r="H67" s="83">
        <v>14</v>
      </c>
      <c r="I67" s="83">
        <v>3</v>
      </c>
      <c r="J67" s="76">
        <v>46</v>
      </c>
      <c r="K67" s="71">
        <v>0</v>
      </c>
      <c r="L67" s="76">
        <v>1</v>
      </c>
      <c r="M67" s="76">
        <v>0</v>
      </c>
      <c r="N67" s="71">
        <v>0</v>
      </c>
      <c r="O67" s="76">
        <v>10</v>
      </c>
      <c r="P67" s="76">
        <v>0</v>
      </c>
      <c r="Q67" s="76"/>
      <c r="R67" s="76"/>
      <c r="S67" s="76"/>
      <c r="T67" s="76"/>
      <c r="U67" s="76"/>
      <c r="V67" s="83">
        <v>2</v>
      </c>
      <c r="W67" s="83">
        <v>0</v>
      </c>
      <c r="X67" s="81">
        <v>0</v>
      </c>
      <c r="Y67" s="81">
        <v>0</v>
      </c>
      <c r="Z67" s="83">
        <v>3</v>
      </c>
      <c r="AA67" s="84">
        <v>0</v>
      </c>
      <c r="AB67" s="77">
        <v>0</v>
      </c>
      <c r="AC67" s="77">
        <v>0</v>
      </c>
      <c r="AD67" s="71">
        <v>145</v>
      </c>
      <c r="AE67" s="71">
        <v>4</v>
      </c>
      <c r="AF67" s="71">
        <v>5</v>
      </c>
      <c r="AG67" s="71">
        <v>0</v>
      </c>
      <c r="AH67" s="71">
        <v>27</v>
      </c>
      <c r="AI67" s="71">
        <v>3</v>
      </c>
      <c r="AJ67" s="77">
        <v>154</v>
      </c>
    </row>
  </sheetData>
  <mergeCells count="36">
    <mergeCell ref="A37:AC37"/>
    <mergeCell ref="C38:AC38"/>
    <mergeCell ref="C39:AC39"/>
    <mergeCell ref="C40:AC40"/>
    <mergeCell ref="G41:AC41"/>
    <mergeCell ref="A41:B41"/>
    <mergeCell ref="C41:F41"/>
    <mergeCell ref="A38:B38"/>
    <mergeCell ref="A39:B39"/>
    <mergeCell ref="A40:B40"/>
    <mergeCell ref="AD42:AI42"/>
    <mergeCell ref="AJ42:AJ43"/>
    <mergeCell ref="AB42:AC42"/>
    <mergeCell ref="A42:B43"/>
    <mergeCell ref="C42:I42"/>
    <mergeCell ref="J42:P42"/>
    <mergeCell ref="Q42:U42"/>
    <mergeCell ref="V42:AA42"/>
    <mergeCell ref="AD6:AI6"/>
    <mergeCell ref="AJ6:AJ7"/>
    <mergeCell ref="A5:B5"/>
    <mergeCell ref="C5:F5"/>
    <mergeCell ref="G5:AC5"/>
    <mergeCell ref="A6:B7"/>
    <mergeCell ref="C6:I6"/>
    <mergeCell ref="J6:P6"/>
    <mergeCell ref="Q6:U6"/>
    <mergeCell ref="V6:AA6"/>
    <mergeCell ref="AB6:AC6"/>
    <mergeCell ref="A4:B4"/>
    <mergeCell ref="C4:AC4"/>
    <mergeCell ref="A1:AC1"/>
    <mergeCell ref="A2:B2"/>
    <mergeCell ref="C2:AC2"/>
    <mergeCell ref="A3:B3"/>
    <mergeCell ref="C3:A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39D7-7CA2-42D5-8E16-1C92FBDA25C2}">
  <dimension ref="A1:AJ66"/>
  <sheetViews>
    <sheetView topLeftCell="L48" workbookViewId="0">
      <selection activeCell="AF69" sqref="AF69"/>
    </sheetView>
  </sheetViews>
  <sheetFormatPr baseColWidth="10" defaultRowHeight="15" x14ac:dyDescent="0.25"/>
  <sheetData>
    <row r="1" spans="1:36" ht="27" thickBo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86"/>
      <c r="AE1" s="86"/>
      <c r="AF1" s="86"/>
      <c r="AG1" s="86"/>
      <c r="AH1" s="86"/>
      <c r="AI1" s="86"/>
      <c r="AJ1" s="86"/>
    </row>
    <row r="2" spans="1:36" ht="16.5" thickBot="1" x14ac:dyDescent="0.3">
      <c r="A2" s="4" t="s">
        <v>1</v>
      </c>
      <c r="B2" s="5"/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86"/>
      <c r="AE2" s="86"/>
      <c r="AF2" s="86"/>
      <c r="AG2" s="86"/>
      <c r="AH2" s="86"/>
      <c r="AI2" s="86"/>
      <c r="AJ2" s="86"/>
    </row>
    <row r="3" spans="1:36" ht="16.5" thickBot="1" x14ac:dyDescent="0.3">
      <c r="A3" s="4" t="s">
        <v>3</v>
      </c>
      <c r="B3" s="5"/>
      <c r="C3" s="6">
        <v>44287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  <c r="AD3" s="86"/>
      <c r="AE3" s="86"/>
      <c r="AF3" s="86"/>
      <c r="AG3" s="86"/>
      <c r="AH3" s="86"/>
      <c r="AI3" s="86"/>
      <c r="AJ3" s="86"/>
    </row>
    <row r="4" spans="1:36" ht="16.5" thickBot="1" x14ac:dyDescent="0.3">
      <c r="A4" s="4" t="s">
        <v>4</v>
      </c>
      <c r="B4" s="5"/>
      <c r="C4" s="9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1"/>
      <c r="AD4" s="86"/>
      <c r="AE4" s="86"/>
      <c r="AF4" s="86"/>
      <c r="AG4" s="86"/>
      <c r="AH4" s="86"/>
      <c r="AI4" s="86"/>
      <c r="AJ4" s="86"/>
    </row>
    <row r="5" spans="1:36" ht="16.5" thickBot="1" x14ac:dyDescent="0.3">
      <c r="A5" s="4" t="s">
        <v>6</v>
      </c>
      <c r="B5" s="5"/>
      <c r="C5" s="12" t="s">
        <v>7</v>
      </c>
      <c r="D5" s="13"/>
      <c r="E5" s="13"/>
      <c r="F5" s="13"/>
      <c r="G5" s="10" t="s">
        <v>29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86"/>
      <c r="AE5" s="86"/>
      <c r="AF5" s="86"/>
      <c r="AG5" s="86"/>
      <c r="AH5" s="86"/>
      <c r="AI5" s="86"/>
      <c r="AJ5" s="86"/>
    </row>
    <row r="6" spans="1:36" ht="15.75" thickBot="1" x14ac:dyDescent="0.3">
      <c r="A6" s="14" t="s">
        <v>9</v>
      </c>
      <c r="B6" s="15"/>
      <c r="C6" s="16" t="s">
        <v>10</v>
      </c>
      <c r="D6" s="17"/>
      <c r="E6" s="17"/>
      <c r="F6" s="17"/>
      <c r="G6" s="17"/>
      <c r="H6" s="17"/>
      <c r="I6" s="18"/>
      <c r="J6" s="16" t="s">
        <v>11</v>
      </c>
      <c r="K6" s="17"/>
      <c r="L6" s="17"/>
      <c r="M6" s="17"/>
      <c r="N6" s="17"/>
      <c r="O6" s="17"/>
      <c r="P6" s="18"/>
      <c r="Q6" s="16" t="s">
        <v>12</v>
      </c>
      <c r="R6" s="17"/>
      <c r="S6" s="17"/>
      <c r="T6" s="17"/>
      <c r="U6" s="18"/>
      <c r="V6" s="16" t="s">
        <v>12</v>
      </c>
      <c r="W6" s="17"/>
      <c r="X6" s="17"/>
      <c r="Y6" s="17"/>
      <c r="Z6" s="17"/>
      <c r="AA6" s="17"/>
      <c r="AB6" s="19" t="s">
        <v>13</v>
      </c>
      <c r="AC6" s="19"/>
      <c r="AD6" s="16" t="s">
        <v>14</v>
      </c>
      <c r="AE6" s="17"/>
      <c r="AF6" s="17"/>
      <c r="AG6" s="17"/>
      <c r="AH6" s="17"/>
      <c r="AI6" s="17"/>
      <c r="AJ6" s="20" t="s">
        <v>15</v>
      </c>
    </row>
    <row r="7" spans="1:36" ht="15.75" thickBot="1" x14ac:dyDescent="0.3">
      <c r="A7" s="21"/>
      <c r="B7" s="22"/>
      <c r="C7" s="87" t="s">
        <v>16</v>
      </c>
      <c r="D7" s="88" t="s">
        <v>17</v>
      </c>
      <c r="E7" s="89" t="s">
        <v>18</v>
      </c>
      <c r="F7" s="89" t="s">
        <v>19</v>
      </c>
      <c r="G7" s="89" t="s">
        <v>20</v>
      </c>
      <c r="H7" s="89" t="s">
        <v>21</v>
      </c>
      <c r="I7" s="90" t="s">
        <v>22</v>
      </c>
      <c r="J7" s="87" t="s">
        <v>16</v>
      </c>
      <c r="K7" s="88" t="s">
        <v>17</v>
      </c>
      <c r="L7" s="89" t="s">
        <v>18</v>
      </c>
      <c r="M7" s="89" t="s">
        <v>19</v>
      </c>
      <c r="N7" s="89" t="s">
        <v>20</v>
      </c>
      <c r="O7" s="89" t="s">
        <v>21</v>
      </c>
      <c r="P7" s="90" t="s">
        <v>22</v>
      </c>
      <c r="Q7" s="87" t="s">
        <v>16</v>
      </c>
      <c r="R7" s="88" t="s">
        <v>17</v>
      </c>
      <c r="S7" s="89" t="s">
        <v>23</v>
      </c>
      <c r="T7" s="89" t="s">
        <v>21</v>
      </c>
      <c r="U7" s="90" t="s">
        <v>22</v>
      </c>
      <c r="V7" s="87" t="s">
        <v>16</v>
      </c>
      <c r="W7" s="88" t="s">
        <v>17</v>
      </c>
      <c r="X7" s="89" t="s">
        <v>18</v>
      </c>
      <c r="Y7" s="89" t="s">
        <v>19</v>
      </c>
      <c r="Z7" s="89" t="s">
        <v>21</v>
      </c>
      <c r="AA7" s="89" t="s">
        <v>22</v>
      </c>
      <c r="AB7" s="100" t="s">
        <v>16</v>
      </c>
      <c r="AC7" s="101" t="s">
        <v>21</v>
      </c>
      <c r="AD7" s="87" t="s">
        <v>16</v>
      </c>
      <c r="AE7" s="88" t="s">
        <v>17</v>
      </c>
      <c r="AF7" s="89" t="s">
        <v>18</v>
      </c>
      <c r="AG7" s="89" t="s">
        <v>19</v>
      </c>
      <c r="AH7" s="89" t="s">
        <v>21</v>
      </c>
      <c r="AI7" s="89" t="s">
        <v>22</v>
      </c>
      <c r="AJ7" s="29"/>
    </row>
    <row r="8" spans="1:36" ht="15.75" thickBot="1" x14ac:dyDescent="0.3">
      <c r="A8" s="92">
        <v>0.375</v>
      </c>
      <c r="B8" s="93">
        <v>0.38541666666666669</v>
      </c>
      <c r="C8" s="102">
        <v>84</v>
      </c>
      <c r="D8" s="91">
        <v>1</v>
      </c>
      <c r="E8" s="91">
        <v>4</v>
      </c>
      <c r="F8" s="91"/>
      <c r="G8" s="91"/>
      <c r="H8" s="91">
        <v>3</v>
      </c>
      <c r="I8" s="91"/>
      <c r="J8" s="91">
        <v>105</v>
      </c>
      <c r="K8" s="91"/>
      <c r="L8" s="91">
        <v>4</v>
      </c>
      <c r="M8" s="91"/>
      <c r="N8" s="91"/>
      <c r="O8" s="91">
        <v>9</v>
      </c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103"/>
      <c r="AB8" s="99"/>
      <c r="AC8" s="99"/>
      <c r="AD8" s="91">
        <v>189</v>
      </c>
      <c r="AE8" s="91">
        <v>1</v>
      </c>
      <c r="AF8" s="91">
        <v>8</v>
      </c>
      <c r="AG8" s="91">
        <v>0</v>
      </c>
      <c r="AH8" s="91">
        <v>12</v>
      </c>
      <c r="AI8" s="91">
        <v>0</v>
      </c>
      <c r="AJ8" s="99">
        <v>198</v>
      </c>
    </row>
    <row r="9" spans="1:36" ht="15.75" thickBot="1" x14ac:dyDescent="0.3">
      <c r="A9" s="92">
        <v>0.38541666666666669</v>
      </c>
      <c r="B9" s="93">
        <v>0.39583333333333331</v>
      </c>
      <c r="C9" s="102">
        <v>55</v>
      </c>
      <c r="D9" s="91"/>
      <c r="E9" s="91">
        <v>3</v>
      </c>
      <c r="F9" s="91"/>
      <c r="G9" s="91"/>
      <c r="H9" s="91">
        <v>11</v>
      </c>
      <c r="I9" s="91"/>
      <c r="J9" s="91">
        <v>112</v>
      </c>
      <c r="K9" s="91"/>
      <c r="L9" s="91">
        <v>1</v>
      </c>
      <c r="M9" s="91"/>
      <c r="N9" s="91"/>
      <c r="O9" s="91">
        <v>11</v>
      </c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103"/>
      <c r="AB9" s="99"/>
      <c r="AC9" s="99"/>
      <c r="AD9" s="91">
        <v>167</v>
      </c>
      <c r="AE9" s="91">
        <v>0</v>
      </c>
      <c r="AF9" s="91">
        <v>4</v>
      </c>
      <c r="AG9" s="91">
        <v>0</v>
      </c>
      <c r="AH9" s="91">
        <v>22</v>
      </c>
      <c r="AI9" s="91">
        <v>0</v>
      </c>
      <c r="AJ9" s="99">
        <v>171</v>
      </c>
    </row>
    <row r="10" spans="1:36" ht="15.75" thickBot="1" x14ac:dyDescent="0.3">
      <c r="A10" s="92">
        <v>0.39583333333333298</v>
      </c>
      <c r="B10" s="93">
        <v>0.40625</v>
      </c>
      <c r="C10" s="102">
        <v>95</v>
      </c>
      <c r="D10" s="91">
        <v>1</v>
      </c>
      <c r="E10" s="91">
        <v>2</v>
      </c>
      <c r="F10" s="91"/>
      <c r="G10" s="91"/>
      <c r="H10" s="91">
        <v>6</v>
      </c>
      <c r="I10" s="91">
        <v>1</v>
      </c>
      <c r="J10" s="91">
        <v>124</v>
      </c>
      <c r="K10" s="91"/>
      <c r="L10" s="91">
        <v>2</v>
      </c>
      <c r="M10" s="91"/>
      <c r="N10" s="91"/>
      <c r="O10" s="91">
        <v>15</v>
      </c>
      <c r="P10" s="91">
        <v>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103"/>
      <c r="AB10" s="99"/>
      <c r="AC10" s="99"/>
      <c r="AD10" s="91">
        <v>219</v>
      </c>
      <c r="AE10" s="91">
        <v>1</v>
      </c>
      <c r="AF10" s="91">
        <v>4</v>
      </c>
      <c r="AG10" s="91">
        <v>0</v>
      </c>
      <c r="AH10" s="91">
        <v>21</v>
      </c>
      <c r="AI10" s="91">
        <v>2</v>
      </c>
      <c r="AJ10" s="99">
        <v>224</v>
      </c>
    </row>
    <row r="11" spans="1:36" ht="15.75" thickBot="1" x14ac:dyDescent="0.3">
      <c r="A11" s="92">
        <v>0.40625</v>
      </c>
      <c r="B11" s="93">
        <v>0.41666666666666702</v>
      </c>
      <c r="C11" s="102">
        <v>83</v>
      </c>
      <c r="D11" s="91">
        <v>1</v>
      </c>
      <c r="E11" s="91">
        <v>4</v>
      </c>
      <c r="F11" s="91">
        <v>1</v>
      </c>
      <c r="G11" s="91"/>
      <c r="H11" s="91">
        <v>4</v>
      </c>
      <c r="I11" s="91"/>
      <c r="J11" s="91">
        <v>110</v>
      </c>
      <c r="K11" s="91">
        <v>2</v>
      </c>
      <c r="L11" s="91"/>
      <c r="M11" s="91"/>
      <c r="N11" s="91"/>
      <c r="O11" s="91">
        <v>14</v>
      </c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103"/>
      <c r="AB11" s="99"/>
      <c r="AC11" s="99"/>
      <c r="AD11" s="91">
        <v>193</v>
      </c>
      <c r="AE11" s="91">
        <v>3</v>
      </c>
      <c r="AF11" s="91">
        <v>4</v>
      </c>
      <c r="AG11" s="91">
        <v>1</v>
      </c>
      <c r="AH11" s="91">
        <v>18</v>
      </c>
      <c r="AI11" s="91">
        <v>0</v>
      </c>
      <c r="AJ11" s="99">
        <v>201</v>
      </c>
    </row>
    <row r="12" spans="1:36" ht="15.75" thickBot="1" x14ac:dyDescent="0.3">
      <c r="A12" s="92">
        <v>0.41666666666666702</v>
      </c>
      <c r="B12" s="93">
        <v>0.42708333333333298</v>
      </c>
      <c r="C12" s="102">
        <v>79</v>
      </c>
      <c r="D12" s="91">
        <v>2</v>
      </c>
      <c r="E12" s="91">
        <v>4</v>
      </c>
      <c r="F12" s="91"/>
      <c r="G12" s="91"/>
      <c r="H12" s="91">
        <v>6</v>
      </c>
      <c r="I12" s="91"/>
      <c r="J12" s="91">
        <v>115</v>
      </c>
      <c r="K12" s="91"/>
      <c r="L12" s="91">
        <v>2</v>
      </c>
      <c r="M12" s="91"/>
      <c r="N12" s="91"/>
      <c r="O12" s="91">
        <v>6</v>
      </c>
      <c r="P12" s="91">
        <v>1</v>
      </c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103"/>
      <c r="AB12" s="99"/>
      <c r="AC12" s="99"/>
      <c r="AD12" s="91">
        <v>194</v>
      </c>
      <c r="AE12" s="91">
        <v>2</v>
      </c>
      <c r="AF12" s="91">
        <v>6</v>
      </c>
      <c r="AG12" s="91">
        <v>0</v>
      </c>
      <c r="AH12" s="91">
        <v>12</v>
      </c>
      <c r="AI12" s="91">
        <v>1</v>
      </c>
      <c r="AJ12" s="99">
        <v>202</v>
      </c>
    </row>
    <row r="13" spans="1:36" ht="15.75" thickBot="1" x14ac:dyDescent="0.3">
      <c r="A13" s="92">
        <v>0.42708333333333298</v>
      </c>
      <c r="B13" s="93">
        <v>0.4375</v>
      </c>
      <c r="C13" s="102">
        <v>72</v>
      </c>
      <c r="D13" s="91">
        <v>1</v>
      </c>
      <c r="E13" s="91">
        <v>2</v>
      </c>
      <c r="F13" s="91">
        <v>1</v>
      </c>
      <c r="G13" s="91"/>
      <c r="H13" s="91">
        <v>3</v>
      </c>
      <c r="I13" s="91"/>
      <c r="J13" s="91">
        <v>108</v>
      </c>
      <c r="K13" s="91"/>
      <c r="L13" s="91">
        <v>1</v>
      </c>
      <c r="M13" s="91"/>
      <c r="N13" s="91"/>
      <c r="O13" s="91">
        <v>7</v>
      </c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103"/>
      <c r="AB13" s="99"/>
      <c r="AC13" s="99"/>
      <c r="AD13" s="91">
        <v>180</v>
      </c>
      <c r="AE13" s="91">
        <v>1</v>
      </c>
      <c r="AF13" s="91">
        <v>3</v>
      </c>
      <c r="AG13" s="91">
        <v>1</v>
      </c>
      <c r="AH13" s="91">
        <v>10</v>
      </c>
      <c r="AI13" s="91">
        <v>0</v>
      </c>
      <c r="AJ13" s="99">
        <v>185</v>
      </c>
    </row>
    <row r="14" spans="1:36" ht="15.75" thickBot="1" x14ac:dyDescent="0.3">
      <c r="A14" s="92">
        <v>0.4375</v>
      </c>
      <c r="B14" s="93">
        <v>0.44791666666666602</v>
      </c>
      <c r="C14" s="102">
        <v>75</v>
      </c>
      <c r="D14" s="91">
        <v>2</v>
      </c>
      <c r="E14" s="91">
        <v>2</v>
      </c>
      <c r="F14" s="91"/>
      <c r="G14" s="91"/>
      <c r="H14" s="91">
        <v>12</v>
      </c>
      <c r="I14" s="91"/>
      <c r="J14" s="91">
        <v>105</v>
      </c>
      <c r="K14" s="91"/>
      <c r="L14" s="91"/>
      <c r="M14" s="91"/>
      <c r="N14" s="91"/>
      <c r="O14" s="91">
        <v>12</v>
      </c>
      <c r="P14" s="91">
        <v>1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103"/>
      <c r="AB14" s="99"/>
      <c r="AC14" s="99"/>
      <c r="AD14" s="91">
        <v>180</v>
      </c>
      <c r="AE14" s="91">
        <v>2</v>
      </c>
      <c r="AF14" s="91">
        <v>2</v>
      </c>
      <c r="AG14" s="91">
        <v>0</v>
      </c>
      <c r="AH14" s="91">
        <v>24</v>
      </c>
      <c r="AI14" s="91">
        <v>1</v>
      </c>
      <c r="AJ14" s="99">
        <v>184</v>
      </c>
    </row>
    <row r="15" spans="1:36" ht="15.75" thickBot="1" x14ac:dyDescent="0.3">
      <c r="A15" s="92">
        <v>0.44791666666666702</v>
      </c>
      <c r="B15" s="93">
        <v>0.45833333333333298</v>
      </c>
      <c r="C15" s="102">
        <v>86</v>
      </c>
      <c r="D15" s="91">
        <v>1</v>
      </c>
      <c r="E15" s="91">
        <v>2</v>
      </c>
      <c r="F15" s="91"/>
      <c r="G15" s="91"/>
      <c r="H15" s="91">
        <v>6</v>
      </c>
      <c r="I15" s="91">
        <v>2</v>
      </c>
      <c r="J15" s="91">
        <v>100</v>
      </c>
      <c r="K15" s="91"/>
      <c r="L15" s="91"/>
      <c r="M15" s="91"/>
      <c r="N15" s="91"/>
      <c r="O15" s="91">
        <v>11</v>
      </c>
      <c r="P15" s="91">
        <v>1</v>
      </c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103"/>
      <c r="AB15" s="99"/>
      <c r="AC15" s="99"/>
      <c r="AD15" s="91">
        <v>186</v>
      </c>
      <c r="AE15" s="91">
        <v>1</v>
      </c>
      <c r="AF15" s="91">
        <v>2</v>
      </c>
      <c r="AG15" s="91">
        <v>0</v>
      </c>
      <c r="AH15" s="91">
        <v>17</v>
      </c>
      <c r="AI15" s="91">
        <v>3</v>
      </c>
      <c r="AJ15" s="99">
        <v>189</v>
      </c>
    </row>
    <row r="16" spans="1:36" ht="15.75" thickBot="1" x14ac:dyDescent="0.3">
      <c r="A16" s="92">
        <v>0.45833333333333298</v>
      </c>
      <c r="B16" s="93">
        <v>0.46875</v>
      </c>
      <c r="C16" s="102">
        <v>80</v>
      </c>
      <c r="D16" s="91">
        <v>2</v>
      </c>
      <c r="E16" s="91">
        <v>2</v>
      </c>
      <c r="F16" s="91"/>
      <c r="G16" s="91"/>
      <c r="H16" s="91">
        <v>9</v>
      </c>
      <c r="I16" s="91"/>
      <c r="J16" s="91">
        <v>97</v>
      </c>
      <c r="K16" s="91"/>
      <c r="L16" s="91">
        <v>2</v>
      </c>
      <c r="M16" s="91"/>
      <c r="N16" s="91"/>
      <c r="O16" s="91">
        <v>10</v>
      </c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103"/>
      <c r="AB16" s="99"/>
      <c r="AC16" s="99"/>
      <c r="AD16" s="91">
        <v>177</v>
      </c>
      <c r="AE16" s="91">
        <v>2</v>
      </c>
      <c r="AF16" s="91">
        <v>4</v>
      </c>
      <c r="AG16" s="91">
        <v>0</v>
      </c>
      <c r="AH16" s="91">
        <v>19</v>
      </c>
      <c r="AI16" s="91">
        <v>0</v>
      </c>
      <c r="AJ16" s="99">
        <v>183</v>
      </c>
    </row>
    <row r="17" spans="1:36" ht="15.75" thickBot="1" x14ac:dyDescent="0.3">
      <c r="A17" s="92">
        <v>0.46875</v>
      </c>
      <c r="B17" s="93">
        <v>0.47916666666666602</v>
      </c>
      <c r="C17" s="102">
        <v>87</v>
      </c>
      <c r="D17" s="91">
        <v>2</v>
      </c>
      <c r="E17" s="91">
        <v>1</v>
      </c>
      <c r="F17" s="91"/>
      <c r="G17" s="91"/>
      <c r="H17" s="91">
        <v>5</v>
      </c>
      <c r="I17" s="91"/>
      <c r="J17" s="91">
        <v>102</v>
      </c>
      <c r="K17" s="91"/>
      <c r="L17" s="91"/>
      <c r="M17" s="91"/>
      <c r="N17" s="91"/>
      <c r="O17" s="91">
        <v>8</v>
      </c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103"/>
      <c r="AB17" s="99"/>
      <c r="AC17" s="99"/>
      <c r="AD17" s="91">
        <v>189</v>
      </c>
      <c r="AE17" s="91">
        <v>2</v>
      </c>
      <c r="AF17" s="91">
        <v>1</v>
      </c>
      <c r="AG17" s="91">
        <v>0</v>
      </c>
      <c r="AH17" s="91">
        <v>13</v>
      </c>
      <c r="AI17" s="91">
        <v>0</v>
      </c>
      <c r="AJ17" s="99">
        <v>192</v>
      </c>
    </row>
    <row r="18" spans="1:36" ht="15.75" thickBot="1" x14ac:dyDescent="0.3">
      <c r="A18" s="92">
        <v>0.47916666666666702</v>
      </c>
      <c r="B18" s="93">
        <v>0.48958333333333298</v>
      </c>
      <c r="C18" s="102">
        <v>92</v>
      </c>
      <c r="D18" s="91">
        <v>1</v>
      </c>
      <c r="E18" s="91">
        <v>1</v>
      </c>
      <c r="F18" s="91"/>
      <c r="G18" s="91"/>
      <c r="H18" s="91">
        <v>3</v>
      </c>
      <c r="I18" s="91"/>
      <c r="J18" s="91">
        <v>105</v>
      </c>
      <c r="K18" s="91"/>
      <c r="L18" s="91">
        <v>1</v>
      </c>
      <c r="M18" s="91"/>
      <c r="N18" s="91"/>
      <c r="O18" s="91">
        <v>13</v>
      </c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103"/>
      <c r="AB18" s="99"/>
      <c r="AC18" s="99"/>
      <c r="AD18" s="91">
        <v>197</v>
      </c>
      <c r="AE18" s="91">
        <v>1</v>
      </c>
      <c r="AF18" s="91">
        <v>2</v>
      </c>
      <c r="AG18" s="91">
        <v>0</v>
      </c>
      <c r="AH18" s="91">
        <v>16</v>
      </c>
      <c r="AI18" s="91">
        <v>0</v>
      </c>
      <c r="AJ18" s="99">
        <v>200</v>
      </c>
    </row>
    <row r="19" spans="1:36" ht="15.75" thickBot="1" x14ac:dyDescent="0.3">
      <c r="A19" s="92">
        <v>0.48958333333333398</v>
      </c>
      <c r="B19" s="93">
        <v>0.5</v>
      </c>
      <c r="C19" s="102">
        <v>79</v>
      </c>
      <c r="D19" s="91">
        <v>1</v>
      </c>
      <c r="E19" s="91">
        <v>1</v>
      </c>
      <c r="F19" s="91"/>
      <c r="G19" s="91"/>
      <c r="H19" s="91">
        <v>4</v>
      </c>
      <c r="I19" s="91"/>
      <c r="J19" s="91">
        <v>93</v>
      </c>
      <c r="K19" s="91"/>
      <c r="L19" s="91">
        <v>1</v>
      </c>
      <c r="M19" s="91"/>
      <c r="N19" s="91"/>
      <c r="O19" s="91">
        <v>10</v>
      </c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103"/>
      <c r="AB19" s="99"/>
      <c r="AC19" s="99"/>
      <c r="AD19" s="91">
        <v>172</v>
      </c>
      <c r="AE19" s="91">
        <v>1</v>
      </c>
      <c r="AF19" s="91">
        <v>2</v>
      </c>
      <c r="AG19" s="91">
        <v>0</v>
      </c>
      <c r="AH19" s="91">
        <v>14</v>
      </c>
      <c r="AI19" s="91">
        <v>0</v>
      </c>
      <c r="AJ19" s="99">
        <v>175</v>
      </c>
    </row>
    <row r="20" spans="1:36" ht="15.75" thickBot="1" x14ac:dyDescent="0.3">
      <c r="A20" s="92">
        <v>0.5</v>
      </c>
      <c r="B20" s="93">
        <v>0.51041666666666696</v>
      </c>
      <c r="C20" s="102">
        <v>84</v>
      </c>
      <c r="D20" s="91">
        <v>1</v>
      </c>
      <c r="E20" s="91">
        <v>2</v>
      </c>
      <c r="F20" s="91"/>
      <c r="G20" s="91"/>
      <c r="H20" s="91">
        <v>9</v>
      </c>
      <c r="I20" s="91"/>
      <c r="J20" s="91">
        <v>97</v>
      </c>
      <c r="K20" s="91"/>
      <c r="L20" s="91"/>
      <c r="M20" s="91"/>
      <c r="N20" s="91"/>
      <c r="O20" s="91">
        <v>9</v>
      </c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103"/>
      <c r="AB20" s="99"/>
      <c r="AC20" s="99"/>
      <c r="AD20" s="91">
        <v>181</v>
      </c>
      <c r="AE20" s="91">
        <v>1</v>
      </c>
      <c r="AF20" s="91">
        <v>2</v>
      </c>
      <c r="AG20" s="91">
        <v>0</v>
      </c>
      <c r="AH20" s="91">
        <v>18</v>
      </c>
      <c r="AI20" s="91">
        <v>0</v>
      </c>
      <c r="AJ20" s="99">
        <v>184</v>
      </c>
    </row>
    <row r="21" spans="1:36" ht="15.75" thickBot="1" x14ac:dyDescent="0.3">
      <c r="A21" s="92">
        <v>0.51041666666666696</v>
      </c>
      <c r="B21" s="93">
        <v>0.52083333333333304</v>
      </c>
      <c r="C21" s="102">
        <v>75</v>
      </c>
      <c r="D21" s="91">
        <v>1</v>
      </c>
      <c r="E21" s="91">
        <v>1</v>
      </c>
      <c r="F21" s="91"/>
      <c r="G21" s="91"/>
      <c r="H21" s="91">
        <v>7</v>
      </c>
      <c r="I21" s="91"/>
      <c r="J21" s="91">
        <v>85</v>
      </c>
      <c r="K21" s="91"/>
      <c r="L21" s="91">
        <v>3</v>
      </c>
      <c r="M21" s="91"/>
      <c r="N21" s="91"/>
      <c r="O21" s="91">
        <v>11</v>
      </c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103"/>
      <c r="AB21" s="99"/>
      <c r="AC21" s="99"/>
      <c r="AD21" s="91">
        <v>160</v>
      </c>
      <c r="AE21" s="91">
        <v>1</v>
      </c>
      <c r="AF21" s="91">
        <v>4</v>
      </c>
      <c r="AG21" s="91">
        <v>0</v>
      </c>
      <c r="AH21" s="91">
        <v>18</v>
      </c>
      <c r="AI21" s="91">
        <v>0</v>
      </c>
      <c r="AJ21" s="99">
        <v>165</v>
      </c>
    </row>
    <row r="22" spans="1:36" ht="15.75" thickBot="1" x14ac:dyDescent="0.3">
      <c r="A22" s="92">
        <v>0.52083333333333404</v>
      </c>
      <c r="B22" s="93">
        <v>0.53125</v>
      </c>
      <c r="C22" s="102">
        <v>83</v>
      </c>
      <c r="D22" s="91"/>
      <c r="E22" s="91">
        <v>2</v>
      </c>
      <c r="F22" s="91">
        <v>1</v>
      </c>
      <c r="G22" s="91"/>
      <c r="H22" s="91">
        <v>5</v>
      </c>
      <c r="I22" s="91"/>
      <c r="J22" s="91">
        <v>96</v>
      </c>
      <c r="K22" s="91"/>
      <c r="L22" s="91">
        <v>2</v>
      </c>
      <c r="M22" s="91"/>
      <c r="N22" s="91"/>
      <c r="O22" s="91">
        <v>8</v>
      </c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103"/>
      <c r="AB22" s="99"/>
      <c r="AC22" s="99"/>
      <c r="AD22" s="91">
        <v>179</v>
      </c>
      <c r="AE22" s="91">
        <v>0</v>
      </c>
      <c r="AF22" s="91">
        <v>4</v>
      </c>
      <c r="AG22" s="91">
        <v>1</v>
      </c>
      <c r="AH22" s="91">
        <v>13</v>
      </c>
      <c r="AI22" s="91">
        <v>0</v>
      </c>
      <c r="AJ22" s="99">
        <v>184</v>
      </c>
    </row>
    <row r="23" spans="1:36" ht="15.75" thickBot="1" x14ac:dyDescent="0.3">
      <c r="A23" s="92">
        <v>0.53125</v>
      </c>
      <c r="B23" s="93">
        <v>0.54166666666666596</v>
      </c>
      <c r="C23" s="102">
        <v>100</v>
      </c>
      <c r="D23" s="91">
        <v>1</v>
      </c>
      <c r="E23" s="91">
        <v>3</v>
      </c>
      <c r="F23" s="91"/>
      <c r="G23" s="91"/>
      <c r="H23" s="91">
        <v>15</v>
      </c>
      <c r="I23" s="91"/>
      <c r="J23" s="91">
        <v>120</v>
      </c>
      <c r="K23" s="91"/>
      <c r="L23" s="91">
        <v>1</v>
      </c>
      <c r="M23" s="91"/>
      <c r="N23" s="91"/>
      <c r="O23" s="91">
        <v>13</v>
      </c>
      <c r="P23" s="91">
        <v>1</v>
      </c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103"/>
      <c r="AB23" s="99"/>
      <c r="AC23" s="99"/>
      <c r="AD23" s="91">
        <v>220</v>
      </c>
      <c r="AE23" s="91">
        <v>1</v>
      </c>
      <c r="AF23" s="91">
        <v>4</v>
      </c>
      <c r="AG23" s="91">
        <v>0</v>
      </c>
      <c r="AH23" s="91">
        <v>28</v>
      </c>
      <c r="AI23" s="91">
        <v>1</v>
      </c>
      <c r="AJ23" s="99">
        <v>225</v>
      </c>
    </row>
    <row r="24" spans="1:36" ht="15.75" thickBot="1" x14ac:dyDescent="0.3">
      <c r="A24" s="92">
        <v>0.54166666666666696</v>
      </c>
      <c r="B24" s="93">
        <v>0.55208333333333304</v>
      </c>
      <c r="C24" s="102">
        <v>91</v>
      </c>
      <c r="D24" s="91">
        <v>1</v>
      </c>
      <c r="E24" s="91">
        <v>4</v>
      </c>
      <c r="F24" s="91">
        <v>3</v>
      </c>
      <c r="G24" s="91"/>
      <c r="H24" s="91">
        <v>8</v>
      </c>
      <c r="I24" s="91">
        <v>1</v>
      </c>
      <c r="J24" s="91">
        <v>113</v>
      </c>
      <c r="K24" s="91"/>
      <c r="L24" s="91">
        <v>2</v>
      </c>
      <c r="M24" s="91"/>
      <c r="N24" s="91"/>
      <c r="O24" s="91">
        <v>10</v>
      </c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103"/>
      <c r="AB24" s="99"/>
      <c r="AC24" s="99"/>
      <c r="AD24" s="91">
        <v>204</v>
      </c>
      <c r="AE24" s="91">
        <v>1</v>
      </c>
      <c r="AF24" s="91">
        <v>6</v>
      </c>
      <c r="AG24" s="91">
        <v>3</v>
      </c>
      <c r="AH24" s="91">
        <v>18</v>
      </c>
      <c r="AI24" s="91">
        <v>1</v>
      </c>
      <c r="AJ24" s="99">
        <v>214</v>
      </c>
    </row>
    <row r="25" spans="1:36" ht="15.75" thickBot="1" x14ac:dyDescent="0.3">
      <c r="A25" s="92">
        <v>0.55208333333333404</v>
      </c>
      <c r="B25" s="93">
        <v>0.5625</v>
      </c>
      <c r="C25" s="102">
        <v>84</v>
      </c>
      <c r="D25" s="91">
        <v>4</v>
      </c>
      <c r="E25" s="91">
        <v>3</v>
      </c>
      <c r="F25" s="91"/>
      <c r="G25" s="91"/>
      <c r="H25" s="91">
        <v>9</v>
      </c>
      <c r="I25" s="91"/>
      <c r="J25" s="91">
        <v>128</v>
      </c>
      <c r="K25" s="91"/>
      <c r="L25" s="91">
        <v>2</v>
      </c>
      <c r="M25" s="91"/>
      <c r="N25" s="91"/>
      <c r="O25" s="91">
        <v>9</v>
      </c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103"/>
      <c r="AB25" s="99"/>
      <c r="AC25" s="99"/>
      <c r="AD25" s="91">
        <v>212</v>
      </c>
      <c r="AE25" s="91">
        <v>4</v>
      </c>
      <c r="AF25" s="91">
        <v>5</v>
      </c>
      <c r="AG25" s="91">
        <v>0</v>
      </c>
      <c r="AH25" s="91">
        <v>18</v>
      </c>
      <c r="AI25" s="91">
        <v>0</v>
      </c>
      <c r="AJ25" s="99">
        <v>221</v>
      </c>
    </row>
    <row r="26" spans="1:36" ht="15.75" thickBot="1" x14ac:dyDescent="0.3">
      <c r="A26" s="92">
        <v>0.5625</v>
      </c>
      <c r="B26" s="93">
        <v>0.57291666666666596</v>
      </c>
      <c r="C26" s="102">
        <v>70</v>
      </c>
      <c r="D26" s="91"/>
      <c r="E26" s="91"/>
      <c r="F26" s="91"/>
      <c r="G26" s="91"/>
      <c r="H26" s="91">
        <v>4</v>
      </c>
      <c r="I26" s="91"/>
      <c r="J26" s="91">
        <v>107</v>
      </c>
      <c r="K26" s="91"/>
      <c r="L26" s="91">
        <v>1</v>
      </c>
      <c r="M26" s="91"/>
      <c r="N26" s="91"/>
      <c r="O26" s="91">
        <v>7</v>
      </c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103"/>
      <c r="AB26" s="99"/>
      <c r="AC26" s="99"/>
      <c r="AD26" s="91">
        <v>177</v>
      </c>
      <c r="AE26" s="91">
        <v>0</v>
      </c>
      <c r="AF26" s="91">
        <v>1</v>
      </c>
      <c r="AG26" s="91">
        <v>0</v>
      </c>
      <c r="AH26" s="91">
        <v>11</v>
      </c>
      <c r="AI26" s="91">
        <v>0</v>
      </c>
      <c r="AJ26" s="99">
        <v>178</v>
      </c>
    </row>
    <row r="27" spans="1:36" ht="15.75" thickBot="1" x14ac:dyDescent="0.3">
      <c r="A27" s="92">
        <v>0.57291666666666696</v>
      </c>
      <c r="B27" s="93">
        <v>0.58333333333333304</v>
      </c>
      <c r="C27" s="102">
        <v>76</v>
      </c>
      <c r="D27" s="91">
        <v>2</v>
      </c>
      <c r="E27" s="91">
        <v>3</v>
      </c>
      <c r="F27" s="91"/>
      <c r="G27" s="91"/>
      <c r="H27" s="91">
        <v>7</v>
      </c>
      <c r="I27" s="91">
        <v>1</v>
      </c>
      <c r="J27" s="91">
        <v>80</v>
      </c>
      <c r="K27" s="91"/>
      <c r="L27" s="91">
        <v>1</v>
      </c>
      <c r="M27" s="91"/>
      <c r="N27" s="91"/>
      <c r="O27" s="91">
        <v>4</v>
      </c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103"/>
      <c r="AB27" s="99"/>
      <c r="AC27" s="99"/>
      <c r="AD27" s="91">
        <v>156</v>
      </c>
      <c r="AE27" s="91">
        <v>2</v>
      </c>
      <c r="AF27" s="91">
        <v>4</v>
      </c>
      <c r="AG27" s="91">
        <v>0</v>
      </c>
      <c r="AH27" s="91">
        <v>11</v>
      </c>
      <c r="AI27" s="91">
        <v>1</v>
      </c>
      <c r="AJ27" s="99">
        <v>162</v>
      </c>
    </row>
    <row r="28" spans="1:36" ht="15.75" thickBot="1" x14ac:dyDescent="0.3">
      <c r="A28" s="92">
        <v>0.58333333333333404</v>
      </c>
      <c r="B28" s="93">
        <v>0.59375</v>
      </c>
      <c r="C28" s="102">
        <v>89</v>
      </c>
      <c r="D28" s="91">
        <v>2</v>
      </c>
      <c r="E28" s="91">
        <v>1</v>
      </c>
      <c r="F28" s="91"/>
      <c r="G28" s="91"/>
      <c r="H28" s="91">
        <v>4</v>
      </c>
      <c r="I28" s="91">
        <v>1</v>
      </c>
      <c r="J28" s="91">
        <v>97</v>
      </c>
      <c r="K28" s="91"/>
      <c r="L28" s="91"/>
      <c r="M28" s="91"/>
      <c r="N28" s="91"/>
      <c r="O28" s="91">
        <v>104</v>
      </c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103"/>
      <c r="AB28" s="99"/>
      <c r="AC28" s="99"/>
      <c r="AD28" s="91">
        <v>186</v>
      </c>
      <c r="AE28" s="91">
        <v>2</v>
      </c>
      <c r="AF28" s="91">
        <v>1</v>
      </c>
      <c r="AG28" s="91">
        <v>0</v>
      </c>
      <c r="AH28" s="91">
        <v>108</v>
      </c>
      <c r="AI28" s="91">
        <v>1</v>
      </c>
      <c r="AJ28" s="99">
        <v>189</v>
      </c>
    </row>
    <row r="29" spans="1:36" ht="15.75" thickBot="1" x14ac:dyDescent="0.3">
      <c r="A29" s="92">
        <v>0.59375</v>
      </c>
      <c r="B29" s="93">
        <v>0.60416666666666596</v>
      </c>
      <c r="C29" s="102">
        <v>60</v>
      </c>
      <c r="D29" s="91">
        <v>1</v>
      </c>
      <c r="E29" s="91">
        <v>1</v>
      </c>
      <c r="F29" s="91">
        <v>1</v>
      </c>
      <c r="G29" s="91"/>
      <c r="H29" s="91">
        <v>6</v>
      </c>
      <c r="I29" s="91"/>
      <c r="J29" s="91">
        <v>80</v>
      </c>
      <c r="K29" s="91"/>
      <c r="L29" s="91"/>
      <c r="M29" s="91"/>
      <c r="N29" s="91"/>
      <c r="O29" s="91">
        <v>9</v>
      </c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103"/>
      <c r="AB29" s="99"/>
      <c r="AC29" s="99"/>
      <c r="AD29" s="91">
        <v>140</v>
      </c>
      <c r="AE29" s="91">
        <v>1</v>
      </c>
      <c r="AF29" s="91">
        <v>1</v>
      </c>
      <c r="AG29" s="91">
        <v>1</v>
      </c>
      <c r="AH29" s="91">
        <v>15</v>
      </c>
      <c r="AI29" s="91">
        <v>0</v>
      </c>
      <c r="AJ29" s="99">
        <v>143</v>
      </c>
    </row>
    <row r="30" spans="1:36" ht="15.75" thickBot="1" x14ac:dyDescent="0.3">
      <c r="A30" s="92">
        <v>0.60416666666666696</v>
      </c>
      <c r="B30" s="93">
        <v>0.61458333333333304</v>
      </c>
      <c r="C30" s="102">
        <v>91</v>
      </c>
      <c r="D30" s="91"/>
      <c r="E30" s="91">
        <v>3</v>
      </c>
      <c r="F30" s="91"/>
      <c r="G30" s="91"/>
      <c r="H30" s="91">
        <v>5</v>
      </c>
      <c r="I30" s="91"/>
      <c r="J30" s="91">
        <v>120</v>
      </c>
      <c r="K30" s="91">
        <v>1</v>
      </c>
      <c r="L30" s="91">
        <v>1</v>
      </c>
      <c r="M30" s="91"/>
      <c r="N30" s="91"/>
      <c r="O30" s="91">
        <v>13</v>
      </c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103"/>
      <c r="AB30" s="99"/>
      <c r="AC30" s="99"/>
      <c r="AD30" s="91">
        <v>211</v>
      </c>
      <c r="AE30" s="91">
        <v>1</v>
      </c>
      <c r="AF30" s="91">
        <v>4</v>
      </c>
      <c r="AG30" s="91">
        <v>0</v>
      </c>
      <c r="AH30" s="91">
        <v>18</v>
      </c>
      <c r="AI30" s="91">
        <v>0</v>
      </c>
      <c r="AJ30" s="99">
        <v>216</v>
      </c>
    </row>
    <row r="31" spans="1:36" ht="15.75" thickBot="1" x14ac:dyDescent="0.3">
      <c r="A31" s="94">
        <v>0.61458333333333404</v>
      </c>
      <c r="B31" s="95">
        <v>0.624999999999999</v>
      </c>
      <c r="C31" s="104">
        <v>88</v>
      </c>
      <c r="D31" s="98">
        <v>1</v>
      </c>
      <c r="E31" s="98">
        <v>5</v>
      </c>
      <c r="F31" s="98"/>
      <c r="G31" s="98"/>
      <c r="H31" s="98">
        <v>9</v>
      </c>
      <c r="I31" s="98"/>
      <c r="J31" s="98">
        <v>109</v>
      </c>
      <c r="K31" s="98"/>
      <c r="L31" s="98"/>
      <c r="M31" s="98"/>
      <c r="N31" s="98"/>
      <c r="O31" s="98">
        <v>10</v>
      </c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105"/>
      <c r="AB31" s="99"/>
      <c r="AC31" s="99"/>
      <c r="AD31" s="91">
        <v>197</v>
      </c>
      <c r="AE31" s="91">
        <v>1</v>
      </c>
      <c r="AF31" s="91">
        <v>5</v>
      </c>
      <c r="AG31" s="91">
        <v>0</v>
      </c>
      <c r="AH31" s="91">
        <v>19</v>
      </c>
      <c r="AI31" s="106">
        <v>0</v>
      </c>
      <c r="AJ31" s="107">
        <v>203</v>
      </c>
    </row>
    <row r="32" spans="1:36" x14ac:dyDescent="0.25">
      <c r="A32" s="96"/>
      <c r="B32" s="96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108" t="s">
        <v>30</v>
      </c>
      <c r="AJ32" s="109">
        <v>4588</v>
      </c>
    </row>
    <row r="35" spans="1:31" ht="15.75" thickBot="1" x14ac:dyDescent="0.3"/>
    <row r="36" spans="1:31" ht="16.5" thickBot="1" x14ac:dyDescent="0.3">
      <c r="A36" s="4" t="s">
        <v>1</v>
      </c>
      <c r="B36" s="5"/>
      <c r="C36" s="6" t="s">
        <v>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Y36" s="111"/>
      <c r="Z36" s="111"/>
      <c r="AA36" s="111"/>
      <c r="AB36" s="111"/>
      <c r="AC36" s="111"/>
      <c r="AD36" s="111"/>
      <c r="AE36" s="111"/>
    </row>
    <row r="37" spans="1:31" ht="16.5" thickBot="1" x14ac:dyDescent="0.3">
      <c r="A37" s="4" t="s">
        <v>3</v>
      </c>
      <c r="B37" s="5"/>
      <c r="C37" s="6">
        <v>44289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8"/>
      <c r="Y37" s="111"/>
      <c r="Z37" s="111"/>
      <c r="AA37" s="111"/>
      <c r="AB37" s="111"/>
      <c r="AC37" s="111"/>
      <c r="AD37" s="111"/>
      <c r="AE37" s="111"/>
    </row>
    <row r="38" spans="1:31" ht="16.5" thickBot="1" x14ac:dyDescent="0.3">
      <c r="A38" s="4" t="s">
        <v>4</v>
      </c>
      <c r="B38" s="5"/>
      <c r="C38" s="9" t="s">
        <v>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1"/>
      <c r="Z38" s="111"/>
      <c r="AA38" s="111"/>
      <c r="AB38" s="111"/>
      <c r="AC38" s="111"/>
      <c r="AD38" s="111"/>
      <c r="AE38" s="111"/>
    </row>
    <row r="39" spans="1:31" ht="16.5" thickBot="1" x14ac:dyDescent="0.3">
      <c r="A39" s="4" t="s">
        <v>6</v>
      </c>
      <c r="B39" s="5"/>
      <c r="C39" s="12" t="s">
        <v>7</v>
      </c>
      <c r="D39" s="13"/>
      <c r="E39" s="13"/>
      <c r="F39" s="13"/>
      <c r="G39" s="10" t="s">
        <v>29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1"/>
      <c r="Z39" s="111"/>
      <c r="AA39" s="111"/>
      <c r="AB39" s="111"/>
      <c r="AC39" s="111"/>
      <c r="AD39" s="111"/>
      <c r="AE39" s="111"/>
    </row>
    <row r="40" spans="1:31" ht="15.75" thickBot="1" x14ac:dyDescent="0.3">
      <c r="A40" s="14" t="s">
        <v>9</v>
      </c>
      <c r="B40" s="15"/>
      <c r="C40" s="16" t="s">
        <v>10</v>
      </c>
      <c r="D40" s="17"/>
      <c r="E40" s="17"/>
      <c r="F40" s="17"/>
      <c r="G40" s="17"/>
      <c r="H40" s="17"/>
      <c r="I40" s="18"/>
      <c r="J40" s="16" t="s">
        <v>11</v>
      </c>
      <c r="K40" s="17"/>
      <c r="L40" s="17"/>
      <c r="M40" s="17"/>
      <c r="N40" s="17"/>
      <c r="O40" s="17"/>
      <c r="P40" s="18"/>
      <c r="Q40" s="16" t="s">
        <v>12</v>
      </c>
      <c r="R40" s="17"/>
      <c r="S40" s="17"/>
      <c r="T40" s="17"/>
      <c r="U40" s="17"/>
      <c r="V40" s="17"/>
      <c r="W40" s="19" t="s">
        <v>13</v>
      </c>
      <c r="X40" s="19"/>
      <c r="Y40" s="16" t="s">
        <v>14</v>
      </c>
      <c r="Z40" s="17"/>
      <c r="AA40" s="17"/>
      <c r="AB40" s="17"/>
      <c r="AC40" s="17"/>
      <c r="AD40" s="17"/>
      <c r="AE40" s="20" t="s">
        <v>15</v>
      </c>
    </row>
    <row r="41" spans="1:31" ht="15.75" thickBot="1" x14ac:dyDescent="0.3">
      <c r="A41" s="21"/>
      <c r="B41" s="22"/>
      <c r="C41" s="112" t="s">
        <v>16</v>
      </c>
      <c r="D41" s="113" t="s">
        <v>17</v>
      </c>
      <c r="E41" s="114" t="s">
        <v>18</v>
      </c>
      <c r="F41" s="114" t="s">
        <v>19</v>
      </c>
      <c r="G41" s="114" t="s">
        <v>20</v>
      </c>
      <c r="H41" s="114" t="s">
        <v>21</v>
      </c>
      <c r="I41" s="115" t="s">
        <v>22</v>
      </c>
      <c r="J41" s="112" t="s">
        <v>16</v>
      </c>
      <c r="K41" s="113" t="s">
        <v>17</v>
      </c>
      <c r="L41" s="114" t="s">
        <v>18</v>
      </c>
      <c r="M41" s="114" t="s">
        <v>19</v>
      </c>
      <c r="N41" s="114" t="s">
        <v>20</v>
      </c>
      <c r="O41" s="114" t="s">
        <v>21</v>
      </c>
      <c r="P41" s="115" t="s">
        <v>22</v>
      </c>
      <c r="Q41" s="112" t="s">
        <v>16</v>
      </c>
      <c r="R41" s="113" t="s">
        <v>17</v>
      </c>
      <c r="S41" s="114" t="s">
        <v>18</v>
      </c>
      <c r="T41" s="114" t="s">
        <v>19</v>
      </c>
      <c r="U41" s="114" t="s">
        <v>21</v>
      </c>
      <c r="V41" s="114" t="s">
        <v>22</v>
      </c>
      <c r="W41" s="123" t="s">
        <v>16</v>
      </c>
      <c r="X41" s="124" t="s">
        <v>21</v>
      </c>
      <c r="Y41" s="112" t="s">
        <v>16</v>
      </c>
      <c r="Z41" s="113" t="s">
        <v>17</v>
      </c>
      <c r="AA41" s="114" t="s">
        <v>18</v>
      </c>
      <c r="AB41" s="114" t="s">
        <v>19</v>
      </c>
      <c r="AC41" s="114" t="s">
        <v>21</v>
      </c>
      <c r="AD41" s="114" t="s">
        <v>22</v>
      </c>
      <c r="AE41" s="29"/>
    </row>
    <row r="42" spans="1:31" ht="15.75" thickBot="1" x14ac:dyDescent="0.3">
      <c r="A42" s="117">
        <v>0.375</v>
      </c>
      <c r="B42" s="118">
        <v>0.38541666666666669</v>
      </c>
      <c r="C42" s="125">
        <v>72</v>
      </c>
      <c r="D42" s="116">
        <v>0</v>
      </c>
      <c r="E42" s="116">
        <v>3</v>
      </c>
      <c r="F42" s="116">
        <v>0</v>
      </c>
      <c r="G42" s="116">
        <v>0</v>
      </c>
      <c r="H42" s="116">
        <v>5</v>
      </c>
      <c r="I42" s="116">
        <v>0</v>
      </c>
      <c r="J42" s="116">
        <v>89</v>
      </c>
      <c r="K42" s="116"/>
      <c r="L42" s="116"/>
      <c r="M42" s="116"/>
      <c r="N42" s="116"/>
      <c r="O42" s="116">
        <v>10</v>
      </c>
      <c r="P42" s="116"/>
      <c r="Q42" s="116"/>
      <c r="R42" s="116"/>
      <c r="S42" s="116"/>
      <c r="T42" s="116"/>
      <c r="U42" s="116"/>
      <c r="V42" s="126"/>
      <c r="W42" s="122"/>
      <c r="X42" s="122"/>
      <c r="Y42" s="116">
        <v>63</v>
      </c>
      <c r="Z42" s="116">
        <v>1</v>
      </c>
      <c r="AA42" s="116">
        <v>0</v>
      </c>
      <c r="AB42" s="116">
        <v>0</v>
      </c>
      <c r="AC42" s="116">
        <v>7</v>
      </c>
      <c r="AD42" s="116">
        <v>1</v>
      </c>
      <c r="AE42" s="122">
        <v>64</v>
      </c>
    </row>
    <row r="43" spans="1:31" ht="15.75" thickBot="1" x14ac:dyDescent="0.3">
      <c r="A43" s="117">
        <v>0.38541666666666669</v>
      </c>
      <c r="B43" s="118">
        <v>0.39583333333333331</v>
      </c>
      <c r="C43" s="125">
        <v>76</v>
      </c>
      <c r="D43" s="116">
        <v>1</v>
      </c>
      <c r="E43" s="116">
        <v>1</v>
      </c>
      <c r="F43" s="116">
        <v>1</v>
      </c>
      <c r="G43" s="116">
        <v>0</v>
      </c>
      <c r="H43" s="116">
        <v>7</v>
      </c>
      <c r="I43" s="116">
        <v>0</v>
      </c>
      <c r="J43" s="116">
        <v>87</v>
      </c>
      <c r="K43" s="116"/>
      <c r="L43" s="116"/>
      <c r="M43" s="116"/>
      <c r="N43" s="116"/>
      <c r="O43" s="116">
        <v>5</v>
      </c>
      <c r="P43" s="116"/>
      <c r="Q43" s="116"/>
      <c r="R43" s="116"/>
      <c r="S43" s="116"/>
      <c r="T43" s="116"/>
      <c r="U43" s="116"/>
      <c r="V43" s="126"/>
      <c r="W43" s="122"/>
      <c r="X43" s="122"/>
      <c r="Y43" s="116">
        <v>67</v>
      </c>
      <c r="Z43" s="116">
        <v>0</v>
      </c>
      <c r="AA43" s="116">
        <v>0</v>
      </c>
      <c r="AB43" s="116">
        <v>1</v>
      </c>
      <c r="AC43" s="116">
        <v>8</v>
      </c>
      <c r="AD43" s="116">
        <v>1</v>
      </c>
      <c r="AE43" s="122">
        <v>68</v>
      </c>
    </row>
    <row r="44" spans="1:31" ht="15.75" thickBot="1" x14ac:dyDescent="0.3">
      <c r="A44" s="117">
        <v>0.39583333333333298</v>
      </c>
      <c r="B44" s="118">
        <v>0.40625</v>
      </c>
      <c r="C44" s="125">
        <v>82</v>
      </c>
      <c r="D44" s="116">
        <v>0</v>
      </c>
      <c r="E44" s="116">
        <v>3</v>
      </c>
      <c r="F44" s="116">
        <v>2</v>
      </c>
      <c r="G44" s="116">
        <v>0</v>
      </c>
      <c r="H44" s="116">
        <v>5</v>
      </c>
      <c r="I44" s="116">
        <v>0</v>
      </c>
      <c r="J44" s="116">
        <v>93</v>
      </c>
      <c r="K44" s="116"/>
      <c r="L44" s="116">
        <v>1</v>
      </c>
      <c r="M44" s="116"/>
      <c r="N44" s="116"/>
      <c r="O44" s="116">
        <v>8</v>
      </c>
      <c r="P44" s="116"/>
      <c r="Q44" s="116"/>
      <c r="R44" s="116"/>
      <c r="S44" s="116"/>
      <c r="T44" s="116"/>
      <c r="U44" s="116"/>
      <c r="V44" s="126"/>
      <c r="W44" s="122"/>
      <c r="X44" s="122"/>
      <c r="Y44" s="116">
        <v>90</v>
      </c>
      <c r="Z44" s="116">
        <v>1</v>
      </c>
      <c r="AA44" s="116">
        <v>0</v>
      </c>
      <c r="AB44" s="116">
        <v>2</v>
      </c>
      <c r="AC44" s="116">
        <v>7</v>
      </c>
      <c r="AD44" s="116">
        <v>1</v>
      </c>
      <c r="AE44" s="122">
        <v>93</v>
      </c>
    </row>
    <row r="45" spans="1:31" ht="15.75" thickBot="1" x14ac:dyDescent="0.3">
      <c r="A45" s="117">
        <v>0.40625</v>
      </c>
      <c r="B45" s="118">
        <v>0.41666666666666702</v>
      </c>
      <c r="C45" s="125">
        <v>78</v>
      </c>
      <c r="D45" s="116">
        <v>0</v>
      </c>
      <c r="E45" s="116">
        <v>2</v>
      </c>
      <c r="F45" s="116">
        <v>1</v>
      </c>
      <c r="G45" s="116">
        <v>0</v>
      </c>
      <c r="H45" s="116">
        <v>6</v>
      </c>
      <c r="I45" s="116">
        <v>0</v>
      </c>
      <c r="J45" s="116">
        <v>85</v>
      </c>
      <c r="K45" s="116"/>
      <c r="L45" s="116"/>
      <c r="M45" s="116"/>
      <c r="N45" s="116"/>
      <c r="O45" s="116">
        <v>6</v>
      </c>
      <c r="P45" s="116"/>
      <c r="Q45" s="116"/>
      <c r="R45" s="116"/>
      <c r="S45" s="116"/>
      <c r="T45" s="116"/>
      <c r="U45" s="116"/>
      <c r="V45" s="126"/>
      <c r="W45" s="122"/>
      <c r="X45" s="122"/>
      <c r="Y45" s="116">
        <v>84</v>
      </c>
      <c r="Z45" s="116">
        <v>0</v>
      </c>
      <c r="AA45" s="116">
        <v>0</v>
      </c>
      <c r="AB45" s="116">
        <v>1</v>
      </c>
      <c r="AC45" s="116">
        <v>5</v>
      </c>
      <c r="AD45" s="116">
        <v>2</v>
      </c>
      <c r="AE45" s="122">
        <v>85</v>
      </c>
    </row>
    <row r="46" spans="1:31" ht="15.75" thickBot="1" x14ac:dyDescent="0.3">
      <c r="A46" s="117">
        <v>0.41666666666666702</v>
      </c>
      <c r="B46" s="118">
        <v>0.42708333333333298</v>
      </c>
      <c r="C46" s="125">
        <v>93</v>
      </c>
      <c r="D46" s="116">
        <v>1</v>
      </c>
      <c r="E46" s="116">
        <v>2</v>
      </c>
      <c r="F46" s="116">
        <v>0</v>
      </c>
      <c r="G46" s="116">
        <v>0</v>
      </c>
      <c r="H46" s="116">
        <v>7</v>
      </c>
      <c r="I46" s="116">
        <v>1</v>
      </c>
      <c r="J46" s="116">
        <v>100</v>
      </c>
      <c r="K46" s="116"/>
      <c r="L46" s="116"/>
      <c r="M46" s="116"/>
      <c r="N46" s="116"/>
      <c r="O46" s="116">
        <v>7</v>
      </c>
      <c r="P46" s="116"/>
      <c r="Q46" s="116"/>
      <c r="R46" s="116"/>
      <c r="S46" s="116"/>
      <c r="T46" s="116"/>
      <c r="U46" s="116"/>
      <c r="V46" s="126"/>
      <c r="W46" s="122"/>
      <c r="X46" s="122"/>
      <c r="Y46" s="116">
        <v>75</v>
      </c>
      <c r="Z46" s="116">
        <v>0</v>
      </c>
      <c r="AA46" s="116">
        <v>0</v>
      </c>
      <c r="AB46" s="116">
        <v>0</v>
      </c>
      <c r="AC46" s="116">
        <v>5</v>
      </c>
      <c r="AD46" s="116">
        <v>4</v>
      </c>
      <c r="AE46" s="122">
        <v>75</v>
      </c>
    </row>
    <row r="47" spans="1:31" ht="15.75" thickBot="1" x14ac:dyDescent="0.3">
      <c r="A47" s="117">
        <v>0.42708333333333298</v>
      </c>
      <c r="B47" s="118">
        <v>0.4375</v>
      </c>
      <c r="C47" s="125">
        <v>95</v>
      </c>
      <c r="D47" s="116">
        <v>2</v>
      </c>
      <c r="E47" s="116">
        <v>2</v>
      </c>
      <c r="F47" s="116">
        <v>0</v>
      </c>
      <c r="G47" s="116">
        <v>0</v>
      </c>
      <c r="H47" s="116">
        <v>8</v>
      </c>
      <c r="I47" s="116">
        <v>0</v>
      </c>
      <c r="J47" s="116">
        <v>114</v>
      </c>
      <c r="K47" s="116"/>
      <c r="L47" s="116"/>
      <c r="M47" s="116"/>
      <c r="N47" s="116"/>
      <c r="O47" s="116">
        <v>8</v>
      </c>
      <c r="P47" s="116"/>
      <c r="Q47" s="116"/>
      <c r="R47" s="116"/>
      <c r="S47" s="116"/>
      <c r="T47" s="116"/>
      <c r="U47" s="116"/>
      <c r="V47" s="126"/>
      <c r="W47" s="122"/>
      <c r="X47" s="122"/>
      <c r="Y47" s="116">
        <v>101</v>
      </c>
      <c r="Z47" s="116">
        <v>0</v>
      </c>
      <c r="AA47" s="116">
        <v>2</v>
      </c>
      <c r="AB47" s="116">
        <v>0</v>
      </c>
      <c r="AC47" s="116">
        <v>7</v>
      </c>
      <c r="AD47" s="116">
        <v>0</v>
      </c>
      <c r="AE47" s="122">
        <v>103</v>
      </c>
    </row>
    <row r="48" spans="1:31" ht="15.75" thickBot="1" x14ac:dyDescent="0.3">
      <c r="A48" s="117">
        <v>0.4375</v>
      </c>
      <c r="B48" s="118">
        <v>0.44791666666666602</v>
      </c>
      <c r="C48" s="125">
        <v>85</v>
      </c>
      <c r="D48" s="116">
        <v>0</v>
      </c>
      <c r="E48" s="116">
        <v>1</v>
      </c>
      <c r="F48" s="116">
        <v>1</v>
      </c>
      <c r="G48" s="116">
        <v>0</v>
      </c>
      <c r="H48" s="116">
        <v>8</v>
      </c>
      <c r="I48" s="116">
        <v>0</v>
      </c>
      <c r="J48" s="116">
        <v>101</v>
      </c>
      <c r="K48" s="116"/>
      <c r="L48" s="116"/>
      <c r="M48" s="116"/>
      <c r="N48" s="116"/>
      <c r="O48" s="116">
        <v>7</v>
      </c>
      <c r="P48" s="116"/>
      <c r="Q48" s="116"/>
      <c r="R48" s="116"/>
      <c r="S48" s="116"/>
      <c r="T48" s="116"/>
      <c r="U48" s="116"/>
      <c r="V48" s="126"/>
      <c r="W48" s="122"/>
      <c r="X48" s="122"/>
      <c r="Y48" s="116">
        <v>91</v>
      </c>
      <c r="Z48" s="116">
        <v>2</v>
      </c>
      <c r="AA48" s="116">
        <v>1</v>
      </c>
      <c r="AB48" s="116">
        <v>1</v>
      </c>
      <c r="AC48" s="116">
        <v>13</v>
      </c>
      <c r="AD48" s="116">
        <v>0</v>
      </c>
      <c r="AE48" s="122">
        <v>95</v>
      </c>
    </row>
    <row r="49" spans="1:31" ht="15.75" thickBot="1" x14ac:dyDescent="0.3">
      <c r="A49" s="117">
        <v>0.44791666666666702</v>
      </c>
      <c r="B49" s="118">
        <v>0.45833333333333298</v>
      </c>
      <c r="C49" s="125">
        <v>83</v>
      </c>
      <c r="D49" s="116">
        <v>0</v>
      </c>
      <c r="E49" s="116">
        <v>3</v>
      </c>
      <c r="F49" s="116">
        <v>0</v>
      </c>
      <c r="G49" s="116">
        <v>0</v>
      </c>
      <c r="H49" s="116">
        <v>6</v>
      </c>
      <c r="I49" s="116">
        <v>1</v>
      </c>
      <c r="J49" s="116">
        <v>98</v>
      </c>
      <c r="K49" s="116"/>
      <c r="L49" s="116"/>
      <c r="M49" s="116"/>
      <c r="N49" s="116"/>
      <c r="O49" s="116">
        <v>6</v>
      </c>
      <c r="P49" s="116"/>
      <c r="Q49" s="116"/>
      <c r="R49" s="116"/>
      <c r="S49" s="116"/>
      <c r="T49" s="116"/>
      <c r="U49" s="116"/>
      <c r="V49" s="126"/>
      <c r="W49" s="122"/>
      <c r="X49" s="122"/>
      <c r="Y49" s="116">
        <v>78</v>
      </c>
      <c r="Z49" s="116">
        <v>0</v>
      </c>
      <c r="AA49" s="116">
        <v>0</v>
      </c>
      <c r="AB49" s="116">
        <v>0</v>
      </c>
      <c r="AC49" s="116">
        <v>3</v>
      </c>
      <c r="AD49" s="116">
        <v>2</v>
      </c>
      <c r="AE49" s="122">
        <v>78</v>
      </c>
    </row>
    <row r="50" spans="1:31" ht="15.75" thickBot="1" x14ac:dyDescent="0.3">
      <c r="A50" s="117">
        <v>0.45833333333333298</v>
      </c>
      <c r="B50" s="118">
        <v>0.46875</v>
      </c>
      <c r="C50" s="125">
        <v>88</v>
      </c>
      <c r="D50" s="116">
        <v>1</v>
      </c>
      <c r="E50" s="116">
        <v>2</v>
      </c>
      <c r="F50" s="116">
        <v>0</v>
      </c>
      <c r="G50" s="116">
        <v>0</v>
      </c>
      <c r="H50" s="116">
        <v>6</v>
      </c>
      <c r="I50" s="116">
        <v>0</v>
      </c>
      <c r="J50" s="116">
        <v>112</v>
      </c>
      <c r="K50" s="116"/>
      <c r="L50" s="116"/>
      <c r="M50" s="116"/>
      <c r="N50" s="116"/>
      <c r="O50" s="116">
        <v>8</v>
      </c>
      <c r="P50" s="116"/>
      <c r="Q50" s="116"/>
      <c r="R50" s="116"/>
      <c r="S50" s="116"/>
      <c r="T50" s="116"/>
      <c r="U50" s="116"/>
      <c r="V50" s="126"/>
      <c r="W50" s="122"/>
      <c r="X50" s="122"/>
      <c r="Y50" s="116">
        <v>95</v>
      </c>
      <c r="Z50" s="116">
        <v>0</v>
      </c>
      <c r="AA50" s="116">
        <v>0</v>
      </c>
      <c r="AB50" s="116">
        <v>0</v>
      </c>
      <c r="AC50" s="116">
        <v>6</v>
      </c>
      <c r="AD50" s="116">
        <v>1</v>
      </c>
      <c r="AE50" s="122">
        <v>95</v>
      </c>
    </row>
    <row r="51" spans="1:31" ht="15.75" thickBot="1" x14ac:dyDescent="0.3">
      <c r="A51" s="117">
        <v>0.46875</v>
      </c>
      <c r="B51" s="118">
        <v>0.47916666666666602</v>
      </c>
      <c r="C51" s="125">
        <v>90</v>
      </c>
      <c r="D51" s="116">
        <v>1</v>
      </c>
      <c r="E51" s="116">
        <v>2</v>
      </c>
      <c r="F51" s="116">
        <v>2</v>
      </c>
      <c r="G51" s="116">
        <v>0</v>
      </c>
      <c r="H51" s="116">
        <v>7</v>
      </c>
      <c r="I51" s="116">
        <v>0</v>
      </c>
      <c r="J51" s="116">
        <v>109</v>
      </c>
      <c r="K51" s="116"/>
      <c r="L51" s="116"/>
      <c r="M51" s="116"/>
      <c r="N51" s="116"/>
      <c r="O51" s="116">
        <v>7</v>
      </c>
      <c r="P51" s="116"/>
      <c r="Q51" s="116"/>
      <c r="R51" s="116"/>
      <c r="S51" s="116"/>
      <c r="T51" s="116"/>
      <c r="U51" s="116"/>
      <c r="V51" s="126"/>
      <c r="W51" s="122"/>
      <c r="X51" s="122"/>
      <c r="Y51" s="116">
        <v>83</v>
      </c>
      <c r="Z51" s="116">
        <v>1</v>
      </c>
      <c r="AA51" s="116">
        <v>0</v>
      </c>
      <c r="AB51" s="116">
        <v>2</v>
      </c>
      <c r="AC51" s="116">
        <v>4</v>
      </c>
      <c r="AD51" s="116">
        <v>0</v>
      </c>
      <c r="AE51" s="122">
        <v>86</v>
      </c>
    </row>
    <row r="52" spans="1:31" ht="15.75" thickBot="1" x14ac:dyDescent="0.3">
      <c r="A52" s="117">
        <v>0.47916666666666702</v>
      </c>
      <c r="B52" s="118">
        <v>0.48958333333333298</v>
      </c>
      <c r="C52" s="125">
        <v>92</v>
      </c>
      <c r="D52" s="116">
        <v>0</v>
      </c>
      <c r="E52" s="116">
        <v>1</v>
      </c>
      <c r="F52" s="116">
        <v>1</v>
      </c>
      <c r="G52" s="116">
        <v>0</v>
      </c>
      <c r="H52" s="116">
        <v>8</v>
      </c>
      <c r="I52" s="116">
        <v>1</v>
      </c>
      <c r="J52" s="116">
        <v>103</v>
      </c>
      <c r="K52" s="116"/>
      <c r="L52" s="116"/>
      <c r="M52" s="116"/>
      <c r="N52" s="116"/>
      <c r="O52" s="116">
        <v>6</v>
      </c>
      <c r="P52" s="116"/>
      <c r="Q52" s="116"/>
      <c r="R52" s="116"/>
      <c r="S52" s="116"/>
      <c r="T52" s="116"/>
      <c r="U52" s="116"/>
      <c r="V52" s="126"/>
      <c r="W52" s="122"/>
      <c r="X52" s="122"/>
      <c r="Y52" s="116">
        <v>90</v>
      </c>
      <c r="Z52" s="116">
        <v>0</v>
      </c>
      <c r="AA52" s="116">
        <v>1</v>
      </c>
      <c r="AB52" s="116">
        <v>1</v>
      </c>
      <c r="AC52" s="116">
        <v>9</v>
      </c>
      <c r="AD52" s="116">
        <v>1</v>
      </c>
      <c r="AE52" s="122">
        <v>92</v>
      </c>
    </row>
    <row r="53" spans="1:31" ht="15.75" thickBot="1" x14ac:dyDescent="0.3">
      <c r="A53" s="117">
        <v>0.48958333333333398</v>
      </c>
      <c r="B53" s="118">
        <v>0.5</v>
      </c>
      <c r="C53" s="125">
        <v>87</v>
      </c>
      <c r="D53" s="116">
        <v>0</v>
      </c>
      <c r="E53" s="116">
        <v>2</v>
      </c>
      <c r="F53" s="116">
        <v>0</v>
      </c>
      <c r="G53" s="116">
        <v>0</v>
      </c>
      <c r="H53" s="116">
        <v>8</v>
      </c>
      <c r="I53" s="116">
        <v>0</v>
      </c>
      <c r="J53" s="116">
        <v>102</v>
      </c>
      <c r="K53" s="116"/>
      <c r="L53" s="116"/>
      <c r="M53" s="116"/>
      <c r="N53" s="116"/>
      <c r="O53" s="116">
        <v>5</v>
      </c>
      <c r="P53" s="116"/>
      <c r="Q53" s="116"/>
      <c r="R53" s="116"/>
      <c r="S53" s="116"/>
      <c r="T53" s="116"/>
      <c r="U53" s="116"/>
      <c r="V53" s="126"/>
      <c r="W53" s="122"/>
      <c r="X53" s="122"/>
      <c r="Y53" s="116">
        <v>83</v>
      </c>
      <c r="Z53" s="116">
        <v>1</v>
      </c>
      <c r="AA53" s="116">
        <v>1</v>
      </c>
      <c r="AB53" s="116">
        <v>0</v>
      </c>
      <c r="AC53" s="116">
        <v>5</v>
      </c>
      <c r="AD53" s="116">
        <v>1</v>
      </c>
      <c r="AE53" s="122">
        <v>85</v>
      </c>
    </row>
    <row r="54" spans="1:31" ht="15.75" thickBot="1" x14ac:dyDescent="0.3">
      <c r="A54" s="117">
        <v>0.5</v>
      </c>
      <c r="B54" s="118">
        <v>0.51041666666666696</v>
      </c>
      <c r="C54" s="125">
        <v>88</v>
      </c>
      <c r="D54" s="116">
        <v>0</v>
      </c>
      <c r="E54" s="116">
        <v>2</v>
      </c>
      <c r="F54" s="116">
        <v>0</v>
      </c>
      <c r="G54" s="116">
        <v>0</v>
      </c>
      <c r="H54" s="116">
        <v>5</v>
      </c>
      <c r="I54" s="116">
        <v>0</v>
      </c>
      <c r="J54" s="116">
        <v>106</v>
      </c>
      <c r="K54" s="116"/>
      <c r="L54" s="116">
        <v>1</v>
      </c>
      <c r="M54" s="116"/>
      <c r="N54" s="116"/>
      <c r="O54" s="116">
        <v>6</v>
      </c>
      <c r="P54" s="116"/>
      <c r="Q54" s="116"/>
      <c r="R54" s="116"/>
      <c r="S54" s="116"/>
      <c r="T54" s="116"/>
      <c r="U54" s="116"/>
      <c r="V54" s="126"/>
      <c r="W54" s="122"/>
      <c r="X54" s="122"/>
      <c r="Y54" s="116">
        <v>87</v>
      </c>
      <c r="Z54" s="116">
        <v>0</v>
      </c>
      <c r="AA54" s="116">
        <v>1</v>
      </c>
      <c r="AB54" s="116">
        <v>0</v>
      </c>
      <c r="AC54" s="116">
        <v>6</v>
      </c>
      <c r="AD54" s="116">
        <v>0</v>
      </c>
      <c r="AE54" s="122">
        <v>88</v>
      </c>
    </row>
    <row r="55" spans="1:31" ht="15.75" thickBot="1" x14ac:dyDescent="0.3">
      <c r="A55" s="117">
        <v>0.51041666666666696</v>
      </c>
      <c r="B55" s="118">
        <v>0.52083333333333304</v>
      </c>
      <c r="C55" s="125">
        <v>80</v>
      </c>
      <c r="D55" s="116">
        <v>2</v>
      </c>
      <c r="E55" s="116">
        <v>1</v>
      </c>
      <c r="F55" s="116">
        <v>1</v>
      </c>
      <c r="G55" s="116">
        <v>0</v>
      </c>
      <c r="H55" s="116">
        <v>6</v>
      </c>
      <c r="I55" s="116">
        <v>1</v>
      </c>
      <c r="J55" s="116">
        <v>104</v>
      </c>
      <c r="K55" s="116"/>
      <c r="L55" s="116"/>
      <c r="M55" s="116"/>
      <c r="N55" s="116"/>
      <c r="O55" s="116">
        <v>7</v>
      </c>
      <c r="P55" s="116"/>
      <c r="Q55" s="116"/>
      <c r="R55" s="116"/>
      <c r="S55" s="116"/>
      <c r="T55" s="116"/>
      <c r="U55" s="116"/>
      <c r="V55" s="126"/>
      <c r="W55" s="122"/>
      <c r="X55" s="122"/>
      <c r="Y55" s="116">
        <v>75</v>
      </c>
      <c r="Z55" s="116">
        <v>0</v>
      </c>
      <c r="AA55" s="116">
        <v>0</v>
      </c>
      <c r="AB55" s="116">
        <v>1</v>
      </c>
      <c r="AC55" s="116">
        <v>11</v>
      </c>
      <c r="AD55" s="116">
        <v>3</v>
      </c>
      <c r="AE55" s="122">
        <v>76</v>
      </c>
    </row>
    <row r="56" spans="1:31" ht="15.75" thickBot="1" x14ac:dyDescent="0.3">
      <c r="A56" s="117">
        <v>0.52083333333333404</v>
      </c>
      <c r="B56" s="118">
        <v>0.53125</v>
      </c>
      <c r="C56" s="125">
        <v>84</v>
      </c>
      <c r="D56" s="116">
        <v>0</v>
      </c>
      <c r="E56" s="116">
        <v>0</v>
      </c>
      <c r="F56" s="116">
        <v>2</v>
      </c>
      <c r="G56" s="116">
        <v>0</v>
      </c>
      <c r="H56" s="116">
        <v>5</v>
      </c>
      <c r="I56" s="116">
        <v>0</v>
      </c>
      <c r="J56" s="116">
        <v>125</v>
      </c>
      <c r="K56" s="116"/>
      <c r="L56" s="116"/>
      <c r="M56" s="116"/>
      <c r="N56" s="116"/>
      <c r="O56" s="116">
        <v>9</v>
      </c>
      <c r="P56" s="116"/>
      <c r="Q56" s="116"/>
      <c r="R56" s="116"/>
      <c r="S56" s="116"/>
      <c r="T56" s="116"/>
      <c r="U56" s="116"/>
      <c r="V56" s="126"/>
      <c r="W56" s="122"/>
      <c r="X56" s="122"/>
      <c r="Y56" s="116">
        <v>117</v>
      </c>
      <c r="Z56" s="116">
        <v>1</v>
      </c>
      <c r="AA56" s="116">
        <v>1</v>
      </c>
      <c r="AB56" s="116">
        <v>2</v>
      </c>
      <c r="AC56" s="116">
        <v>16</v>
      </c>
      <c r="AD56" s="116">
        <v>1</v>
      </c>
      <c r="AE56" s="122">
        <v>121</v>
      </c>
    </row>
    <row r="57" spans="1:31" ht="15.75" thickBot="1" x14ac:dyDescent="0.3">
      <c r="A57" s="117">
        <v>0.53125</v>
      </c>
      <c r="B57" s="118">
        <v>0.54166666666666596</v>
      </c>
      <c r="C57" s="125">
        <v>87</v>
      </c>
      <c r="D57" s="116">
        <v>3</v>
      </c>
      <c r="E57" s="116">
        <v>0</v>
      </c>
      <c r="F57" s="116">
        <v>0</v>
      </c>
      <c r="G57" s="116">
        <v>0</v>
      </c>
      <c r="H57" s="116">
        <v>5</v>
      </c>
      <c r="I57" s="116">
        <v>0</v>
      </c>
      <c r="J57" s="116">
        <v>110</v>
      </c>
      <c r="K57" s="116"/>
      <c r="L57" s="116"/>
      <c r="M57" s="116"/>
      <c r="N57" s="116"/>
      <c r="O57" s="116">
        <v>10</v>
      </c>
      <c r="P57" s="116"/>
      <c r="Q57" s="116"/>
      <c r="R57" s="116"/>
      <c r="S57" s="116"/>
      <c r="T57" s="116"/>
      <c r="U57" s="116"/>
      <c r="V57" s="126"/>
      <c r="W57" s="122"/>
      <c r="X57" s="122"/>
      <c r="Y57" s="116">
        <v>92</v>
      </c>
      <c r="Z57" s="116">
        <v>0</v>
      </c>
      <c r="AA57" s="116">
        <v>1</v>
      </c>
      <c r="AB57" s="116">
        <v>0</v>
      </c>
      <c r="AC57" s="116">
        <v>9</v>
      </c>
      <c r="AD57" s="116">
        <v>3</v>
      </c>
      <c r="AE57" s="122">
        <v>93</v>
      </c>
    </row>
    <row r="58" spans="1:31" ht="15.75" thickBot="1" x14ac:dyDescent="0.3">
      <c r="A58" s="117">
        <v>0.54166666666666696</v>
      </c>
      <c r="B58" s="118">
        <v>0.55208333333333304</v>
      </c>
      <c r="C58" s="125">
        <v>100</v>
      </c>
      <c r="D58" s="116">
        <v>0</v>
      </c>
      <c r="E58" s="116">
        <v>1</v>
      </c>
      <c r="F58" s="116">
        <v>0</v>
      </c>
      <c r="G58" s="116">
        <v>0</v>
      </c>
      <c r="H58" s="116">
        <v>4</v>
      </c>
      <c r="I58" s="116">
        <v>0</v>
      </c>
      <c r="J58" s="116">
        <v>113</v>
      </c>
      <c r="K58" s="116"/>
      <c r="L58" s="116"/>
      <c r="M58" s="116"/>
      <c r="N58" s="116"/>
      <c r="O58" s="116">
        <v>7</v>
      </c>
      <c r="P58" s="116"/>
      <c r="Q58" s="116"/>
      <c r="R58" s="116"/>
      <c r="S58" s="116"/>
      <c r="T58" s="116"/>
      <c r="U58" s="116"/>
      <c r="V58" s="126"/>
      <c r="W58" s="122"/>
      <c r="X58" s="122"/>
      <c r="Y58" s="116">
        <v>87</v>
      </c>
      <c r="Z58" s="116">
        <v>2</v>
      </c>
      <c r="AA58" s="116">
        <v>0</v>
      </c>
      <c r="AB58" s="116">
        <v>0</v>
      </c>
      <c r="AC58" s="116">
        <v>13</v>
      </c>
      <c r="AD58" s="116">
        <v>4</v>
      </c>
      <c r="AE58" s="122">
        <v>89</v>
      </c>
    </row>
    <row r="59" spans="1:31" ht="15.75" thickBot="1" x14ac:dyDescent="0.3">
      <c r="A59" s="117">
        <v>0.55208333333333404</v>
      </c>
      <c r="B59" s="118">
        <v>0.5625</v>
      </c>
      <c r="C59" s="125">
        <v>87</v>
      </c>
      <c r="D59" s="116">
        <v>1</v>
      </c>
      <c r="E59" s="116">
        <v>0</v>
      </c>
      <c r="F59" s="116">
        <v>0</v>
      </c>
      <c r="G59" s="116">
        <v>0</v>
      </c>
      <c r="H59" s="116">
        <v>7</v>
      </c>
      <c r="I59" s="116">
        <v>1</v>
      </c>
      <c r="J59" s="116">
        <v>106</v>
      </c>
      <c r="K59" s="116"/>
      <c r="L59" s="116"/>
      <c r="M59" s="116"/>
      <c r="N59" s="116"/>
      <c r="O59" s="116">
        <v>8</v>
      </c>
      <c r="P59" s="116"/>
      <c r="Q59" s="116"/>
      <c r="R59" s="116"/>
      <c r="S59" s="116"/>
      <c r="T59" s="116"/>
      <c r="U59" s="116"/>
      <c r="V59" s="126"/>
      <c r="W59" s="122"/>
      <c r="X59" s="122"/>
      <c r="Y59" s="116">
        <v>90</v>
      </c>
      <c r="Z59" s="116">
        <v>1</v>
      </c>
      <c r="AA59" s="116">
        <v>0</v>
      </c>
      <c r="AB59" s="116">
        <v>0</v>
      </c>
      <c r="AC59" s="116">
        <v>8</v>
      </c>
      <c r="AD59" s="116">
        <v>2</v>
      </c>
      <c r="AE59" s="122">
        <v>91</v>
      </c>
    </row>
    <row r="60" spans="1:31" ht="15.75" thickBot="1" x14ac:dyDescent="0.3">
      <c r="A60" s="117">
        <v>0.5625</v>
      </c>
      <c r="B60" s="118">
        <v>0.57291666666666596</v>
      </c>
      <c r="C60" s="125">
        <v>103</v>
      </c>
      <c r="D60" s="116">
        <v>1</v>
      </c>
      <c r="E60" s="116">
        <v>0</v>
      </c>
      <c r="F60" s="116">
        <v>0</v>
      </c>
      <c r="G60" s="116">
        <v>0</v>
      </c>
      <c r="H60" s="116">
        <v>8</v>
      </c>
      <c r="I60" s="116">
        <v>0</v>
      </c>
      <c r="J60" s="116">
        <v>87</v>
      </c>
      <c r="K60" s="116"/>
      <c r="L60" s="116"/>
      <c r="M60" s="116"/>
      <c r="N60" s="116"/>
      <c r="O60" s="116">
        <v>5</v>
      </c>
      <c r="P60" s="116"/>
      <c r="Q60" s="116"/>
      <c r="R60" s="116"/>
      <c r="S60" s="116"/>
      <c r="T60" s="116"/>
      <c r="U60" s="116"/>
      <c r="V60" s="126"/>
      <c r="W60" s="122"/>
      <c r="X60" s="122"/>
      <c r="Y60" s="116">
        <v>89</v>
      </c>
      <c r="Z60" s="116">
        <v>1</v>
      </c>
      <c r="AA60" s="116">
        <v>0</v>
      </c>
      <c r="AB60" s="116">
        <v>0</v>
      </c>
      <c r="AC60" s="116">
        <v>13</v>
      </c>
      <c r="AD60" s="116">
        <v>1</v>
      </c>
      <c r="AE60" s="122">
        <v>90</v>
      </c>
    </row>
    <row r="61" spans="1:31" ht="15.75" thickBot="1" x14ac:dyDescent="0.3">
      <c r="A61" s="117">
        <v>0.57291666666666696</v>
      </c>
      <c r="B61" s="118">
        <v>0.58333333333333304</v>
      </c>
      <c r="C61" s="125">
        <v>111</v>
      </c>
      <c r="D61" s="116">
        <v>2</v>
      </c>
      <c r="E61" s="116">
        <v>0</v>
      </c>
      <c r="F61" s="116">
        <v>0</v>
      </c>
      <c r="G61" s="116">
        <v>0</v>
      </c>
      <c r="H61" s="116">
        <v>5</v>
      </c>
      <c r="I61" s="116">
        <v>0</v>
      </c>
      <c r="J61" s="116">
        <v>93</v>
      </c>
      <c r="K61" s="116"/>
      <c r="L61" s="116"/>
      <c r="M61" s="116"/>
      <c r="N61" s="116"/>
      <c r="O61" s="116">
        <v>7</v>
      </c>
      <c r="P61" s="116"/>
      <c r="Q61" s="116"/>
      <c r="R61" s="116"/>
      <c r="S61" s="116"/>
      <c r="T61" s="116"/>
      <c r="U61" s="116"/>
      <c r="V61" s="126"/>
      <c r="W61" s="122"/>
      <c r="X61" s="122"/>
      <c r="Y61" s="116">
        <v>86</v>
      </c>
      <c r="Z61" s="116">
        <v>2</v>
      </c>
      <c r="AA61" s="116">
        <v>0</v>
      </c>
      <c r="AB61" s="116">
        <v>0</v>
      </c>
      <c r="AC61" s="116">
        <v>9</v>
      </c>
      <c r="AD61" s="116">
        <v>2</v>
      </c>
      <c r="AE61" s="122">
        <v>88</v>
      </c>
    </row>
    <row r="62" spans="1:31" ht="15.75" thickBot="1" x14ac:dyDescent="0.3">
      <c r="A62" s="117">
        <v>0.58333333333333404</v>
      </c>
      <c r="B62" s="118">
        <v>0.59375</v>
      </c>
      <c r="C62" s="125">
        <v>90</v>
      </c>
      <c r="D62" s="116">
        <v>2</v>
      </c>
      <c r="E62" s="116">
        <v>3</v>
      </c>
      <c r="F62" s="116">
        <v>2</v>
      </c>
      <c r="G62" s="116">
        <v>0</v>
      </c>
      <c r="H62" s="116">
        <v>5</v>
      </c>
      <c r="I62" s="116">
        <v>1</v>
      </c>
      <c r="J62" s="116">
        <v>95</v>
      </c>
      <c r="K62" s="116"/>
      <c r="L62" s="116"/>
      <c r="M62" s="116"/>
      <c r="N62" s="116"/>
      <c r="O62" s="116">
        <v>6</v>
      </c>
      <c r="P62" s="116"/>
      <c r="Q62" s="116"/>
      <c r="R62" s="116"/>
      <c r="S62" s="116"/>
      <c r="T62" s="116"/>
      <c r="U62" s="116"/>
      <c r="V62" s="126"/>
      <c r="W62" s="122"/>
      <c r="X62" s="122"/>
      <c r="Y62" s="116">
        <v>82</v>
      </c>
      <c r="Z62" s="116">
        <v>0</v>
      </c>
      <c r="AA62" s="116">
        <v>0</v>
      </c>
      <c r="AB62" s="116">
        <v>2</v>
      </c>
      <c r="AC62" s="116">
        <v>7</v>
      </c>
      <c r="AD62" s="116">
        <v>2</v>
      </c>
      <c r="AE62" s="122">
        <v>84</v>
      </c>
    </row>
    <row r="63" spans="1:31" ht="15.75" thickBot="1" x14ac:dyDescent="0.3">
      <c r="A63" s="117">
        <v>0.59375</v>
      </c>
      <c r="B63" s="118">
        <v>0.60416666666666596</v>
      </c>
      <c r="C63" s="125">
        <v>85</v>
      </c>
      <c r="D63" s="116">
        <v>3</v>
      </c>
      <c r="E63" s="116">
        <v>1</v>
      </c>
      <c r="F63" s="116">
        <v>1</v>
      </c>
      <c r="G63" s="116">
        <v>0</v>
      </c>
      <c r="H63" s="116">
        <v>4</v>
      </c>
      <c r="I63" s="116">
        <v>0</v>
      </c>
      <c r="J63" s="116">
        <v>87</v>
      </c>
      <c r="K63" s="116"/>
      <c r="L63" s="116"/>
      <c r="M63" s="116"/>
      <c r="N63" s="116"/>
      <c r="O63" s="116">
        <v>4</v>
      </c>
      <c r="P63" s="116"/>
      <c r="Q63" s="116"/>
      <c r="R63" s="116"/>
      <c r="S63" s="116"/>
      <c r="T63" s="116"/>
      <c r="U63" s="116"/>
      <c r="V63" s="126"/>
      <c r="W63" s="122"/>
      <c r="X63" s="122"/>
      <c r="Y63" s="116">
        <v>73</v>
      </c>
      <c r="Z63" s="116">
        <v>1</v>
      </c>
      <c r="AA63" s="116">
        <v>0</v>
      </c>
      <c r="AB63" s="116">
        <v>1</v>
      </c>
      <c r="AC63" s="116">
        <v>8</v>
      </c>
      <c r="AD63" s="116">
        <v>3</v>
      </c>
      <c r="AE63" s="122">
        <v>75</v>
      </c>
    </row>
    <row r="64" spans="1:31" ht="15.75" thickBot="1" x14ac:dyDescent="0.3">
      <c r="A64" s="117">
        <v>0.60416666666666696</v>
      </c>
      <c r="B64" s="118">
        <v>0.61458333333333304</v>
      </c>
      <c r="C64" s="125">
        <v>86</v>
      </c>
      <c r="D64" s="116">
        <v>1</v>
      </c>
      <c r="E64" s="116">
        <v>3</v>
      </c>
      <c r="F64" s="116">
        <v>2</v>
      </c>
      <c r="G64" s="116">
        <v>0</v>
      </c>
      <c r="H64" s="116">
        <v>6</v>
      </c>
      <c r="I64" s="116">
        <v>1</v>
      </c>
      <c r="J64" s="116">
        <v>91</v>
      </c>
      <c r="K64" s="116"/>
      <c r="L64" s="116">
        <v>1</v>
      </c>
      <c r="M64" s="116"/>
      <c r="N64" s="116"/>
      <c r="O64" s="116">
        <v>9</v>
      </c>
      <c r="P64" s="116"/>
      <c r="Q64" s="116"/>
      <c r="R64" s="116"/>
      <c r="S64" s="116"/>
      <c r="T64" s="116"/>
      <c r="U64" s="116"/>
      <c r="V64" s="126"/>
      <c r="W64" s="122"/>
      <c r="X64" s="122"/>
      <c r="Y64" s="116">
        <v>69</v>
      </c>
      <c r="Z64" s="116">
        <v>0</v>
      </c>
      <c r="AA64" s="116">
        <v>0</v>
      </c>
      <c r="AB64" s="116">
        <v>2</v>
      </c>
      <c r="AC64" s="116">
        <v>5</v>
      </c>
      <c r="AD64" s="116">
        <v>1</v>
      </c>
      <c r="AE64" s="122">
        <v>71</v>
      </c>
    </row>
    <row r="65" spans="1:31" ht="15.75" thickBot="1" x14ac:dyDescent="0.3">
      <c r="A65" s="119">
        <v>0.61458333333333404</v>
      </c>
      <c r="B65" s="120">
        <v>0.624999999999999</v>
      </c>
      <c r="C65" s="127">
        <v>89</v>
      </c>
      <c r="D65" s="121">
        <v>3</v>
      </c>
      <c r="E65" s="121">
        <v>2</v>
      </c>
      <c r="F65" s="121">
        <v>0</v>
      </c>
      <c r="G65" s="116">
        <v>0</v>
      </c>
      <c r="H65" s="121">
        <v>6</v>
      </c>
      <c r="I65" s="116">
        <v>0</v>
      </c>
      <c r="J65" s="121">
        <v>86</v>
      </c>
      <c r="K65" s="121"/>
      <c r="L65" s="121">
        <v>1</v>
      </c>
      <c r="M65" s="121"/>
      <c r="N65" s="121"/>
      <c r="O65" s="121">
        <v>8</v>
      </c>
      <c r="P65" s="121"/>
      <c r="Q65" s="121"/>
      <c r="R65" s="121"/>
      <c r="S65" s="121"/>
      <c r="T65" s="121"/>
      <c r="U65" s="121"/>
      <c r="V65" s="128"/>
      <c r="W65" s="122"/>
      <c r="X65" s="122"/>
      <c r="Y65" s="116">
        <v>76</v>
      </c>
      <c r="Z65" s="116">
        <v>0</v>
      </c>
      <c r="AA65" s="116">
        <v>0</v>
      </c>
      <c r="AB65" s="116">
        <v>0</v>
      </c>
      <c r="AC65" s="116">
        <v>6</v>
      </c>
      <c r="AD65" s="116">
        <v>1</v>
      </c>
      <c r="AE65" s="122">
        <v>76</v>
      </c>
    </row>
    <row r="66" spans="1:31" x14ac:dyDescent="0.25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29">
        <v>2061</v>
      </c>
    </row>
  </sheetData>
  <mergeCells count="34">
    <mergeCell ref="A36:B36"/>
    <mergeCell ref="C36:X36"/>
    <mergeCell ref="A37:B37"/>
    <mergeCell ref="C37:X37"/>
    <mergeCell ref="A38:B38"/>
    <mergeCell ref="C38:X38"/>
    <mergeCell ref="Y40:AD40"/>
    <mergeCell ref="AE40:AE41"/>
    <mergeCell ref="A39:B39"/>
    <mergeCell ref="C39:F39"/>
    <mergeCell ref="G39:X39"/>
    <mergeCell ref="A40:B41"/>
    <mergeCell ref="C40:I40"/>
    <mergeCell ref="J40:P40"/>
    <mergeCell ref="Q40:V40"/>
    <mergeCell ref="W40:X40"/>
    <mergeCell ref="AD6:AI6"/>
    <mergeCell ref="AJ6:AJ7"/>
    <mergeCell ref="A1:AC1"/>
    <mergeCell ref="C2:AC2"/>
    <mergeCell ref="C3:AC3"/>
    <mergeCell ref="C4:AC4"/>
    <mergeCell ref="G5:AC5"/>
    <mergeCell ref="A5:B5"/>
    <mergeCell ref="C5:F5"/>
    <mergeCell ref="A2:B2"/>
    <mergeCell ref="A3:B3"/>
    <mergeCell ref="A4:B4"/>
    <mergeCell ref="AB6:AC6"/>
    <mergeCell ref="A6:B7"/>
    <mergeCell ref="C6:I6"/>
    <mergeCell ref="J6:P6"/>
    <mergeCell ref="Q6:U6"/>
    <mergeCell ref="V6:A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E5FD-631B-41A0-98EC-C580B3DD8773}">
  <dimension ref="A1:AE67"/>
  <sheetViews>
    <sheetView topLeftCell="A45" workbookViewId="0">
      <selection activeCell="V70" sqref="V70"/>
    </sheetView>
  </sheetViews>
  <sheetFormatPr baseColWidth="10" defaultRowHeight="15" x14ac:dyDescent="0.25"/>
  <sheetData>
    <row r="1" spans="1:31" ht="27" thickBot="1" x14ac:dyDescent="0.45">
      <c r="A1" s="48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152"/>
      <c r="Y1" s="130"/>
      <c r="Z1" s="130"/>
      <c r="AA1" s="130"/>
      <c r="AB1" s="130"/>
      <c r="AC1" s="130"/>
      <c r="AD1" s="130"/>
      <c r="AE1" s="130"/>
    </row>
    <row r="2" spans="1:31" ht="16.5" thickBot="1" x14ac:dyDescent="0.3">
      <c r="A2" s="4" t="s">
        <v>1</v>
      </c>
      <c r="B2" s="5"/>
      <c r="C2" s="153" t="s">
        <v>2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5"/>
      <c r="Y2" s="130"/>
      <c r="Z2" s="130"/>
      <c r="AA2" s="130"/>
      <c r="AB2" s="130"/>
      <c r="AC2" s="130"/>
      <c r="AD2" s="130"/>
      <c r="AE2" s="130"/>
    </row>
    <row r="3" spans="1:31" ht="16.5" thickBot="1" x14ac:dyDescent="0.3">
      <c r="A3" s="4" t="s">
        <v>3</v>
      </c>
      <c r="B3" s="5"/>
      <c r="C3" s="153">
        <v>44287</v>
      </c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5"/>
      <c r="Y3" s="130"/>
      <c r="Z3" s="130"/>
      <c r="AA3" s="130"/>
      <c r="AB3" s="130"/>
      <c r="AC3" s="130"/>
      <c r="AD3" s="130"/>
      <c r="AE3" s="130"/>
    </row>
    <row r="4" spans="1:31" ht="16.5" thickBot="1" x14ac:dyDescent="0.3">
      <c r="A4" s="4" t="s">
        <v>4</v>
      </c>
      <c r="B4" s="5"/>
      <c r="C4" s="12" t="s">
        <v>31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56"/>
      <c r="Y4" s="130"/>
      <c r="Z4" s="130"/>
      <c r="AA4" s="130"/>
      <c r="AB4" s="130"/>
      <c r="AC4" s="130"/>
      <c r="AD4" s="130"/>
      <c r="AE4" s="130"/>
    </row>
    <row r="5" spans="1:31" ht="16.5" thickBot="1" x14ac:dyDescent="0.3">
      <c r="A5" s="4" t="s">
        <v>6</v>
      </c>
      <c r="B5" s="5"/>
      <c r="C5" s="12" t="s">
        <v>32</v>
      </c>
      <c r="D5" s="13"/>
      <c r="E5" s="13"/>
      <c r="F5" s="13"/>
      <c r="G5" s="13" t="s">
        <v>33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56"/>
      <c r="Y5" s="130"/>
      <c r="Z5" s="130"/>
      <c r="AA5" s="130"/>
      <c r="AB5" s="130"/>
      <c r="AC5" s="130"/>
      <c r="AD5" s="130"/>
      <c r="AE5" s="130"/>
    </row>
    <row r="6" spans="1:31" ht="15.75" thickBot="1" x14ac:dyDescent="0.3">
      <c r="A6" s="14" t="s">
        <v>9</v>
      </c>
      <c r="B6" s="15"/>
      <c r="C6" s="16" t="s">
        <v>10</v>
      </c>
      <c r="D6" s="17"/>
      <c r="E6" s="17"/>
      <c r="F6" s="17"/>
      <c r="G6" s="17"/>
      <c r="H6" s="17"/>
      <c r="I6" s="18"/>
      <c r="J6" s="16" t="s">
        <v>11</v>
      </c>
      <c r="K6" s="17"/>
      <c r="L6" s="17"/>
      <c r="M6" s="17"/>
      <c r="N6" s="17"/>
      <c r="O6" s="17"/>
      <c r="P6" s="18"/>
      <c r="Q6" s="16" t="s">
        <v>12</v>
      </c>
      <c r="R6" s="17"/>
      <c r="S6" s="17"/>
      <c r="T6" s="17"/>
      <c r="U6" s="17"/>
      <c r="V6" s="18"/>
      <c r="W6" s="47" t="s">
        <v>13</v>
      </c>
      <c r="X6" s="110"/>
      <c r="Y6" s="16" t="s">
        <v>14</v>
      </c>
      <c r="Z6" s="17"/>
      <c r="AA6" s="17"/>
      <c r="AB6" s="17"/>
      <c r="AC6" s="17"/>
      <c r="AD6" s="18"/>
      <c r="AE6" s="20" t="s">
        <v>15</v>
      </c>
    </row>
    <row r="7" spans="1:31" ht="15.75" thickBot="1" x14ac:dyDescent="0.3">
      <c r="A7" s="21"/>
      <c r="B7" s="22"/>
      <c r="C7" s="131" t="s">
        <v>16</v>
      </c>
      <c r="D7" s="132" t="s">
        <v>17</v>
      </c>
      <c r="E7" s="133" t="s">
        <v>18</v>
      </c>
      <c r="F7" s="133" t="s">
        <v>19</v>
      </c>
      <c r="G7" s="133" t="s">
        <v>20</v>
      </c>
      <c r="H7" s="133" t="s">
        <v>21</v>
      </c>
      <c r="I7" s="134" t="s">
        <v>22</v>
      </c>
      <c r="J7" s="131" t="s">
        <v>16</v>
      </c>
      <c r="K7" s="132" t="s">
        <v>17</v>
      </c>
      <c r="L7" s="133" t="s">
        <v>18</v>
      </c>
      <c r="M7" s="133" t="s">
        <v>19</v>
      </c>
      <c r="N7" s="133" t="s">
        <v>20</v>
      </c>
      <c r="O7" s="133" t="s">
        <v>21</v>
      </c>
      <c r="P7" s="134" t="s">
        <v>22</v>
      </c>
      <c r="Q7" s="131" t="s">
        <v>16</v>
      </c>
      <c r="R7" s="132" t="s">
        <v>17</v>
      </c>
      <c r="S7" s="133" t="s">
        <v>18</v>
      </c>
      <c r="T7" s="133" t="s">
        <v>19</v>
      </c>
      <c r="U7" s="133" t="s">
        <v>21</v>
      </c>
      <c r="V7" s="133" t="s">
        <v>22</v>
      </c>
      <c r="W7" s="148" t="s">
        <v>16</v>
      </c>
      <c r="X7" s="149" t="s">
        <v>21</v>
      </c>
      <c r="Y7" s="131" t="s">
        <v>16</v>
      </c>
      <c r="Z7" s="132" t="s">
        <v>17</v>
      </c>
      <c r="AA7" s="133" t="s">
        <v>18</v>
      </c>
      <c r="AB7" s="133" t="s">
        <v>19</v>
      </c>
      <c r="AC7" s="133" t="s">
        <v>21</v>
      </c>
      <c r="AD7" s="133" t="s">
        <v>22</v>
      </c>
      <c r="AE7" s="29"/>
    </row>
    <row r="8" spans="1:31" ht="15.75" thickBot="1" x14ac:dyDescent="0.3">
      <c r="A8" s="137">
        <v>0.375</v>
      </c>
      <c r="B8" s="138">
        <v>0.38541666666666669</v>
      </c>
      <c r="C8" s="136">
        <v>58</v>
      </c>
      <c r="D8" s="135">
        <v>0</v>
      </c>
      <c r="E8" s="135">
        <v>2</v>
      </c>
      <c r="F8" s="135">
        <v>2</v>
      </c>
      <c r="G8" s="135">
        <v>0</v>
      </c>
      <c r="H8" s="135">
        <v>3</v>
      </c>
      <c r="I8" s="135">
        <v>1</v>
      </c>
      <c r="J8" s="135">
        <v>49</v>
      </c>
      <c r="K8" s="135">
        <v>0</v>
      </c>
      <c r="L8" s="135">
        <v>2</v>
      </c>
      <c r="M8" s="135">
        <v>0</v>
      </c>
      <c r="N8" s="135">
        <v>0</v>
      </c>
      <c r="O8" s="135">
        <v>4</v>
      </c>
      <c r="P8" s="135">
        <v>0</v>
      </c>
      <c r="Q8" s="135">
        <v>35</v>
      </c>
      <c r="R8" s="135">
        <v>0</v>
      </c>
      <c r="S8" s="135">
        <v>1</v>
      </c>
      <c r="T8" s="135">
        <v>1</v>
      </c>
      <c r="U8" s="135">
        <v>2</v>
      </c>
      <c r="V8" s="146">
        <v>0</v>
      </c>
      <c r="W8" s="147">
        <v>1</v>
      </c>
      <c r="X8" s="147">
        <v>0</v>
      </c>
      <c r="Y8" s="135">
        <v>143</v>
      </c>
      <c r="Z8" s="135">
        <v>0</v>
      </c>
      <c r="AA8" s="135">
        <v>5</v>
      </c>
      <c r="AB8" s="135">
        <v>3</v>
      </c>
      <c r="AC8" s="135">
        <v>9</v>
      </c>
      <c r="AD8" s="135">
        <v>1</v>
      </c>
      <c r="AE8" s="147">
        <v>151</v>
      </c>
    </row>
    <row r="9" spans="1:31" ht="15.75" thickBot="1" x14ac:dyDescent="0.3">
      <c r="A9" s="137">
        <v>0.38541666666666669</v>
      </c>
      <c r="B9" s="138">
        <v>0.39583333333333331</v>
      </c>
      <c r="C9" s="136">
        <v>67</v>
      </c>
      <c r="D9" s="135">
        <v>0</v>
      </c>
      <c r="E9" s="135">
        <v>1</v>
      </c>
      <c r="F9" s="135">
        <v>2</v>
      </c>
      <c r="G9" s="135">
        <v>0</v>
      </c>
      <c r="H9" s="135">
        <v>6</v>
      </c>
      <c r="I9" s="135">
        <v>0</v>
      </c>
      <c r="J9" s="135">
        <v>62</v>
      </c>
      <c r="K9" s="135">
        <v>1</v>
      </c>
      <c r="L9" s="135">
        <v>1</v>
      </c>
      <c r="M9" s="135">
        <v>0</v>
      </c>
      <c r="N9" s="135">
        <v>0</v>
      </c>
      <c r="O9" s="135">
        <v>4</v>
      </c>
      <c r="P9" s="135">
        <v>0</v>
      </c>
      <c r="Q9" s="135">
        <v>49</v>
      </c>
      <c r="R9" s="135">
        <v>0</v>
      </c>
      <c r="S9" s="135">
        <v>0</v>
      </c>
      <c r="T9" s="135">
        <v>0</v>
      </c>
      <c r="U9" s="135">
        <v>2</v>
      </c>
      <c r="V9" s="146">
        <v>0</v>
      </c>
      <c r="W9" s="147">
        <v>0</v>
      </c>
      <c r="X9" s="147">
        <v>0</v>
      </c>
      <c r="Y9" s="135">
        <v>178</v>
      </c>
      <c r="Z9" s="135">
        <v>1</v>
      </c>
      <c r="AA9" s="135">
        <v>2</v>
      </c>
      <c r="AB9" s="135">
        <v>2</v>
      </c>
      <c r="AC9" s="135">
        <v>12</v>
      </c>
      <c r="AD9" s="135">
        <v>0</v>
      </c>
      <c r="AE9" s="147">
        <v>183</v>
      </c>
    </row>
    <row r="10" spans="1:31" ht="15.75" thickBot="1" x14ac:dyDescent="0.3">
      <c r="A10" s="137">
        <v>0.39583333333333298</v>
      </c>
      <c r="B10" s="138">
        <v>0.40625</v>
      </c>
      <c r="C10" s="136">
        <v>79</v>
      </c>
      <c r="D10" s="135">
        <v>0</v>
      </c>
      <c r="E10" s="135">
        <v>4</v>
      </c>
      <c r="F10" s="135">
        <v>1</v>
      </c>
      <c r="G10" s="135">
        <v>0</v>
      </c>
      <c r="H10" s="135">
        <v>5</v>
      </c>
      <c r="I10" s="135">
        <v>0</v>
      </c>
      <c r="J10" s="135">
        <v>65</v>
      </c>
      <c r="K10" s="135">
        <v>1</v>
      </c>
      <c r="L10" s="135">
        <v>1</v>
      </c>
      <c r="M10" s="135">
        <v>1</v>
      </c>
      <c r="N10" s="135">
        <v>0</v>
      </c>
      <c r="O10" s="135">
        <v>5</v>
      </c>
      <c r="P10" s="135">
        <v>0</v>
      </c>
      <c r="Q10" s="135">
        <v>67</v>
      </c>
      <c r="R10" s="135">
        <v>1</v>
      </c>
      <c r="S10" s="135">
        <v>1</v>
      </c>
      <c r="T10" s="135">
        <v>2</v>
      </c>
      <c r="U10" s="135">
        <v>4</v>
      </c>
      <c r="V10" s="146">
        <v>0</v>
      </c>
      <c r="W10" s="147">
        <v>1</v>
      </c>
      <c r="X10" s="147">
        <v>0</v>
      </c>
      <c r="Y10" s="135">
        <v>212</v>
      </c>
      <c r="Z10" s="135">
        <v>2</v>
      </c>
      <c r="AA10" s="135">
        <v>6</v>
      </c>
      <c r="AB10" s="135">
        <v>4</v>
      </c>
      <c r="AC10" s="135">
        <v>14</v>
      </c>
      <c r="AD10" s="135">
        <v>0</v>
      </c>
      <c r="AE10" s="147">
        <v>224</v>
      </c>
    </row>
    <row r="11" spans="1:31" ht="15.75" thickBot="1" x14ac:dyDescent="0.3">
      <c r="A11" s="137">
        <v>0.40625</v>
      </c>
      <c r="B11" s="138">
        <v>0.41666666666666702</v>
      </c>
      <c r="C11" s="136">
        <v>68</v>
      </c>
      <c r="D11" s="135">
        <v>1</v>
      </c>
      <c r="E11" s="135">
        <v>0</v>
      </c>
      <c r="F11" s="135">
        <v>2</v>
      </c>
      <c r="G11" s="135">
        <v>0</v>
      </c>
      <c r="H11" s="135">
        <v>7</v>
      </c>
      <c r="I11" s="135">
        <v>0</v>
      </c>
      <c r="J11" s="135">
        <v>64</v>
      </c>
      <c r="K11" s="135">
        <v>1</v>
      </c>
      <c r="L11" s="135">
        <v>2</v>
      </c>
      <c r="M11" s="135">
        <v>0</v>
      </c>
      <c r="N11" s="135">
        <v>0</v>
      </c>
      <c r="O11" s="135">
        <v>3</v>
      </c>
      <c r="P11" s="135">
        <v>0</v>
      </c>
      <c r="Q11" s="135">
        <v>58</v>
      </c>
      <c r="R11" s="135">
        <v>0</v>
      </c>
      <c r="S11" s="135">
        <v>0</v>
      </c>
      <c r="T11" s="135">
        <v>2</v>
      </c>
      <c r="U11" s="135">
        <v>7</v>
      </c>
      <c r="V11" s="146">
        <v>0</v>
      </c>
      <c r="W11" s="147">
        <v>0</v>
      </c>
      <c r="X11" s="147">
        <v>0</v>
      </c>
      <c r="Y11" s="135">
        <v>190</v>
      </c>
      <c r="Z11" s="135">
        <v>2</v>
      </c>
      <c r="AA11" s="135">
        <v>2</v>
      </c>
      <c r="AB11" s="135">
        <v>4</v>
      </c>
      <c r="AC11" s="135">
        <v>17</v>
      </c>
      <c r="AD11" s="135">
        <v>0</v>
      </c>
      <c r="AE11" s="147">
        <v>198</v>
      </c>
    </row>
    <row r="12" spans="1:31" ht="15.75" thickBot="1" x14ac:dyDescent="0.3">
      <c r="A12" s="137">
        <v>0.41666666666666702</v>
      </c>
      <c r="B12" s="138">
        <v>0.42708333333333298</v>
      </c>
      <c r="C12" s="136">
        <v>72</v>
      </c>
      <c r="D12" s="135">
        <v>0</v>
      </c>
      <c r="E12" s="135">
        <v>3</v>
      </c>
      <c r="F12" s="135">
        <v>1</v>
      </c>
      <c r="G12" s="135">
        <v>0</v>
      </c>
      <c r="H12" s="135">
        <v>0</v>
      </c>
      <c r="I12" s="135">
        <v>0</v>
      </c>
      <c r="J12" s="135">
        <v>72</v>
      </c>
      <c r="K12" s="135">
        <v>0</v>
      </c>
      <c r="L12" s="135">
        <v>1</v>
      </c>
      <c r="M12" s="135">
        <v>1</v>
      </c>
      <c r="N12" s="135">
        <v>0</v>
      </c>
      <c r="O12" s="135">
        <v>3</v>
      </c>
      <c r="P12" s="135">
        <v>0</v>
      </c>
      <c r="Q12" s="135">
        <v>63</v>
      </c>
      <c r="R12" s="135">
        <v>0</v>
      </c>
      <c r="S12" s="135">
        <v>1</v>
      </c>
      <c r="T12" s="135">
        <v>3</v>
      </c>
      <c r="U12" s="135">
        <v>2</v>
      </c>
      <c r="V12" s="146">
        <v>0</v>
      </c>
      <c r="W12" s="147">
        <v>2</v>
      </c>
      <c r="X12" s="147">
        <v>1</v>
      </c>
      <c r="Y12" s="135">
        <v>209</v>
      </c>
      <c r="Z12" s="135">
        <v>0</v>
      </c>
      <c r="AA12" s="135">
        <v>5</v>
      </c>
      <c r="AB12" s="135">
        <v>5</v>
      </c>
      <c r="AC12" s="135">
        <v>6</v>
      </c>
      <c r="AD12" s="135">
        <v>0</v>
      </c>
      <c r="AE12" s="147">
        <v>219</v>
      </c>
    </row>
    <row r="13" spans="1:31" ht="15.75" thickBot="1" x14ac:dyDescent="0.3">
      <c r="A13" s="137">
        <v>0.42708333333333298</v>
      </c>
      <c r="B13" s="138">
        <v>0.4375</v>
      </c>
      <c r="C13" s="136">
        <v>90</v>
      </c>
      <c r="D13" s="135">
        <v>0</v>
      </c>
      <c r="E13" s="135">
        <v>3</v>
      </c>
      <c r="F13" s="135">
        <v>2</v>
      </c>
      <c r="G13" s="135">
        <v>0</v>
      </c>
      <c r="H13" s="135">
        <v>6</v>
      </c>
      <c r="I13" s="135">
        <v>0</v>
      </c>
      <c r="J13" s="135">
        <v>64</v>
      </c>
      <c r="K13" s="135">
        <v>1</v>
      </c>
      <c r="L13" s="135">
        <v>3</v>
      </c>
      <c r="M13" s="135">
        <v>1</v>
      </c>
      <c r="N13" s="135">
        <v>0</v>
      </c>
      <c r="O13" s="135">
        <v>4</v>
      </c>
      <c r="P13" s="135">
        <v>0</v>
      </c>
      <c r="Q13" s="135">
        <v>60</v>
      </c>
      <c r="R13" s="135">
        <v>1</v>
      </c>
      <c r="S13" s="135">
        <v>3</v>
      </c>
      <c r="T13" s="135">
        <v>0</v>
      </c>
      <c r="U13" s="135">
        <v>4</v>
      </c>
      <c r="V13" s="146">
        <v>0</v>
      </c>
      <c r="W13" s="147">
        <v>0</v>
      </c>
      <c r="X13" s="147">
        <v>0</v>
      </c>
      <c r="Y13" s="135">
        <v>214</v>
      </c>
      <c r="Z13" s="135">
        <v>2</v>
      </c>
      <c r="AA13" s="135">
        <v>9</v>
      </c>
      <c r="AB13" s="135">
        <v>3</v>
      </c>
      <c r="AC13" s="135">
        <v>14</v>
      </c>
      <c r="AD13" s="135">
        <v>0</v>
      </c>
      <c r="AE13" s="147">
        <v>228</v>
      </c>
    </row>
    <row r="14" spans="1:31" ht="15.75" thickBot="1" x14ac:dyDescent="0.3">
      <c r="A14" s="137">
        <v>0.4375</v>
      </c>
      <c r="B14" s="138">
        <v>0.44791666666666602</v>
      </c>
      <c r="C14" s="136">
        <v>91</v>
      </c>
      <c r="D14" s="135">
        <v>0</v>
      </c>
      <c r="E14" s="135">
        <v>1</v>
      </c>
      <c r="F14" s="135">
        <v>0</v>
      </c>
      <c r="G14" s="135">
        <v>0</v>
      </c>
      <c r="H14" s="135">
        <v>6</v>
      </c>
      <c r="I14" s="135">
        <v>1</v>
      </c>
      <c r="J14" s="135">
        <v>53</v>
      </c>
      <c r="K14" s="135">
        <v>0</v>
      </c>
      <c r="L14" s="135">
        <v>1</v>
      </c>
      <c r="M14" s="135">
        <v>1</v>
      </c>
      <c r="N14" s="135">
        <v>0</v>
      </c>
      <c r="O14" s="135">
        <v>0</v>
      </c>
      <c r="P14" s="135">
        <v>0</v>
      </c>
      <c r="Q14" s="135">
        <v>51</v>
      </c>
      <c r="R14" s="135">
        <v>0</v>
      </c>
      <c r="S14" s="135">
        <v>1</v>
      </c>
      <c r="T14" s="135">
        <v>1</v>
      </c>
      <c r="U14" s="135">
        <v>3</v>
      </c>
      <c r="V14" s="146">
        <v>0</v>
      </c>
      <c r="W14" s="147">
        <v>0</v>
      </c>
      <c r="X14" s="147">
        <v>0</v>
      </c>
      <c r="Y14" s="135">
        <v>195</v>
      </c>
      <c r="Z14" s="135">
        <v>0</v>
      </c>
      <c r="AA14" s="135">
        <v>3</v>
      </c>
      <c r="AB14" s="135">
        <v>2</v>
      </c>
      <c r="AC14" s="135">
        <v>9</v>
      </c>
      <c r="AD14" s="135">
        <v>1</v>
      </c>
      <c r="AE14" s="147">
        <v>200</v>
      </c>
    </row>
    <row r="15" spans="1:31" ht="15.75" thickBot="1" x14ac:dyDescent="0.3">
      <c r="A15" s="137">
        <v>0.44791666666666702</v>
      </c>
      <c r="B15" s="138">
        <v>0.45833333333333298</v>
      </c>
      <c r="C15" s="136">
        <v>86</v>
      </c>
      <c r="D15" s="135">
        <v>0</v>
      </c>
      <c r="E15" s="135">
        <v>3</v>
      </c>
      <c r="F15" s="135">
        <v>1</v>
      </c>
      <c r="G15" s="135">
        <v>0</v>
      </c>
      <c r="H15" s="135">
        <v>7</v>
      </c>
      <c r="I15" s="135">
        <v>0</v>
      </c>
      <c r="J15" s="135">
        <v>57</v>
      </c>
      <c r="K15" s="135">
        <v>1</v>
      </c>
      <c r="L15" s="135">
        <v>2</v>
      </c>
      <c r="M15" s="135">
        <v>0</v>
      </c>
      <c r="N15" s="135">
        <v>0</v>
      </c>
      <c r="O15" s="135">
        <v>0</v>
      </c>
      <c r="P15" s="135">
        <v>0</v>
      </c>
      <c r="Q15" s="135">
        <v>45</v>
      </c>
      <c r="R15" s="135">
        <v>0</v>
      </c>
      <c r="S15" s="135">
        <v>0</v>
      </c>
      <c r="T15" s="135">
        <v>0</v>
      </c>
      <c r="U15" s="135">
        <v>2</v>
      </c>
      <c r="V15" s="146">
        <v>0</v>
      </c>
      <c r="W15" s="147">
        <v>1</v>
      </c>
      <c r="X15" s="147">
        <v>0</v>
      </c>
      <c r="Y15" s="135">
        <v>189</v>
      </c>
      <c r="Z15" s="135">
        <v>1</v>
      </c>
      <c r="AA15" s="135">
        <v>5</v>
      </c>
      <c r="AB15" s="135">
        <v>1</v>
      </c>
      <c r="AC15" s="135">
        <v>9</v>
      </c>
      <c r="AD15" s="135">
        <v>0</v>
      </c>
      <c r="AE15" s="147">
        <v>196</v>
      </c>
    </row>
    <row r="16" spans="1:31" ht="15.75" thickBot="1" x14ac:dyDescent="0.3">
      <c r="A16" s="137">
        <v>0.45833333333333298</v>
      </c>
      <c r="B16" s="138">
        <v>0.46875</v>
      </c>
      <c r="C16" s="136">
        <v>82</v>
      </c>
      <c r="D16" s="135">
        <v>0</v>
      </c>
      <c r="E16" s="135">
        <v>4</v>
      </c>
      <c r="F16" s="135">
        <v>1</v>
      </c>
      <c r="G16" s="135">
        <v>0</v>
      </c>
      <c r="H16" s="135">
        <v>4</v>
      </c>
      <c r="I16" s="135">
        <v>0</v>
      </c>
      <c r="J16" s="135">
        <v>63</v>
      </c>
      <c r="K16" s="135">
        <v>1</v>
      </c>
      <c r="L16" s="135">
        <v>1</v>
      </c>
      <c r="M16" s="135">
        <v>0</v>
      </c>
      <c r="N16" s="135">
        <v>0</v>
      </c>
      <c r="O16" s="135">
        <v>4</v>
      </c>
      <c r="P16" s="135">
        <v>0</v>
      </c>
      <c r="Q16" s="135">
        <v>42</v>
      </c>
      <c r="R16" s="135">
        <v>0</v>
      </c>
      <c r="S16" s="135">
        <v>0</v>
      </c>
      <c r="T16" s="135">
        <v>0</v>
      </c>
      <c r="U16" s="135">
        <v>2</v>
      </c>
      <c r="V16" s="146">
        <v>0</v>
      </c>
      <c r="W16" s="147">
        <v>0</v>
      </c>
      <c r="X16" s="147">
        <v>1</v>
      </c>
      <c r="Y16" s="135">
        <v>187</v>
      </c>
      <c r="Z16" s="135">
        <v>1</v>
      </c>
      <c r="AA16" s="135">
        <v>5</v>
      </c>
      <c r="AB16" s="135">
        <v>1</v>
      </c>
      <c r="AC16" s="135">
        <v>11</v>
      </c>
      <c r="AD16" s="135">
        <v>0</v>
      </c>
      <c r="AE16" s="147">
        <v>194</v>
      </c>
    </row>
    <row r="17" spans="1:31" ht="15.75" thickBot="1" x14ac:dyDescent="0.3">
      <c r="A17" s="137">
        <v>0.46875</v>
      </c>
      <c r="B17" s="138">
        <v>0.47916666666666602</v>
      </c>
      <c r="C17" s="136">
        <v>75</v>
      </c>
      <c r="D17" s="135">
        <v>0</v>
      </c>
      <c r="E17" s="135">
        <v>6</v>
      </c>
      <c r="F17" s="135">
        <v>0</v>
      </c>
      <c r="G17" s="135">
        <v>0</v>
      </c>
      <c r="H17" s="135">
        <v>5</v>
      </c>
      <c r="I17" s="135">
        <v>0</v>
      </c>
      <c r="J17" s="135">
        <v>72</v>
      </c>
      <c r="K17" s="135">
        <v>1</v>
      </c>
      <c r="L17" s="135">
        <v>0</v>
      </c>
      <c r="M17" s="135">
        <v>1</v>
      </c>
      <c r="N17" s="135">
        <v>0</v>
      </c>
      <c r="O17" s="135">
        <v>7</v>
      </c>
      <c r="P17" s="135">
        <v>0</v>
      </c>
      <c r="Q17" s="135">
        <v>58</v>
      </c>
      <c r="R17" s="135">
        <v>1</v>
      </c>
      <c r="S17" s="135">
        <v>1</v>
      </c>
      <c r="T17" s="135">
        <v>1</v>
      </c>
      <c r="U17" s="135">
        <v>7</v>
      </c>
      <c r="V17" s="146">
        <v>0</v>
      </c>
      <c r="W17" s="147">
        <v>0</v>
      </c>
      <c r="X17" s="147">
        <v>0</v>
      </c>
      <c r="Y17" s="135">
        <v>205</v>
      </c>
      <c r="Z17" s="135">
        <v>2</v>
      </c>
      <c r="AA17" s="135">
        <v>7</v>
      </c>
      <c r="AB17" s="135">
        <v>2</v>
      </c>
      <c r="AC17" s="135">
        <v>19</v>
      </c>
      <c r="AD17" s="135">
        <v>0</v>
      </c>
      <c r="AE17" s="147">
        <v>216</v>
      </c>
    </row>
    <row r="18" spans="1:31" ht="15.75" thickBot="1" x14ac:dyDescent="0.3">
      <c r="A18" s="137">
        <v>0.47916666666666702</v>
      </c>
      <c r="B18" s="138">
        <v>0.48958333333333298</v>
      </c>
      <c r="C18" s="136">
        <v>80</v>
      </c>
      <c r="D18" s="135">
        <v>0</v>
      </c>
      <c r="E18" s="135">
        <v>5</v>
      </c>
      <c r="F18" s="135">
        <v>0</v>
      </c>
      <c r="G18" s="135">
        <v>0</v>
      </c>
      <c r="H18" s="135">
        <v>4</v>
      </c>
      <c r="I18" s="135">
        <v>0</v>
      </c>
      <c r="J18" s="135">
        <v>43</v>
      </c>
      <c r="K18" s="135">
        <v>0</v>
      </c>
      <c r="L18" s="135">
        <v>1</v>
      </c>
      <c r="M18" s="135">
        <v>0</v>
      </c>
      <c r="N18" s="135">
        <v>0</v>
      </c>
      <c r="O18" s="135">
        <v>2</v>
      </c>
      <c r="P18" s="135">
        <v>0</v>
      </c>
      <c r="Q18" s="135">
        <v>78</v>
      </c>
      <c r="R18" s="135">
        <v>0</v>
      </c>
      <c r="S18" s="135">
        <v>1</v>
      </c>
      <c r="T18" s="135">
        <v>0</v>
      </c>
      <c r="U18" s="135">
        <v>4</v>
      </c>
      <c r="V18" s="146">
        <v>1</v>
      </c>
      <c r="W18" s="147">
        <v>0</v>
      </c>
      <c r="X18" s="147">
        <v>0</v>
      </c>
      <c r="Y18" s="135">
        <v>201</v>
      </c>
      <c r="Z18" s="135">
        <v>0</v>
      </c>
      <c r="AA18" s="135">
        <v>7</v>
      </c>
      <c r="AB18" s="135">
        <v>0</v>
      </c>
      <c r="AC18" s="135">
        <v>10</v>
      </c>
      <c r="AD18" s="135">
        <v>1</v>
      </c>
      <c r="AE18" s="147">
        <v>208</v>
      </c>
    </row>
    <row r="19" spans="1:31" ht="15.75" thickBot="1" x14ac:dyDescent="0.3">
      <c r="A19" s="137">
        <v>0.48958333333333398</v>
      </c>
      <c r="B19" s="138">
        <v>0.5</v>
      </c>
      <c r="C19" s="136">
        <v>92</v>
      </c>
      <c r="D19" s="135">
        <v>0</v>
      </c>
      <c r="E19" s="135">
        <v>3</v>
      </c>
      <c r="F19" s="135">
        <v>0</v>
      </c>
      <c r="G19" s="135">
        <v>0</v>
      </c>
      <c r="H19" s="135">
        <v>6</v>
      </c>
      <c r="I19" s="135">
        <v>0</v>
      </c>
      <c r="J19" s="135">
        <v>100</v>
      </c>
      <c r="K19" s="135">
        <v>1</v>
      </c>
      <c r="L19" s="135">
        <v>0</v>
      </c>
      <c r="M19" s="135">
        <v>0</v>
      </c>
      <c r="N19" s="135">
        <v>0</v>
      </c>
      <c r="O19" s="135">
        <v>6</v>
      </c>
      <c r="P19" s="135">
        <v>0</v>
      </c>
      <c r="Q19" s="135">
        <v>39</v>
      </c>
      <c r="R19" s="135">
        <v>0</v>
      </c>
      <c r="S19" s="135">
        <v>2</v>
      </c>
      <c r="T19" s="135">
        <v>1</v>
      </c>
      <c r="U19" s="135">
        <v>8</v>
      </c>
      <c r="V19" s="146">
        <v>0</v>
      </c>
      <c r="W19" s="147">
        <v>1</v>
      </c>
      <c r="X19" s="147">
        <v>0</v>
      </c>
      <c r="Y19" s="135">
        <v>232</v>
      </c>
      <c r="Z19" s="135">
        <v>1</v>
      </c>
      <c r="AA19" s="135">
        <v>5</v>
      </c>
      <c r="AB19" s="135">
        <v>1</v>
      </c>
      <c r="AC19" s="135">
        <v>20</v>
      </c>
      <c r="AD19" s="135">
        <v>0</v>
      </c>
      <c r="AE19" s="147">
        <v>239</v>
      </c>
    </row>
    <row r="20" spans="1:31" ht="15.75" thickBot="1" x14ac:dyDescent="0.3">
      <c r="A20" s="137">
        <v>0.5</v>
      </c>
      <c r="B20" s="138">
        <v>0.51041666666666696</v>
      </c>
      <c r="C20" s="136">
        <v>88</v>
      </c>
      <c r="D20" s="135">
        <v>0</v>
      </c>
      <c r="E20" s="135">
        <v>5</v>
      </c>
      <c r="F20" s="135">
        <v>3</v>
      </c>
      <c r="G20" s="135">
        <v>0</v>
      </c>
      <c r="H20" s="135">
        <v>8</v>
      </c>
      <c r="I20" s="135">
        <v>0</v>
      </c>
      <c r="J20" s="135">
        <v>85</v>
      </c>
      <c r="K20" s="135">
        <v>0</v>
      </c>
      <c r="L20" s="135">
        <v>0</v>
      </c>
      <c r="M20" s="135">
        <v>0</v>
      </c>
      <c r="N20" s="135">
        <v>0</v>
      </c>
      <c r="O20" s="135">
        <v>5</v>
      </c>
      <c r="P20" s="135">
        <v>0</v>
      </c>
      <c r="Q20" s="135">
        <v>65</v>
      </c>
      <c r="R20" s="135">
        <v>0</v>
      </c>
      <c r="S20" s="135">
        <v>0</v>
      </c>
      <c r="T20" s="135">
        <v>0</v>
      </c>
      <c r="U20" s="135">
        <v>8</v>
      </c>
      <c r="V20" s="146">
        <v>0</v>
      </c>
      <c r="W20" s="147">
        <v>0</v>
      </c>
      <c r="X20" s="147">
        <v>0</v>
      </c>
      <c r="Y20" s="135">
        <v>238</v>
      </c>
      <c r="Z20" s="135">
        <v>0</v>
      </c>
      <c r="AA20" s="135">
        <v>5</v>
      </c>
      <c r="AB20" s="135">
        <v>3</v>
      </c>
      <c r="AC20" s="135">
        <v>21</v>
      </c>
      <c r="AD20" s="135">
        <v>0</v>
      </c>
      <c r="AE20" s="147">
        <v>246</v>
      </c>
    </row>
    <row r="21" spans="1:31" ht="15.75" thickBot="1" x14ac:dyDescent="0.3">
      <c r="A21" s="137">
        <v>0.51041666666666696</v>
      </c>
      <c r="B21" s="138">
        <v>0.52083333333333304</v>
      </c>
      <c r="C21" s="136">
        <v>101</v>
      </c>
      <c r="D21" s="135">
        <v>0</v>
      </c>
      <c r="E21" s="135">
        <v>4</v>
      </c>
      <c r="F21" s="135">
        <v>0</v>
      </c>
      <c r="G21" s="135">
        <v>0</v>
      </c>
      <c r="H21" s="135">
        <v>7</v>
      </c>
      <c r="I21" s="135">
        <v>0</v>
      </c>
      <c r="J21" s="135">
        <v>81</v>
      </c>
      <c r="K21" s="135">
        <v>0</v>
      </c>
      <c r="L21" s="135">
        <v>1</v>
      </c>
      <c r="M21" s="135">
        <v>1</v>
      </c>
      <c r="N21" s="135">
        <v>0</v>
      </c>
      <c r="O21" s="135">
        <v>2</v>
      </c>
      <c r="P21" s="135">
        <v>0</v>
      </c>
      <c r="Q21" s="135">
        <v>69</v>
      </c>
      <c r="R21" s="135">
        <v>1</v>
      </c>
      <c r="S21" s="135">
        <v>2</v>
      </c>
      <c r="T21" s="135">
        <v>0</v>
      </c>
      <c r="U21" s="135">
        <v>1</v>
      </c>
      <c r="V21" s="146">
        <v>0</v>
      </c>
      <c r="W21" s="147">
        <v>0</v>
      </c>
      <c r="X21" s="147">
        <v>0</v>
      </c>
      <c r="Y21" s="135">
        <v>251</v>
      </c>
      <c r="Z21" s="135">
        <v>1</v>
      </c>
      <c r="AA21" s="135">
        <v>7</v>
      </c>
      <c r="AB21" s="135">
        <v>1</v>
      </c>
      <c r="AC21" s="135">
        <v>10</v>
      </c>
      <c r="AD21" s="135">
        <v>0</v>
      </c>
      <c r="AE21" s="147">
        <v>260</v>
      </c>
    </row>
    <row r="22" spans="1:31" ht="15.75" thickBot="1" x14ac:dyDescent="0.3">
      <c r="A22" s="137">
        <v>0.52083333333333404</v>
      </c>
      <c r="B22" s="138">
        <v>0.53125</v>
      </c>
      <c r="C22" s="136">
        <v>120</v>
      </c>
      <c r="D22" s="135">
        <v>0</v>
      </c>
      <c r="E22" s="135">
        <v>5</v>
      </c>
      <c r="F22" s="135">
        <v>2</v>
      </c>
      <c r="G22" s="135">
        <v>0</v>
      </c>
      <c r="H22" s="135">
        <v>9</v>
      </c>
      <c r="I22" s="135">
        <v>0</v>
      </c>
      <c r="J22" s="135">
        <v>62</v>
      </c>
      <c r="K22" s="135">
        <v>1</v>
      </c>
      <c r="L22" s="135">
        <v>2</v>
      </c>
      <c r="M22" s="135">
        <v>0</v>
      </c>
      <c r="N22" s="135">
        <v>0</v>
      </c>
      <c r="O22" s="135">
        <v>2</v>
      </c>
      <c r="P22" s="135">
        <v>0</v>
      </c>
      <c r="Q22" s="135">
        <v>48</v>
      </c>
      <c r="R22" s="135">
        <v>0</v>
      </c>
      <c r="S22" s="135">
        <v>0</v>
      </c>
      <c r="T22" s="135">
        <v>0</v>
      </c>
      <c r="U22" s="135">
        <v>4</v>
      </c>
      <c r="V22" s="146">
        <v>0</v>
      </c>
      <c r="W22" s="147">
        <v>0</v>
      </c>
      <c r="X22" s="147">
        <v>2</v>
      </c>
      <c r="Y22" s="135">
        <v>230</v>
      </c>
      <c r="Z22" s="135">
        <v>1</v>
      </c>
      <c r="AA22" s="135">
        <v>7</v>
      </c>
      <c r="AB22" s="135">
        <v>2</v>
      </c>
      <c r="AC22" s="135">
        <v>17</v>
      </c>
      <c r="AD22" s="135">
        <v>0</v>
      </c>
      <c r="AE22" s="147">
        <v>240</v>
      </c>
    </row>
    <row r="23" spans="1:31" ht="15.75" thickBot="1" x14ac:dyDescent="0.3">
      <c r="A23" s="137">
        <v>0.53125</v>
      </c>
      <c r="B23" s="138">
        <v>0.54166666666666596</v>
      </c>
      <c r="C23" s="136">
        <v>105</v>
      </c>
      <c r="D23" s="135">
        <v>0</v>
      </c>
      <c r="E23" s="135">
        <v>1</v>
      </c>
      <c r="F23" s="135">
        <v>0</v>
      </c>
      <c r="G23" s="135">
        <v>0</v>
      </c>
      <c r="H23" s="135">
        <v>2</v>
      </c>
      <c r="I23" s="135">
        <v>0</v>
      </c>
      <c r="J23" s="135">
        <v>66</v>
      </c>
      <c r="K23" s="135">
        <v>2</v>
      </c>
      <c r="L23" s="135">
        <v>2</v>
      </c>
      <c r="M23" s="135">
        <v>0</v>
      </c>
      <c r="N23" s="135">
        <v>0</v>
      </c>
      <c r="O23" s="135">
        <v>5</v>
      </c>
      <c r="P23" s="135">
        <v>4</v>
      </c>
      <c r="Q23" s="135">
        <v>41</v>
      </c>
      <c r="R23" s="135">
        <v>1</v>
      </c>
      <c r="S23" s="135">
        <v>2</v>
      </c>
      <c r="T23" s="135">
        <v>0</v>
      </c>
      <c r="U23" s="135">
        <v>2</v>
      </c>
      <c r="V23" s="146">
        <v>0</v>
      </c>
      <c r="W23" s="147">
        <v>0</v>
      </c>
      <c r="X23" s="147">
        <v>0</v>
      </c>
      <c r="Y23" s="135">
        <v>212</v>
      </c>
      <c r="Z23" s="135">
        <v>3</v>
      </c>
      <c r="AA23" s="135">
        <v>5</v>
      </c>
      <c r="AB23" s="135">
        <v>0</v>
      </c>
      <c r="AC23" s="135">
        <v>9</v>
      </c>
      <c r="AD23" s="135">
        <v>4</v>
      </c>
      <c r="AE23" s="147">
        <v>220</v>
      </c>
    </row>
    <row r="24" spans="1:31" ht="15.75" thickBot="1" x14ac:dyDescent="0.3">
      <c r="A24" s="137">
        <v>0.54166666666666696</v>
      </c>
      <c r="B24" s="138">
        <v>0.55208333333333304</v>
      </c>
      <c r="C24" s="136">
        <v>100</v>
      </c>
      <c r="D24" s="135">
        <v>2</v>
      </c>
      <c r="E24" s="135">
        <v>3</v>
      </c>
      <c r="F24" s="135">
        <v>0</v>
      </c>
      <c r="G24" s="135">
        <v>0</v>
      </c>
      <c r="H24" s="135">
        <v>4</v>
      </c>
      <c r="I24" s="135">
        <v>0</v>
      </c>
      <c r="J24" s="135">
        <v>49</v>
      </c>
      <c r="K24" s="135">
        <v>0</v>
      </c>
      <c r="L24" s="135">
        <v>1</v>
      </c>
      <c r="M24" s="135">
        <v>0</v>
      </c>
      <c r="N24" s="135">
        <v>0</v>
      </c>
      <c r="O24" s="135">
        <v>3</v>
      </c>
      <c r="P24" s="135">
        <v>1</v>
      </c>
      <c r="Q24" s="135">
        <v>54</v>
      </c>
      <c r="R24" s="135">
        <v>0</v>
      </c>
      <c r="S24" s="135">
        <v>1</v>
      </c>
      <c r="T24" s="135">
        <v>1</v>
      </c>
      <c r="U24" s="135">
        <v>3</v>
      </c>
      <c r="V24" s="146">
        <v>0</v>
      </c>
      <c r="W24" s="147">
        <v>0</v>
      </c>
      <c r="X24" s="147">
        <v>0</v>
      </c>
      <c r="Y24" s="135">
        <v>203</v>
      </c>
      <c r="Z24" s="135">
        <v>2</v>
      </c>
      <c r="AA24" s="135">
        <v>5</v>
      </c>
      <c r="AB24" s="135">
        <v>1</v>
      </c>
      <c r="AC24" s="135">
        <v>10</v>
      </c>
      <c r="AD24" s="135">
        <v>1</v>
      </c>
      <c r="AE24" s="147">
        <v>211</v>
      </c>
    </row>
    <row r="25" spans="1:31" ht="15.75" thickBot="1" x14ac:dyDescent="0.3">
      <c r="A25" s="137">
        <v>0.55208333333333404</v>
      </c>
      <c r="B25" s="138">
        <v>0.5625</v>
      </c>
      <c r="C25" s="136">
        <v>95</v>
      </c>
      <c r="D25" s="135">
        <v>0</v>
      </c>
      <c r="E25" s="135">
        <v>6</v>
      </c>
      <c r="F25" s="135">
        <v>0</v>
      </c>
      <c r="G25" s="135">
        <v>1</v>
      </c>
      <c r="H25" s="135">
        <v>3</v>
      </c>
      <c r="I25" s="135">
        <v>0</v>
      </c>
      <c r="J25" s="135">
        <v>61</v>
      </c>
      <c r="K25" s="135">
        <v>1</v>
      </c>
      <c r="L25" s="135">
        <v>3</v>
      </c>
      <c r="M25" s="135">
        <v>0</v>
      </c>
      <c r="N25" s="135">
        <v>0</v>
      </c>
      <c r="O25" s="135">
        <v>5</v>
      </c>
      <c r="P25" s="135">
        <v>0</v>
      </c>
      <c r="Q25" s="135">
        <v>28</v>
      </c>
      <c r="R25" s="135">
        <v>0</v>
      </c>
      <c r="S25" s="135">
        <v>0</v>
      </c>
      <c r="T25" s="135">
        <v>0</v>
      </c>
      <c r="U25" s="135">
        <v>6</v>
      </c>
      <c r="V25" s="146">
        <v>1</v>
      </c>
      <c r="W25" s="147">
        <v>1</v>
      </c>
      <c r="X25" s="147">
        <v>0</v>
      </c>
      <c r="Y25" s="135">
        <v>185</v>
      </c>
      <c r="Z25" s="135">
        <v>1</v>
      </c>
      <c r="AA25" s="135">
        <v>9</v>
      </c>
      <c r="AB25" s="135">
        <v>0</v>
      </c>
      <c r="AC25" s="135">
        <v>14</v>
      </c>
      <c r="AD25" s="135">
        <v>1</v>
      </c>
      <c r="AE25" s="147">
        <v>195</v>
      </c>
    </row>
    <row r="26" spans="1:31" ht="15.75" thickBot="1" x14ac:dyDescent="0.3">
      <c r="A26" s="137">
        <v>0.5625</v>
      </c>
      <c r="B26" s="138">
        <v>0.57291666666666596</v>
      </c>
      <c r="C26" s="136">
        <v>85</v>
      </c>
      <c r="D26" s="135">
        <v>1</v>
      </c>
      <c r="E26" s="135">
        <v>2</v>
      </c>
      <c r="F26" s="135">
        <v>1</v>
      </c>
      <c r="G26" s="135">
        <v>0</v>
      </c>
      <c r="H26" s="135">
        <v>7</v>
      </c>
      <c r="I26" s="135">
        <v>0</v>
      </c>
      <c r="J26" s="135">
        <v>53</v>
      </c>
      <c r="K26" s="135">
        <v>0</v>
      </c>
      <c r="L26" s="135">
        <v>2</v>
      </c>
      <c r="M26" s="135">
        <v>0</v>
      </c>
      <c r="N26" s="135">
        <v>0</v>
      </c>
      <c r="O26" s="135">
        <v>3</v>
      </c>
      <c r="P26" s="135">
        <v>0</v>
      </c>
      <c r="Q26" s="135">
        <v>62</v>
      </c>
      <c r="R26" s="135">
        <v>0</v>
      </c>
      <c r="S26" s="135">
        <v>0</v>
      </c>
      <c r="T26" s="135">
        <v>0</v>
      </c>
      <c r="U26" s="135">
        <v>3</v>
      </c>
      <c r="V26" s="146">
        <v>0</v>
      </c>
      <c r="W26" s="147">
        <v>0</v>
      </c>
      <c r="X26" s="147">
        <v>0</v>
      </c>
      <c r="Y26" s="135">
        <v>200</v>
      </c>
      <c r="Z26" s="135">
        <v>1</v>
      </c>
      <c r="AA26" s="135">
        <v>4</v>
      </c>
      <c r="AB26" s="135">
        <v>1</v>
      </c>
      <c r="AC26" s="135">
        <v>13</v>
      </c>
      <c r="AD26" s="135">
        <v>0</v>
      </c>
      <c r="AE26" s="147">
        <v>206</v>
      </c>
    </row>
    <row r="27" spans="1:31" ht="15.75" thickBot="1" x14ac:dyDescent="0.3">
      <c r="A27" s="137">
        <v>0.57291666666666696</v>
      </c>
      <c r="B27" s="138">
        <v>0.58333333333333304</v>
      </c>
      <c r="C27" s="136">
        <v>83</v>
      </c>
      <c r="D27" s="135">
        <v>0</v>
      </c>
      <c r="E27" s="135">
        <v>5</v>
      </c>
      <c r="F27" s="135">
        <v>0</v>
      </c>
      <c r="G27" s="135">
        <v>0</v>
      </c>
      <c r="H27" s="135">
        <v>5</v>
      </c>
      <c r="I27" s="135">
        <v>2</v>
      </c>
      <c r="J27" s="135">
        <v>74</v>
      </c>
      <c r="K27" s="135">
        <v>1</v>
      </c>
      <c r="L27" s="135">
        <v>0</v>
      </c>
      <c r="M27" s="135">
        <v>0</v>
      </c>
      <c r="N27" s="135">
        <v>0</v>
      </c>
      <c r="O27" s="135">
        <v>3</v>
      </c>
      <c r="P27" s="135">
        <v>0</v>
      </c>
      <c r="Q27" s="135">
        <v>36</v>
      </c>
      <c r="R27" s="135">
        <v>1</v>
      </c>
      <c r="S27" s="135">
        <v>3</v>
      </c>
      <c r="T27" s="135">
        <v>1</v>
      </c>
      <c r="U27" s="135">
        <v>3</v>
      </c>
      <c r="V27" s="146">
        <v>1</v>
      </c>
      <c r="W27" s="147">
        <v>0</v>
      </c>
      <c r="X27" s="147">
        <v>3</v>
      </c>
      <c r="Y27" s="135">
        <v>193</v>
      </c>
      <c r="Z27" s="135">
        <v>2</v>
      </c>
      <c r="AA27" s="135">
        <v>8</v>
      </c>
      <c r="AB27" s="135">
        <v>1</v>
      </c>
      <c r="AC27" s="135">
        <v>14</v>
      </c>
      <c r="AD27" s="135">
        <v>3</v>
      </c>
      <c r="AE27" s="147">
        <v>204</v>
      </c>
    </row>
    <row r="28" spans="1:31" ht="15.75" thickBot="1" x14ac:dyDescent="0.3">
      <c r="A28" s="137">
        <v>0.58333333333333404</v>
      </c>
      <c r="B28" s="138">
        <v>0.59375</v>
      </c>
      <c r="C28" s="136">
        <v>76</v>
      </c>
      <c r="D28" s="135">
        <v>1</v>
      </c>
      <c r="E28" s="135">
        <v>1</v>
      </c>
      <c r="F28" s="135">
        <v>0</v>
      </c>
      <c r="G28" s="135">
        <v>0</v>
      </c>
      <c r="H28" s="135">
        <v>7</v>
      </c>
      <c r="I28" s="135">
        <v>0</v>
      </c>
      <c r="J28" s="135">
        <v>68</v>
      </c>
      <c r="K28" s="135">
        <v>1</v>
      </c>
      <c r="L28" s="135">
        <v>1</v>
      </c>
      <c r="M28" s="135">
        <v>0</v>
      </c>
      <c r="N28" s="135">
        <v>0</v>
      </c>
      <c r="O28" s="135">
        <v>2</v>
      </c>
      <c r="P28" s="135">
        <v>0</v>
      </c>
      <c r="Q28" s="135">
        <v>50</v>
      </c>
      <c r="R28" s="135">
        <v>0</v>
      </c>
      <c r="S28" s="135">
        <v>3</v>
      </c>
      <c r="T28" s="135">
        <v>0</v>
      </c>
      <c r="U28" s="135">
        <v>2</v>
      </c>
      <c r="V28" s="146">
        <v>0</v>
      </c>
      <c r="W28" s="147">
        <v>0</v>
      </c>
      <c r="X28" s="147">
        <v>0</v>
      </c>
      <c r="Y28" s="135">
        <v>194</v>
      </c>
      <c r="Z28" s="135">
        <v>2</v>
      </c>
      <c r="AA28" s="135">
        <v>5</v>
      </c>
      <c r="AB28" s="135">
        <v>0</v>
      </c>
      <c r="AC28" s="135">
        <v>11</v>
      </c>
      <c r="AD28" s="135">
        <v>0</v>
      </c>
      <c r="AE28" s="147">
        <v>201</v>
      </c>
    </row>
    <row r="29" spans="1:31" ht="15.75" thickBot="1" x14ac:dyDescent="0.3">
      <c r="A29" s="137">
        <v>0.59375</v>
      </c>
      <c r="B29" s="138">
        <v>0.60416666666666596</v>
      </c>
      <c r="C29" s="136">
        <v>72</v>
      </c>
      <c r="D29" s="135">
        <v>0</v>
      </c>
      <c r="E29" s="135">
        <v>0</v>
      </c>
      <c r="F29" s="135">
        <v>1</v>
      </c>
      <c r="G29" s="135">
        <v>0</v>
      </c>
      <c r="H29" s="135">
        <v>3</v>
      </c>
      <c r="I29" s="135">
        <v>0</v>
      </c>
      <c r="J29" s="135">
        <v>76</v>
      </c>
      <c r="K29" s="135">
        <v>0</v>
      </c>
      <c r="L29" s="135">
        <v>1</v>
      </c>
      <c r="M29" s="135">
        <v>0</v>
      </c>
      <c r="N29" s="135">
        <v>0</v>
      </c>
      <c r="O29" s="135">
        <v>2</v>
      </c>
      <c r="P29" s="135">
        <v>0</v>
      </c>
      <c r="Q29" s="135">
        <v>42</v>
      </c>
      <c r="R29" s="135">
        <v>0</v>
      </c>
      <c r="S29" s="135">
        <v>1</v>
      </c>
      <c r="T29" s="135">
        <v>0</v>
      </c>
      <c r="U29" s="135">
        <v>2</v>
      </c>
      <c r="V29" s="146">
        <v>0</v>
      </c>
      <c r="W29" s="147">
        <v>1</v>
      </c>
      <c r="X29" s="147">
        <v>0</v>
      </c>
      <c r="Y29" s="135">
        <v>191</v>
      </c>
      <c r="Z29" s="135">
        <v>0</v>
      </c>
      <c r="AA29" s="135">
        <v>2</v>
      </c>
      <c r="AB29" s="135">
        <v>1</v>
      </c>
      <c r="AC29" s="135">
        <v>7</v>
      </c>
      <c r="AD29" s="135">
        <v>0</v>
      </c>
      <c r="AE29" s="147">
        <v>194</v>
      </c>
    </row>
    <row r="30" spans="1:31" ht="15.75" thickBot="1" x14ac:dyDescent="0.3">
      <c r="A30" s="137">
        <v>0.60416666666666696</v>
      </c>
      <c r="B30" s="138">
        <v>0.61458333333333304</v>
      </c>
      <c r="C30" s="136">
        <v>67</v>
      </c>
      <c r="D30" s="135">
        <v>1</v>
      </c>
      <c r="E30" s="135">
        <v>3</v>
      </c>
      <c r="F30" s="135">
        <v>0</v>
      </c>
      <c r="G30" s="135">
        <v>0</v>
      </c>
      <c r="H30" s="135">
        <v>0</v>
      </c>
      <c r="I30" s="135">
        <v>1</v>
      </c>
      <c r="J30" s="135">
        <v>81</v>
      </c>
      <c r="K30" s="135">
        <v>1</v>
      </c>
      <c r="L30" s="135">
        <v>3</v>
      </c>
      <c r="M30" s="135">
        <v>0</v>
      </c>
      <c r="N30" s="135">
        <v>0</v>
      </c>
      <c r="O30" s="135">
        <v>1</v>
      </c>
      <c r="P30" s="135">
        <v>0</v>
      </c>
      <c r="Q30" s="135">
        <v>38</v>
      </c>
      <c r="R30" s="135">
        <v>0</v>
      </c>
      <c r="S30" s="135">
        <v>0</v>
      </c>
      <c r="T30" s="135">
        <v>2</v>
      </c>
      <c r="U30" s="135">
        <v>1</v>
      </c>
      <c r="V30" s="146">
        <v>0</v>
      </c>
      <c r="W30" s="147">
        <v>0</v>
      </c>
      <c r="X30" s="147">
        <v>0</v>
      </c>
      <c r="Y30" s="135">
        <v>186</v>
      </c>
      <c r="Z30" s="135">
        <v>2</v>
      </c>
      <c r="AA30" s="135">
        <v>6</v>
      </c>
      <c r="AB30" s="135">
        <v>2</v>
      </c>
      <c r="AC30" s="135">
        <v>2</v>
      </c>
      <c r="AD30" s="135">
        <v>1</v>
      </c>
      <c r="AE30" s="147">
        <v>196</v>
      </c>
    </row>
    <row r="31" spans="1:31" ht="15.75" thickBot="1" x14ac:dyDescent="0.3">
      <c r="A31" s="139">
        <v>0.61458333333333404</v>
      </c>
      <c r="B31" s="140">
        <v>0.624999999999999</v>
      </c>
      <c r="C31" s="144">
        <v>79</v>
      </c>
      <c r="D31" s="145">
        <v>0</v>
      </c>
      <c r="E31" s="145">
        <v>2</v>
      </c>
      <c r="F31" s="135">
        <v>0</v>
      </c>
      <c r="G31" s="135">
        <v>0</v>
      </c>
      <c r="H31" s="145">
        <v>3</v>
      </c>
      <c r="I31" s="145">
        <v>0</v>
      </c>
      <c r="J31" s="145">
        <v>79</v>
      </c>
      <c r="K31" s="145">
        <v>1</v>
      </c>
      <c r="L31" s="145">
        <v>1</v>
      </c>
      <c r="M31" s="135">
        <v>0</v>
      </c>
      <c r="N31" s="135">
        <v>0</v>
      </c>
      <c r="O31" s="145">
        <v>0</v>
      </c>
      <c r="P31" s="135">
        <v>0</v>
      </c>
      <c r="Q31" s="145">
        <v>49</v>
      </c>
      <c r="R31" s="145">
        <v>1</v>
      </c>
      <c r="S31" s="145">
        <v>2</v>
      </c>
      <c r="T31" s="145">
        <v>0</v>
      </c>
      <c r="U31" s="145">
        <v>3</v>
      </c>
      <c r="V31" s="146">
        <v>0</v>
      </c>
      <c r="W31" s="147">
        <v>1</v>
      </c>
      <c r="X31" s="147">
        <v>0</v>
      </c>
      <c r="Y31" s="135">
        <v>208</v>
      </c>
      <c r="Z31" s="135">
        <v>2</v>
      </c>
      <c r="AA31" s="135">
        <v>5</v>
      </c>
      <c r="AB31" s="135">
        <v>0</v>
      </c>
      <c r="AC31" s="135">
        <v>6</v>
      </c>
      <c r="AD31" s="135">
        <v>0</v>
      </c>
      <c r="AE31" s="150">
        <v>215</v>
      </c>
    </row>
    <row r="32" spans="1:31" x14ac:dyDescent="0.25">
      <c r="A32" s="142"/>
      <c r="B32" s="142"/>
      <c r="C32" s="143"/>
      <c r="D32" s="143"/>
      <c r="E32" s="143"/>
      <c r="F32" s="143">
        <v>0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1"/>
      <c r="X32" s="141"/>
      <c r="Y32" s="143">
        <v>4846</v>
      </c>
      <c r="Z32" s="143">
        <v>29</v>
      </c>
      <c r="AA32" s="143">
        <v>129</v>
      </c>
      <c r="AB32" s="143">
        <v>40</v>
      </c>
      <c r="AC32" s="143"/>
      <c r="AD32" s="143"/>
      <c r="AE32" s="151">
        <v>5044</v>
      </c>
    </row>
    <row r="35" spans="1:31" ht="15.75" thickBot="1" x14ac:dyDescent="0.3"/>
    <row r="36" spans="1:31" ht="27" thickBot="1" x14ac:dyDescent="0.45">
      <c r="A36" s="1" t="s">
        <v>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"/>
      <c r="Y36" s="161"/>
      <c r="Z36" s="161"/>
      <c r="AA36" s="161"/>
      <c r="AB36" s="161"/>
      <c r="AC36" s="161"/>
      <c r="AD36" s="161"/>
      <c r="AE36" s="161"/>
    </row>
    <row r="37" spans="1:31" ht="16.5" thickBot="1" x14ac:dyDescent="0.3">
      <c r="A37" s="4" t="s">
        <v>1</v>
      </c>
      <c r="B37" s="5"/>
      <c r="C37" s="6" t="s">
        <v>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8"/>
      <c r="Y37" s="161"/>
      <c r="Z37" s="161"/>
      <c r="AA37" s="161"/>
      <c r="AB37" s="161"/>
      <c r="AC37" s="161"/>
      <c r="AD37" s="161"/>
      <c r="AE37" s="161"/>
    </row>
    <row r="38" spans="1:31" ht="16.5" thickBot="1" x14ac:dyDescent="0.3">
      <c r="A38" s="4" t="s">
        <v>3</v>
      </c>
      <c r="B38" s="5"/>
      <c r="C38" s="6">
        <v>44289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8"/>
      <c r="Y38" s="161"/>
      <c r="Z38" s="161"/>
      <c r="AA38" s="161"/>
      <c r="AB38" s="161"/>
      <c r="AC38" s="161"/>
      <c r="AD38" s="161"/>
      <c r="AE38" s="161"/>
    </row>
    <row r="39" spans="1:31" ht="16.5" thickBot="1" x14ac:dyDescent="0.3">
      <c r="A39" s="4" t="s">
        <v>4</v>
      </c>
      <c r="B39" s="5"/>
      <c r="C39" s="9" t="s">
        <v>31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61"/>
      <c r="Z39" s="161"/>
      <c r="AA39" s="161"/>
      <c r="AB39" s="161"/>
      <c r="AC39" s="161"/>
      <c r="AD39" s="161"/>
      <c r="AE39" s="161"/>
    </row>
    <row r="40" spans="1:31" ht="16.5" thickBot="1" x14ac:dyDescent="0.3">
      <c r="A40" s="4" t="s">
        <v>6</v>
      </c>
      <c r="B40" s="5"/>
      <c r="C40" s="12" t="s">
        <v>32</v>
      </c>
      <c r="D40" s="13"/>
      <c r="E40" s="13"/>
      <c r="F40" s="13"/>
      <c r="G40" s="10" t="s">
        <v>33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61"/>
      <c r="Z40" s="161"/>
      <c r="AA40" s="161"/>
      <c r="AB40" s="161"/>
      <c r="AC40" s="161"/>
      <c r="AD40" s="161"/>
      <c r="AE40" s="161"/>
    </row>
    <row r="41" spans="1:31" ht="15.75" thickBot="1" x14ac:dyDescent="0.3">
      <c r="A41" s="14" t="s">
        <v>9</v>
      </c>
      <c r="B41" s="15"/>
      <c r="C41" s="16" t="s">
        <v>10</v>
      </c>
      <c r="D41" s="17"/>
      <c r="E41" s="17"/>
      <c r="F41" s="17"/>
      <c r="G41" s="17"/>
      <c r="H41" s="17"/>
      <c r="I41" s="18"/>
      <c r="J41" s="16" t="s">
        <v>11</v>
      </c>
      <c r="K41" s="17"/>
      <c r="L41" s="17"/>
      <c r="M41" s="17"/>
      <c r="N41" s="17"/>
      <c r="O41" s="17"/>
      <c r="P41" s="18"/>
      <c r="Q41" s="16" t="s">
        <v>12</v>
      </c>
      <c r="R41" s="17"/>
      <c r="S41" s="17"/>
      <c r="T41" s="17"/>
      <c r="U41" s="17"/>
      <c r="V41" s="17"/>
      <c r="W41" s="19" t="s">
        <v>13</v>
      </c>
      <c r="X41" s="19"/>
      <c r="Y41" s="16" t="s">
        <v>14</v>
      </c>
      <c r="Z41" s="17"/>
      <c r="AA41" s="17"/>
      <c r="AB41" s="17"/>
      <c r="AC41" s="17"/>
      <c r="AD41" s="17"/>
      <c r="AE41" s="20" t="s">
        <v>15</v>
      </c>
    </row>
    <row r="42" spans="1:31" ht="15.75" thickBot="1" x14ac:dyDescent="0.3">
      <c r="A42" s="21"/>
      <c r="B42" s="22"/>
      <c r="C42" s="162" t="s">
        <v>16</v>
      </c>
      <c r="D42" s="163" t="s">
        <v>17</v>
      </c>
      <c r="E42" s="164" t="s">
        <v>18</v>
      </c>
      <c r="F42" s="164" t="s">
        <v>19</v>
      </c>
      <c r="G42" s="164" t="s">
        <v>20</v>
      </c>
      <c r="H42" s="164" t="s">
        <v>21</v>
      </c>
      <c r="I42" s="165" t="s">
        <v>22</v>
      </c>
      <c r="J42" s="162" t="s">
        <v>16</v>
      </c>
      <c r="K42" s="163" t="s">
        <v>17</v>
      </c>
      <c r="L42" s="164" t="s">
        <v>18</v>
      </c>
      <c r="M42" s="164" t="s">
        <v>19</v>
      </c>
      <c r="N42" s="164" t="s">
        <v>20</v>
      </c>
      <c r="O42" s="164" t="s">
        <v>21</v>
      </c>
      <c r="P42" s="165" t="s">
        <v>22</v>
      </c>
      <c r="Q42" s="162" t="s">
        <v>16</v>
      </c>
      <c r="R42" s="163" t="s">
        <v>17</v>
      </c>
      <c r="S42" s="164" t="s">
        <v>18</v>
      </c>
      <c r="T42" s="164" t="s">
        <v>19</v>
      </c>
      <c r="U42" s="164" t="s">
        <v>21</v>
      </c>
      <c r="V42" s="164" t="s">
        <v>22</v>
      </c>
      <c r="W42" s="178" t="s">
        <v>16</v>
      </c>
      <c r="X42" s="179" t="s">
        <v>21</v>
      </c>
      <c r="Y42" s="162" t="s">
        <v>16</v>
      </c>
      <c r="Z42" s="163" t="s">
        <v>17</v>
      </c>
      <c r="AA42" s="164" t="s">
        <v>18</v>
      </c>
      <c r="AB42" s="164" t="s">
        <v>19</v>
      </c>
      <c r="AC42" s="164" t="s">
        <v>21</v>
      </c>
      <c r="AD42" s="164" t="s">
        <v>22</v>
      </c>
      <c r="AE42" s="29"/>
    </row>
    <row r="43" spans="1:31" ht="15.75" thickBot="1" x14ac:dyDescent="0.3">
      <c r="A43" s="168">
        <v>0.375</v>
      </c>
      <c r="B43" s="169">
        <v>0.38541666666666669</v>
      </c>
      <c r="C43" s="167">
        <v>48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45</v>
      </c>
      <c r="K43" s="166">
        <v>1</v>
      </c>
      <c r="L43" s="166">
        <v>0</v>
      </c>
      <c r="M43" s="166">
        <v>0</v>
      </c>
      <c r="N43" s="166">
        <v>0</v>
      </c>
      <c r="O43" s="166">
        <v>1</v>
      </c>
      <c r="P43" s="166">
        <v>0</v>
      </c>
      <c r="Q43" s="166">
        <v>38</v>
      </c>
      <c r="R43" s="166">
        <v>0</v>
      </c>
      <c r="S43" s="166">
        <v>1</v>
      </c>
      <c r="T43" s="166">
        <v>0</v>
      </c>
      <c r="U43" s="166">
        <v>0</v>
      </c>
      <c r="V43" s="175">
        <v>0</v>
      </c>
      <c r="W43" s="177">
        <v>2</v>
      </c>
      <c r="X43" s="177">
        <v>0</v>
      </c>
      <c r="Y43" s="166">
        <v>133</v>
      </c>
      <c r="Z43" s="166">
        <v>1</v>
      </c>
      <c r="AA43" s="166">
        <v>1</v>
      </c>
      <c r="AB43" s="166">
        <v>0</v>
      </c>
      <c r="AC43" s="166">
        <v>1</v>
      </c>
      <c r="AD43" s="166">
        <v>0</v>
      </c>
      <c r="AE43" s="177">
        <v>135</v>
      </c>
    </row>
    <row r="44" spans="1:31" ht="15.75" thickBot="1" x14ac:dyDescent="0.3">
      <c r="A44" s="168">
        <v>0.38541666666666669</v>
      </c>
      <c r="B44" s="169">
        <v>0.39583333333333331</v>
      </c>
      <c r="C44" s="167">
        <v>50</v>
      </c>
      <c r="D44" s="166">
        <v>0</v>
      </c>
      <c r="E44" s="166">
        <v>1</v>
      </c>
      <c r="F44" s="166">
        <v>0</v>
      </c>
      <c r="G44" s="166">
        <v>0</v>
      </c>
      <c r="H44" s="166">
        <v>3</v>
      </c>
      <c r="I44" s="166">
        <v>0</v>
      </c>
      <c r="J44" s="166">
        <v>58</v>
      </c>
      <c r="K44" s="166">
        <v>1</v>
      </c>
      <c r="L44" s="166">
        <v>1</v>
      </c>
      <c r="M44" s="166">
        <v>0</v>
      </c>
      <c r="N44" s="166">
        <v>0</v>
      </c>
      <c r="O44" s="166">
        <v>1</v>
      </c>
      <c r="P44" s="166">
        <v>0</v>
      </c>
      <c r="Q44" s="166">
        <v>43</v>
      </c>
      <c r="R44" s="166">
        <v>0</v>
      </c>
      <c r="S44" s="166">
        <v>2</v>
      </c>
      <c r="T44" s="166">
        <v>0</v>
      </c>
      <c r="U44" s="166">
        <v>3</v>
      </c>
      <c r="V44" s="175">
        <v>0</v>
      </c>
      <c r="W44" s="177">
        <v>0</v>
      </c>
      <c r="X44" s="177">
        <v>2</v>
      </c>
      <c r="Y44" s="166">
        <v>151</v>
      </c>
      <c r="Z44" s="166">
        <v>1</v>
      </c>
      <c r="AA44" s="166">
        <v>4</v>
      </c>
      <c r="AB44" s="166">
        <v>0</v>
      </c>
      <c r="AC44" s="166">
        <v>9</v>
      </c>
      <c r="AD44" s="166">
        <v>0</v>
      </c>
      <c r="AE44" s="177">
        <v>156</v>
      </c>
    </row>
    <row r="45" spans="1:31" ht="15.75" thickBot="1" x14ac:dyDescent="0.3">
      <c r="A45" s="168">
        <v>0.39583333333333298</v>
      </c>
      <c r="B45" s="169">
        <v>0.40625</v>
      </c>
      <c r="C45" s="167">
        <v>67</v>
      </c>
      <c r="D45" s="166">
        <v>1</v>
      </c>
      <c r="E45" s="166">
        <v>1</v>
      </c>
      <c r="F45" s="166">
        <v>0</v>
      </c>
      <c r="G45" s="166">
        <v>0</v>
      </c>
      <c r="H45" s="166">
        <v>3</v>
      </c>
      <c r="I45" s="166">
        <v>0</v>
      </c>
      <c r="J45" s="166">
        <v>60</v>
      </c>
      <c r="K45" s="166">
        <v>1</v>
      </c>
      <c r="L45" s="166">
        <v>2</v>
      </c>
      <c r="M45" s="166">
        <v>0</v>
      </c>
      <c r="N45" s="166">
        <v>0</v>
      </c>
      <c r="O45" s="166">
        <v>4</v>
      </c>
      <c r="P45" s="166">
        <v>2</v>
      </c>
      <c r="Q45" s="166">
        <v>78</v>
      </c>
      <c r="R45" s="166">
        <v>1</v>
      </c>
      <c r="S45" s="166">
        <v>0</v>
      </c>
      <c r="T45" s="166">
        <v>0</v>
      </c>
      <c r="U45" s="166">
        <v>5</v>
      </c>
      <c r="V45" s="175">
        <v>0</v>
      </c>
      <c r="W45" s="177">
        <v>3</v>
      </c>
      <c r="X45" s="177">
        <v>0</v>
      </c>
      <c r="Y45" s="166">
        <v>208</v>
      </c>
      <c r="Z45" s="166">
        <v>3</v>
      </c>
      <c r="AA45" s="166">
        <v>3</v>
      </c>
      <c r="AB45" s="166">
        <v>0</v>
      </c>
      <c r="AC45" s="166">
        <v>12</v>
      </c>
      <c r="AD45" s="166">
        <v>2</v>
      </c>
      <c r="AE45" s="177">
        <v>214</v>
      </c>
    </row>
    <row r="46" spans="1:31" ht="15.75" thickBot="1" x14ac:dyDescent="0.3">
      <c r="A46" s="168">
        <v>0.40625</v>
      </c>
      <c r="B46" s="169">
        <v>0.41666666666666702</v>
      </c>
      <c r="C46" s="167">
        <v>73</v>
      </c>
      <c r="D46" s="166">
        <v>0</v>
      </c>
      <c r="E46" s="166">
        <v>4</v>
      </c>
      <c r="F46" s="166">
        <v>2</v>
      </c>
      <c r="G46" s="166">
        <v>0</v>
      </c>
      <c r="H46" s="166">
        <v>0</v>
      </c>
      <c r="I46" s="166">
        <v>0</v>
      </c>
      <c r="J46" s="166">
        <v>72</v>
      </c>
      <c r="K46" s="166">
        <v>1</v>
      </c>
      <c r="L46" s="166">
        <v>4</v>
      </c>
      <c r="M46" s="166">
        <v>1</v>
      </c>
      <c r="N46" s="166">
        <v>0</v>
      </c>
      <c r="O46" s="166">
        <v>8</v>
      </c>
      <c r="P46" s="166">
        <v>1</v>
      </c>
      <c r="Q46" s="166">
        <v>61</v>
      </c>
      <c r="R46" s="166">
        <v>0</v>
      </c>
      <c r="S46" s="166">
        <v>2</v>
      </c>
      <c r="T46" s="166">
        <v>0</v>
      </c>
      <c r="U46" s="166">
        <v>3</v>
      </c>
      <c r="V46" s="175">
        <v>0</v>
      </c>
      <c r="W46" s="177">
        <v>0</v>
      </c>
      <c r="X46" s="177">
        <v>0</v>
      </c>
      <c r="Y46" s="166">
        <v>206</v>
      </c>
      <c r="Z46" s="166">
        <v>1</v>
      </c>
      <c r="AA46" s="166">
        <v>10</v>
      </c>
      <c r="AB46" s="166">
        <v>3</v>
      </c>
      <c r="AC46" s="166">
        <v>11</v>
      </c>
      <c r="AD46" s="166">
        <v>1</v>
      </c>
      <c r="AE46" s="177">
        <v>220</v>
      </c>
    </row>
    <row r="47" spans="1:31" ht="15.75" thickBot="1" x14ac:dyDescent="0.3">
      <c r="A47" s="168">
        <v>0.41666666666666702</v>
      </c>
      <c r="B47" s="169">
        <v>0.42708333333333298</v>
      </c>
      <c r="C47" s="167">
        <v>60</v>
      </c>
      <c r="D47" s="166">
        <v>1</v>
      </c>
      <c r="E47" s="166">
        <v>0</v>
      </c>
      <c r="F47" s="166">
        <v>0</v>
      </c>
      <c r="G47" s="166">
        <v>0</v>
      </c>
      <c r="H47" s="166">
        <v>6</v>
      </c>
      <c r="I47" s="166">
        <v>0</v>
      </c>
      <c r="J47" s="166">
        <v>73</v>
      </c>
      <c r="K47" s="166">
        <v>1</v>
      </c>
      <c r="L47" s="166">
        <v>0</v>
      </c>
      <c r="M47" s="166">
        <v>0</v>
      </c>
      <c r="N47" s="166">
        <v>0</v>
      </c>
      <c r="O47" s="166">
        <v>2</v>
      </c>
      <c r="P47" s="166">
        <v>1</v>
      </c>
      <c r="Q47" s="166">
        <v>60</v>
      </c>
      <c r="R47" s="166">
        <v>2</v>
      </c>
      <c r="S47" s="166">
        <v>1</v>
      </c>
      <c r="T47" s="166">
        <v>0</v>
      </c>
      <c r="U47" s="166">
        <v>2</v>
      </c>
      <c r="V47" s="175">
        <v>0</v>
      </c>
      <c r="W47" s="177">
        <v>4</v>
      </c>
      <c r="X47" s="177">
        <v>0</v>
      </c>
      <c r="Y47" s="166">
        <v>197</v>
      </c>
      <c r="Z47" s="166">
        <v>4</v>
      </c>
      <c r="AA47" s="166">
        <v>1</v>
      </c>
      <c r="AB47" s="166">
        <v>0</v>
      </c>
      <c r="AC47" s="166">
        <v>10</v>
      </c>
      <c r="AD47" s="166">
        <v>1</v>
      </c>
      <c r="AE47" s="177">
        <v>202</v>
      </c>
    </row>
    <row r="48" spans="1:31" ht="15.75" thickBot="1" x14ac:dyDescent="0.3">
      <c r="A48" s="168">
        <v>0.42708333333333298</v>
      </c>
      <c r="B48" s="169">
        <v>0.4375</v>
      </c>
      <c r="C48" s="167">
        <v>79</v>
      </c>
      <c r="D48" s="166">
        <v>0</v>
      </c>
      <c r="E48" s="166">
        <v>2</v>
      </c>
      <c r="F48" s="166">
        <v>0</v>
      </c>
      <c r="G48" s="166">
        <v>0</v>
      </c>
      <c r="H48" s="166">
        <v>2</v>
      </c>
      <c r="I48" s="166">
        <v>0</v>
      </c>
      <c r="J48" s="166">
        <v>88</v>
      </c>
      <c r="K48" s="166">
        <v>1</v>
      </c>
      <c r="L48" s="166">
        <v>3</v>
      </c>
      <c r="M48" s="166">
        <v>0</v>
      </c>
      <c r="N48" s="166">
        <v>0</v>
      </c>
      <c r="O48" s="166">
        <v>9</v>
      </c>
      <c r="P48" s="166">
        <v>0</v>
      </c>
      <c r="Q48" s="166">
        <v>76</v>
      </c>
      <c r="R48" s="166">
        <v>0</v>
      </c>
      <c r="S48" s="166">
        <v>1</v>
      </c>
      <c r="T48" s="166">
        <v>0</v>
      </c>
      <c r="U48" s="166">
        <v>2</v>
      </c>
      <c r="V48" s="175">
        <v>0</v>
      </c>
      <c r="W48" s="177">
        <v>0</v>
      </c>
      <c r="X48" s="177">
        <v>4</v>
      </c>
      <c r="Y48" s="166">
        <v>243</v>
      </c>
      <c r="Z48" s="166">
        <v>1</v>
      </c>
      <c r="AA48" s="166">
        <v>6</v>
      </c>
      <c r="AB48" s="166">
        <v>0</v>
      </c>
      <c r="AC48" s="166">
        <v>17</v>
      </c>
      <c r="AD48" s="166">
        <v>0</v>
      </c>
      <c r="AE48" s="177">
        <v>250</v>
      </c>
    </row>
    <row r="49" spans="1:31" ht="15.75" thickBot="1" x14ac:dyDescent="0.3">
      <c r="A49" s="168">
        <v>0.4375</v>
      </c>
      <c r="B49" s="169">
        <v>0.44791666666666602</v>
      </c>
      <c r="C49" s="167">
        <v>83</v>
      </c>
      <c r="D49" s="166">
        <v>0</v>
      </c>
      <c r="E49" s="166">
        <v>1</v>
      </c>
      <c r="F49" s="166">
        <v>0</v>
      </c>
      <c r="G49" s="166">
        <v>0</v>
      </c>
      <c r="H49" s="166">
        <v>2</v>
      </c>
      <c r="I49" s="166">
        <v>0</v>
      </c>
      <c r="J49" s="166">
        <v>86</v>
      </c>
      <c r="K49" s="166">
        <v>1</v>
      </c>
      <c r="L49" s="166">
        <v>3</v>
      </c>
      <c r="M49" s="166">
        <v>0</v>
      </c>
      <c r="N49" s="166">
        <v>0</v>
      </c>
      <c r="O49" s="166">
        <v>13</v>
      </c>
      <c r="P49" s="166">
        <v>1</v>
      </c>
      <c r="Q49" s="166">
        <v>75</v>
      </c>
      <c r="R49" s="166">
        <v>1</v>
      </c>
      <c r="S49" s="166">
        <v>5</v>
      </c>
      <c r="T49" s="166">
        <v>0</v>
      </c>
      <c r="U49" s="166">
        <v>3</v>
      </c>
      <c r="V49" s="175">
        <v>0</v>
      </c>
      <c r="W49" s="177">
        <v>1</v>
      </c>
      <c r="X49" s="177">
        <v>0</v>
      </c>
      <c r="Y49" s="166">
        <v>245</v>
      </c>
      <c r="Z49" s="166">
        <v>2</v>
      </c>
      <c r="AA49" s="166">
        <v>9</v>
      </c>
      <c r="AB49" s="166">
        <v>0</v>
      </c>
      <c r="AC49" s="166">
        <v>18</v>
      </c>
      <c r="AD49" s="166">
        <v>1</v>
      </c>
      <c r="AE49" s="177">
        <v>256</v>
      </c>
    </row>
    <row r="50" spans="1:31" ht="15.75" thickBot="1" x14ac:dyDescent="0.3">
      <c r="A50" s="168">
        <v>0.44791666666666702</v>
      </c>
      <c r="B50" s="169">
        <v>0.45833333333333298</v>
      </c>
      <c r="C50" s="167">
        <v>79</v>
      </c>
      <c r="D50" s="166">
        <v>2</v>
      </c>
      <c r="E50" s="166">
        <v>0</v>
      </c>
      <c r="F50" s="166">
        <v>1</v>
      </c>
      <c r="G50" s="166">
        <v>0</v>
      </c>
      <c r="H50" s="166">
        <v>2</v>
      </c>
      <c r="I50" s="166">
        <v>0</v>
      </c>
      <c r="J50" s="166">
        <v>106</v>
      </c>
      <c r="K50" s="166">
        <v>0</v>
      </c>
      <c r="L50" s="166">
        <v>2</v>
      </c>
      <c r="M50" s="166">
        <v>0</v>
      </c>
      <c r="N50" s="166">
        <v>0</v>
      </c>
      <c r="O50" s="166">
        <v>7</v>
      </c>
      <c r="P50" s="166">
        <v>0</v>
      </c>
      <c r="Q50" s="166">
        <v>63</v>
      </c>
      <c r="R50" s="166">
        <v>0</v>
      </c>
      <c r="S50" s="166">
        <v>3</v>
      </c>
      <c r="T50" s="166">
        <v>0</v>
      </c>
      <c r="U50" s="166">
        <v>2</v>
      </c>
      <c r="V50" s="175">
        <v>0</v>
      </c>
      <c r="W50" s="177">
        <v>0</v>
      </c>
      <c r="X50" s="177">
        <v>0</v>
      </c>
      <c r="Y50" s="166">
        <v>248</v>
      </c>
      <c r="Z50" s="166">
        <v>2</v>
      </c>
      <c r="AA50" s="166">
        <v>5</v>
      </c>
      <c r="AB50" s="166">
        <v>1</v>
      </c>
      <c r="AC50" s="166">
        <v>11</v>
      </c>
      <c r="AD50" s="166">
        <v>0</v>
      </c>
      <c r="AE50" s="177">
        <v>256</v>
      </c>
    </row>
    <row r="51" spans="1:31" ht="15.75" thickBot="1" x14ac:dyDescent="0.3">
      <c r="A51" s="168">
        <v>0.45833333333333298</v>
      </c>
      <c r="B51" s="169">
        <v>0.46875</v>
      </c>
      <c r="C51" s="167">
        <v>93</v>
      </c>
      <c r="D51" s="166">
        <v>0</v>
      </c>
      <c r="E51" s="166">
        <v>1</v>
      </c>
      <c r="F51" s="166">
        <v>1</v>
      </c>
      <c r="G51" s="166">
        <v>0</v>
      </c>
      <c r="H51" s="166">
        <v>5</v>
      </c>
      <c r="I51" s="166">
        <v>0</v>
      </c>
      <c r="J51" s="166">
        <v>94</v>
      </c>
      <c r="K51" s="166">
        <v>1</v>
      </c>
      <c r="L51" s="166">
        <v>2</v>
      </c>
      <c r="M51" s="166">
        <v>0</v>
      </c>
      <c r="N51" s="166">
        <v>0</v>
      </c>
      <c r="O51" s="166">
        <v>8</v>
      </c>
      <c r="P51" s="166">
        <v>1</v>
      </c>
      <c r="Q51" s="166">
        <v>108</v>
      </c>
      <c r="R51" s="166">
        <v>1</v>
      </c>
      <c r="S51" s="166">
        <v>1</v>
      </c>
      <c r="T51" s="166">
        <v>0</v>
      </c>
      <c r="U51" s="166">
        <v>3</v>
      </c>
      <c r="V51" s="175">
        <v>0</v>
      </c>
      <c r="W51" s="177">
        <v>2</v>
      </c>
      <c r="X51" s="177">
        <v>0</v>
      </c>
      <c r="Y51" s="166">
        <v>297</v>
      </c>
      <c r="Z51" s="166">
        <v>2</v>
      </c>
      <c r="AA51" s="166">
        <v>4</v>
      </c>
      <c r="AB51" s="166">
        <v>1</v>
      </c>
      <c r="AC51" s="166">
        <v>16</v>
      </c>
      <c r="AD51" s="166">
        <v>1</v>
      </c>
      <c r="AE51" s="177">
        <v>304</v>
      </c>
    </row>
    <row r="52" spans="1:31" ht="15.75" thickBot="1" x14ac:dyDescent="0.3">
      <c r="A52" s="168">
        <v>0.46875</v>
      </c>
      <c r="B52" s="169">
        <v>0.47916666666666602</v>
      </c>
      <c r="C52" s="167">
        <v>96</v>
      </c>
      <c r="D52" s="166">
        <v>1</v>
      </c>
      <c r="E52" s="166">
        <v>4</v>
      </c>
      <c r="F52" s="166">
        <v>0</v>
      </c>
      <c r="G52" s="166">
        <v>0</v>
      </c>
      <c r="H52" s="166">
        <v>4</v>
      </c>
      <c r="I52" s="166">
        <v>0</v>
      </c>
      <c r="J52" s="166">
        <v>88</v>
      </c>
      <c r="K52" s="166">
        <v>1</v>
      </c>
      <c r="L52" s="166">
        <v>1</v>
      </c>
      <c r="M52" s="166">
        <v>0</v>
      </c>
      <c r="N52" s="166">
        <v>0</v>
      </c>
      <c r="O52" s="166">
        <v>8</v>
      </c>
      <c r="P52" s="166">
        <v>1</v>
      </c>
      <c r="Q52" s="166">
        <v>81</v>
      </c>
      <c r="R52" s="166">
        <v>0</v>
      </c>
      <c r="S52" s="166">
        <v>0</v>
      </c>
      <c r="T52" s="166">
        <v>0</v>
      </c>
      <c r="U52" s="166">
        <v>5</v>
      </c>
      <c r="V52" s="175">
        <v>0</v>
      </c>
      <c r="W52" s="177">
        <v>0</v>
      </c>
      <c r="X52" s="177">
        <v>0</v>
      </c>
      <c r="Y52" s="166">
        <v>265</v>
      </c>
      <c r="Z52" s="166">
        <v>2</v>
      </c>
      <c r="AA52" s="166">
        <v>5</v>
      </c>
      <c r="AB52" s="166">
        <v>0</v>
      </c>
      <c r="AC52" s="166">
        <v>17</v>
      </c>
      <c r="AD52" s="166">
        <v>1</v>
      </c>
      <c r="AE52" s="177">
        <v>272</v>
      </c>
    </row>
    <row r="53" spans="1:31" ht="15.75" thickBot="1" x14ac:dyDescent="0.3">
      <c r="A53" s="168">
        <v>0.47916666666666702</v>
      </c>
      <c r="B53" s="169">
        <v>0.48958333333333298</v>
      </c>
      <c r="C53" s="167">
        <v>96</v>
      </c>
      <c r="D53" s="166">
        <v>0</v>
      </c>
      <c r="E53" s="166">
        <v>0</v>
      </c>
      <c r="F53" s="166">
        <v>0</v>
      </c>
      <c r="G53" s="166">
        <v>0</v>
      </c>
      <c r="H53" s="166">
        <v>0</v>
      </c>
      <c r="I53" s="166">
        <v>0</v>
      </c>
      <c r="J53" s="166">
        <v>90</v>
      </c>
      <c r="K53" s="166">
        <v>1</v>
      </c>
      <c r="L53" s="166">
        <v>2</v>
      </c>
      <c r="M53" s="166">
        <v>0</v>
      </c>
      <c r="N53" s="166">
        <v>0</v>
      </c>
      <c r="O53" s="166">
        <v>7</v>
      </c>
      <c r="P53" s="166">
        <v>0</v>
      </c>
      <c r="Q53" s="166">
        <v>79</v>
      </c>
      <c r="R53" s="166">
        <v>0</v>
      </c>
      <c r="S53" s="166">
        <v>1</v>
      </c>
      <c r="T53" s="166">
        <v>0</v>
      </c>
      <c r="U53" s="166">
        <v>1</v>
      </c>
      <c r="V53" s="175">
        <v>0</v>
      </c>
      <c r="W53" s="177">
        <v>2</v>
      </c>
      <c r="X53" s="177">
        <v>1</v>
      </c>
      <c r="Y53" s="166">
        <v>267</v>
      </c>
      <c r="Z53" s="166">
        <v>1</v>
      </c>
      <c r="AA53" s="166">
        <v>3</v>
      </c>
      <c r="AB53" s="166">
        <v>0</v>
      </c>
      <c r="AC53" s="166">
        <v>9</v>
      </c>
      <c r="AD53" s="166">
        <v>0</v>
      </c>
      <c r="AE53" s="177">
        <v>271</v>
      </c>
    </row>
    <row r="54" spans="1:31" ht="15.75" thickBot="1" x14ac:dyDescent="0.3">
      <c r="A54" s="168">
        <v>0.48958333333333398</v>
      </c>
      <c r="B54" s="169">
        <v>0.5</v>
      </c>
      <c r="C54" s="167">
        <v>86</v>
      </c>
      <c r="D54" s="166">
        <v>0</v>
      </c>
      <c r="E54" s="166">
        <v>0</v>
      </c>
      <c r="F54" s="166">
        <v>0</v>
      </c>
      <c r="G54" s="166">
        <v>0</v>
      </c>
      <c r="H54" s="166">
        <v>0</v>
      </c>
      <c r="I54" s="166">
        <v>0</v>
      </c>
      <c r="J54" s="166">
        <v>85</v>
      </c>
      <c r="K54" s="166">
        <v>1</v>
      </c>
      <c r="L54" s="166">
        <v>2</v>
      </c>
      <c r="M54" s="166">
        <v>0</v>
      </c>
      <c r="N54" s="166">
        <v>0</v>
      </c>
      <c r="O54" s="166">
        <v>9</v>
      </c>
      <c r="P54" s="166">
        <v>1</v>
      </c>
      <c r="Q54" s="166">
        <v>98</v>
      </c>
      <c r="R54" s="166">
        <v>0</v>
      </c>
      <c r="S54" s="166">
        <v>0</v>
      </c>
      <c r="T54" s="166">
        <v>0</v>
      </c>
      <c r="U54" s="166">
        <v>2</v>
      </c>
      <c r="V54" s="175">
        <v>0</v>
      </c>
      <c r="W54" s="177">
        <v>0</v>
      </c>
      <c r="X54" s="177">
        <v>0</v>
      </c>
      <c r="Y54" s="166">
        <v>269</v>
      </c>
      <c r="Z54" s="166">
        <v>1</v>
      </c>
      <c r="AA54" s="166">
        <v>2</v>
      </c>
      <c r="AB54" s="166">
        <v>0</v>
      </c>
      <c r="AC54" s="166">
        <v>11</v>
      </c>
      <c r="AD54" s="166">
        <v>1</v>
      </c>
      <c r="AE54" s="177">
        <v>272</v>
      </c>
    </row>
    <row r="55" spans="1:31" ht="15.75" thickBot="1" x14ac:dyDescent="0.3">
      <c r="A55" s="168">
        <v>0.5</v>
      </c>
      <c r="B55" s="169">
        <v>0.51041666666666696</v>
      </c>
      <c r="C55" s="167">
        <v>91</v>
      </c>
      <c r="D55" s="166">
        <v>0</v>
      </c>
      <c r="E55" s="166">
        <v>3</v>
      </c>
      <c r="F55" s="166">
        <v>0</v>
      </c>
      <c r="G55" s="166">
        <v>0</v>
      </c>
      <c r="H55" s="166">
        <v>2</v>
      </c>
      <c r="I55" s="166">
        <v>0</v>
      </c>
      <c r="J55" s="166">
        <v>92</v>
      </c>
      <c r="K55" s="166">
        <v>0</v>
      </c>
      <c r="L55" s="166">
        <v>0</v>
      </c>
      <c r="M55" s="166">
        <v>0</v>
      </c>
      <c r="N55" s="166">
        <v>0</v>
      </c>
      <c r="O55" s="166">
        <v>18</v>
      </c>
      <c r="P55" s="166">
        <v>0</v>
      </c>
      <c r="Q55" s="166">
        <v>79</v>
      </c>
      <c r="R55" s="166">
        <v>0</v>
      </c>
      <c r="S55" s="166">
        <v>1</v>
      </c>
      <c r="T55" s="166">
        <v>0</v>
      </c>
      <c r="U55" s="166">
        <v>1</v>
      </c>
      <c r="V55" s="175">
        <v>0</v>
      </c>
      <c r="W55" s="177">
        <v>0</v>
      </c>
      <c r="X55" s="177">
        <v>1</v>
      </c>
      <c r="Y55" s="166">
        <v>262</v>
      </c>
      <c r="Z55" s="166">
        <v>0</v>
      </c>
      <c r="AA55" s="166">
        <v>4</v>
      </c>
      <c r="AB55" s="166">
        <v>0</v>
      </c>
      <c r="AC55" s="166">
        <v>22</v>
      </c>
      <c r="AD55" s="166">
        <v>0</v>
      </c>
      <c r="AE55" s="177">
        <v>266</v>
      </c>
    </row>
    <row r="56" spans="1:31" ht="15.75" thickBot="1" x14ac:dyDescent="0.3">
      <c r="A56" s="168">
        <v>0.51041666666666696</v>
      </c>
      <c r="B56" s="169">
        <v>0.52083333333333304</v>
      </c>
      <c r="C56" s="167">
        <v>87</v>
      </c>
      <c r="D56" s="166">
        <v>0</v>
      </c>
      <c r="E56" s="166">
        <v>4</v>
      </c>
      <c r="F56" s="166">
        <v>0</v>
      </c>
      <c r="G56" s="166">
        <v>0</v>
      </c>
      <c r="H56" s="166">
        <v>3</v>
      </c>
      <c r="I56" s="166">
        <v>0</v>
      </c>
      <c r="J56" s="166">
        <v>101</v>
      </c>
      <c r="K56" s="166">
        <v>1</v>
      </c>
      <c r="L56" s="166">
        <v>0</v>
      </c>
      <c r="M56" s="166">
        <v>0</v>
      </c>
      <c r="N56" s="166">
        <v>0</v>
      </c>
      <c r="O56" s="166">
        <v>5</v>
      </c>
      <c r="P56" s="166">
        <v>2</v>
      </c>
      <c r="Q56" s="166">
        <v>106</v>
      </c>
      <c r="R56" s="166">
        <v>0</v>
      </c>
      <c r="S56" s="166">
        <v>3</v>
      </c>
      <c r="T56" s="166">
        <v>2</v>
      </c>
      <c r="U56" s="166">
        <v>3</v>
      </c>
      <c r="V56" s="175">
        <v>1</v>
      </c>
      <c r="W56" s="177">
        <v>3</v>
      </c>
      <c r="X56" s="177">
        <v>0</v>
      </c>
      <c r="Y56" s="166">
        <v>297</v>
      </c>
      <c r="Z56" s="166">
        <v>1</v>
      </c>
      <c r="AA56" s="166">
        <v>7</v>
      </c>
      <c r="AB56" s="166">
        <v>2</v>
      </c>
      <c r="AC56" s="166">
        <v>11</v>
      </c>
      <c r="AD56" s="166">
        <v>3</v>
      </c>
      <c r="AE56" s="177">
        <v>307</v>
      </c>
    </row>
    <row r="57" spans="1:31" ht="15.75" thickBot="1" x14ac:dyDescent="0.3">
      <c r="A57" s="168">
        <v>0.52083333333333404</v>
      </c>
      <c r="B57" s="169">
        <v>0.53125</v>
      </c>
      <c r="C57" s="167">
        <v>117</v>
      </c>
      <c r="D57" s="166">
        <v>0</v>
      </c>
      <c r="E57" s="166">
        <v>1</v>
      </c>
      <c r="F57" s="166">
        <v>0</v>
      </c>
      <c r="G57" s="166">
        <v>0</v>
      </c>
      <c r="H57" s="166">
        <v>3</v>
      </c>
      <c r="I57" s="166">
        <v>0</v>
      </c>
      <c r="J57" s="166">
        <v>98</v>
      </c>
      <c r="K57" s="166">
        <v>0</v>
      </c>
      <c r="L57" s="166">
        <v>4</v>
      </c>
      <c r="M57" s="166">
        <v>0</v>
      </c>
      <c r="N57" s="166">
        <v>0</v>
      </c>
      <c r="O57" s="166">
        <v>12</v>
      </c>
      <c r="P57" s="166">
        <v>1</v>
      </c>
      <c r="Q57" s="166">
        <v>65</v>
      </c>
      <c r="R57" s="166">
        <v>0</v>
      </c>
      <c r="S57" s="166">
        <v>2</v>
      </c>
      <c r="T57" s="166">
        <v>0</v>
      </c>
      <c r="U57" s="166">
        <v>2</v>
      </c>
      <c r="V57" s="175">
        <v>0</v>
      </c>
      <c r="W57" s="177">
        <v>0</v>
      </c>
      <c r="X57" s="177">
        <v>0</v>
      </c>
      <c r="Y57" s="166">
        <v>280</v>
      </c>
      <c r="Z57" s="166">
        <v>0</v>
      </c>
      <c r="AA57" s="166">
        <v>7</v>
      </c>
      <c r="AB57" s="166">
        <v>0</v>
      </c>
      <c r="AC57" s="166">
        <v>17</v>
      </c>
      <c r="AD57" s="166">
        <v>1</v>
      </c>
      <c r="AE57" s="177">
        <v>287</v>
      </c>
    </row>
    <row r="58" spans="1:31" ht="15.75" thickBot="1" x14ac:dyDescent="0.3">
      <c r="A58" s="168">
        <v>0.53125</v>
      </c>
      <c r="B58" s="169">
        <v>0.54166666666666596</v>
      </c>
      <c r="C58" s="167">
        <v>90</v>
      </c>
      <c r="D58" s="166">
        <v>0</v>
      </c>
      <c r="E58" s="166">
        <v>2</v>
      </c>
      <c r="F58" s="166">
        <v>0</v>
      </c>
      <c r="G58" s="166">
        <v>0</v>
      </c>
      <c r="H58" s="166">
        <v>4</v>
      </c>
      <c r="I58" s="166">
        <v>0</v>
      </c>
      <c r="J58" s="166">
        <v>97</v>
      </c>
      <c r="K58" s="166">
        <v>1</v>
      </c>
      <c r="L58" s="166">
        <v>0</v>
      </c>
      <c r="M58" s="166">
        <v>0</v>
      </c>
      <c r="N58" s="166">
        <v>0</v>
      </c>
      <c r="O58" s="166">
        <v>12</v>
      </c>
      <c r="P58" s="166">
        <v>0</v>
      </c>
      <c r="Q58" s="166">
        <v>53</v>
      </c>
      <c r="R58" s="166">
        <v>0</v>
      </c>
      <c r="S58" s="166">
        <v>2</v>
      </c>
      <c r="T58" s="166">
        <v>0</v>
      </c>
      <c r="U58" s="166">
        <v>4</v>
      </c>
      <c r="V58" s="175">
        <v>0</v>
      </c>
      <c r="W58" s="177">
        <v>4</v>
      </c>
      <c r="X58" s="177">
        <v>0</v>
      </c>
      <c r="Y58" s="166">
        <v>244</v>
      </c>
      <c r="Z58" s="166">
        <v>1</v>
      </c>
      <c r="AA58" s="166">
        <v>4</v>
      </c>
      <c r="AB58" s="166">
        <v>0</v>
      </c>
      <c r="AC58" s="166">
        <v>20</v>
      </c>
      <c r="AD58" s="166">
        <v>0</v>
      </c>
      <c r="AE58" s="177">
        <v>249</v>
      </c>
    </row>
    <row r="59" spans="1:31" ht="15.75" thickBot="1" x14ac:dyDescent="0.3">
      <c r="A59" s="168">
        <v>0.54166666666666696</v>
      </c>
      <c r="B59" s="169">
        <v>0.55208333333333304</v>
      </c>
      <c r="C59" s="167">
        <v>66</v>
      </c>
      <c r="D59" s="166">
        <v>0</v>
      </c>
      <c r="E59" s="166">
        <v>0</v>
      </c>
      <c r="F59" s="166">
        <v>0</v>
      </c>
      <c r="G59" s="166">
        <v>0</v>
      </c>
      <c r="H59" s="166">
        <v>0</v>
      </c>
      <c r="I59" s="166">
        <v>0</v>
      </c>
      <c r="J59" s="166">
        <v>107</v>
      </c>
      <c r="K59" s="166">
        <v>1</v>
      </c>
      <c r="L59" s="166">
        <v>0</v>
      </c>
      <c r="M59" s="166">
        <v>0</v>
      </c>
      <c r="N59" s="166">
        <v>0</v>
      </c>
      <c r="O59" s="166">
        <v>8</v>
      </c>
      <c r="P59" s="166">
        <v>1</v>
      </c>
      <c r="Q59" s="166">
        <v>46</v>
      </c>
      <c r="R59" s="166">
        <v>0</v>
      </c>
      <c r="S59" s="166">
        <v>1</v>
      </c>
      <c r="T59" s="166">
        <v>0</v>
      </c>
      <c r="U59" s="166">
        <v>3</v>
      </c>
      <c r="V59" s="175">
        <v>0</v>
      </c>
      <c r="W59" s="177">
        <v>0</v>
      </c>
      <c r="X59" s="177">
        <v>3</v>
      </c>
      <c r="Y59" s="166">
        <v>219</v>
      </c>
      <c r="Z59" s="166">
        <v>1</v>
      </c>
      <c r="AA59" s="166">
        <v>1</v>
      </c>
      <c r="AB59" s="166">
        <v>0</v>
      </c>
      <c r="AC59" s="166">
        <v>14</v>
      </c>
      <c r="AD59" s="166">
        <v>1</v>
      </c>
      <c r="AE59" s="177">
        <v>221</v>
      </c>
    </row>
    <row r="60" spans="1:31" ht="15.75" thickBot="1" x14ac:dyDescent="0.3">
      <c r="A60" s="168">
        <v>0.55208333333333404</v>
      </c>
      <c r="B60" s="169">
        <v>0.5625</v>
      </c>
      <c r="C60" s="167">
        <v>51</v>
      </c>
      <c r="D60" s="166">
        <v>0</v>
      </c>
      <c r="E60" s="166">
        <v>0</v>
      </c>
      <c r="F60" s="166">
        <v>0</v>
      </c>
      <c r="G60" s="166">
        <v>0</v>
      </c>
      <c r="H60" s="166">
        <v>1</v>
      </c>
      <c r="I60" s="166">
        <v>0</v>
      </c>
      <c r="J60" s="166">
        <v>102</v>
      </c>
      <c r="K60" s="166">
        <v>0</v>
      </c>
      <c r="L60" s="166">
        <v>4</v>
      </c>
      <c r="M60" s="166">
        <v>0</v>
      </c>
      <c r="N60" s="166">
        <v>0</v>
      </c>
      <c r="O60" s="166">
        <v>11</v>
      </c>
      <c r="P60" s="166">
        <v>2</v>
      </c>
      <c r="Q60" s="166">
        <v>47</v>
      </c>
      <c r="R60" s="166">
        <v>1</v>
      </c>
      <c r="S60" s="166">
        <v>1</v>
      </c>
      <c r="T60" s="166">
        <v>0</v>
      </c>
      <c r="U60" s="166">
        <v>5</v>
      </c>
      <c r="V60" s="175">
        <v>0</v>
      </c>
      <c r="W60" s="177">
        <v>2</v>
      </c>
      <c r="X60" s="177">
        <v>0</v>
      </c>
      <c r="Y60" s="166">
        <v>202</v>
      </c>
      <c r="Z60" s="166">
        <v>1</v>
      </c>
      <c r="AA60" s="166">
        <v>5</v>
      </c>
      <c r="AB60" s="166">
        <v>0</v>
      </c>
      <c r="AC60" s="166">
        <v>17</v>
      </c>
      <c r="AD60" s="166">
        <v>2</v>
      </c>
      <c r="AE60" s="177">
        <v>208</v>
      </c>
    </row>
    <row r="61" spans="1:31" ht="15.75" thickBot="1" x14ac:dyDescent="0.3">
      <c r="A61" s="168">
        <v>0.5625</v>
      </c>
      <c r="B61" s="169">
        <v>0.57291666666666596</v>
      </c>
      <c r="C61" s="167">
        <v>54</v>
      </c>
      <c r="D61" s="166">
        <v>0</v>
      </c>
      <c r="E61" s="166">
        <v>0</v>
      </c>
      <c r="F61" s="166">
        <v>0</v>
      </c>
      <c r="G61" s="166">
        <v>0</v>
      </c>
      <c r="H61" s="166">
        <v>2</v>
      </c>
      <c r="I61" s="166">
        <v>0</v>
      </c>
      <c r="J61" s="166">
        <v>98</v>
      </c>
      <c r="K61" s="166">
        <v>1</v>
      </c>
      <c r="L61" s="166">
        <v>1</v>
      </c>
      <c r="M61" s="166">
        <v>0</v>
      </c>
      <c r="N61" s="166">
        <v>0</v>
      </c>
      <c r="O61" s="166">
        <v>13</v>
      </c>
      <c r="P61" s="166">
        <v>3</v>
      </c>
      <c r="Q61" s="166">
        <v>52</v>
      </c>
      <c r="R61" s="166">
        <v>0</v>
      </c>
      <c r="S61" s="166">
        <v>1</v>
      </c>
      <c r="T61" s="166">
        <v>0</v>
      </c>
      <c r="U61" s="166">
        <v>4</v>
      </c>
      <c r="V61" s="175">
        <v>0</v>
      </c>
      <c r="W61" s="177">
        <v>0</v>
      </c>
      <c r="X61" s="177">
        <v>1</v>
      </c>
      <c r="Y61" s="166">
        <v>204</v>
      </c>
      <c r="Z61" s="166">
        <v>1</v>
      </c>
      <c r="AA61" s="166">
        <v>2</v>
      </c>
      <c r="AB61" s="166">
        <v>0</v>
      </c>
      <c r="AC61" s="166">
        <v>20</v>
      </c>
      <c r="AD61" s="166">
        <v>3</v>
      </c>
      <c r="AE61" s="177">
        <v>207</v>
      </c>
    </row>
    <row r="62" spans="1:31" ht="15.75" thickBot="1" x14ac:dyDescent="0.3">
      <c r="A62" s="168">
        <v>0.57291666666666696</v>
      </c>
      <c r="B62" s="169">
        <v>0.58333333333333304</v>
      </c>
      <c r="C62" s="167">
        <v>61</v>
      </c>
      <c r="D62" s="166">
        <v>0</v>
      </c>
      <c r="E62" s="166">
        <v>1</v>
      </c>
      <c r="F62" s="166">
        <v>0</v>
      </c>
      <c r="G62" s="166">
        <v>0</v>
      </c>
      <c r="H62" s="166">
        <v>0</v>
      </c>
      <c r="I62" s="166">
        <v>0</v>
      </c>
      <c r="J62" s="166">
        <v>86</v>
      </c>
      <c r="K62" s="166">
        <v>0</v>
      </c>
      <c r="L62" s="166">
        <v>1</v>
      </c>
      <c r="M62" s="166">
        <v>0</v>
      </c>
      <c r="N62" s="166">
        <v>0</v>
      </c>
      <c r="O62" s="166">
        <v>9</v>
      </c>
      <c r="P62" s="166">
        <v>1</v>
      </c>
      <c r="Q62" s="166">
        <v>38</v>
      </c>
      <c r="R62" s="166">
        <v>0</v>
      </c>
      <c r="S62" s="166">
        <v>1</v>
      </c>
      <c r="T62" s="166">
        <v>0</v>
      </c>
      <c r="U62" s="166">
        <v>3</v>
      </c>
      <c r="V62" s="175">
        <v>0</v>
      </c>
      <c r="W62" s="177">
        <v>2</v>
      </c>
      <c r="X62" s="177">
        <v>0</v>
      </c>
      <c r="Y62" s="166">
        <v>187</v>
      </c>
      <c r="Z62" s="166">
        <v>0</v>
      </c>
      <c r="AA62" s="166">
        <v>3</v>
      </c>
      <c r="AB62" s="166">
        <v>0</v>
      </c>
      <c r="AC62" s="166">
        <v>12</v>
      </c>
      <c r="AD62" s="166">
        <v>1</v>
      </c>
      <c r="AE62" s="177">
        <v>190</v>
      </c>
    </row>
    <row r="63" spans="1:31" ht="15.75" thickBot="1" x14ac:dyDescent="0.3">
      <c r="A63" s="168">
        <v>0.58333333333333404</v>
      </c>
      <c r="B63" s="169">
        <v>0.59375</v>
      </c>
      <c r="C63" s="167">
        <v>32</v>
      </c>
      <c r="D63" s="166">
        <v>0</v>
      </c>
      <c r="E63" s="166">
        <v>0</v>
      </c>
      <c r="F63" s="166">
        <v>0</v>
      </c>
      <c r="G63" s="166">
        <v>0</v>
      </c>
      <c r="H63" s="166">
        <v>5</v>
      </c>
      <c r="I63" s="166">
        <v>0</v>
      </c>
      <c r="J63" s="166">
        <v>70</v>
      </c>
      <c r="K63" s="166">
        <v>2</v>
      </c>
      <c r="L63" s="166">
        <v>0</v>
      </c>
      <c r="M63" s="166">
        <v>1</v>
      </c>
      <c r="N63" s="166">
        <v>0</v>
      </c>
      <c r="O63" s="166">
        <v>15</v>
      </c>
      <c r="P63" s="166">
        <v>3</v>
      </c>
      <c r="Q63" s="166">
        <v>31</v>
      </c>
      <c r="R63" s="166">
        <v>0</v>
      </c>
      <c r="S63" s="166">
        <v>0</v>
      </c>
      <c r="T63" s="166">
        <v>0</v>
      </c>
      <c r="U63" s="166">
        <v>3</v>
      </c>
      <c r="V63" s="175">
        <v>0</v>
      </c>
      <c r="W63" s="177"/>
      <c r="X63" s="177">
        <v>0</v>
      </c>
      <c r="Y63" s="166">
        <v>133</v>
      </c>
      <c r="Z63" s="166">
        <v>2</v>
      </c>
      <c r="AA63" s="166">
        <v>0</v>
      </c>
      <c r="AB63" s="166">
        <v>1</v>
      </c>
      <c r="AC63" s="166">
        <v>23</v>
      </c>
      <c r="AD63" s="166">
        <v>3</v>
      </c>
      <c r="AE63" s="177">
        <v>136</v>
      </c>
    </row>
    <row r="64" spans="1:31" ht="15.75" thickBot="1" x14ac:dyDescent="0.3">
      <c r="A64" s="168">
        <v>0.59375</v>
      </c>
      <c r="B64" s="169">
        <v>0.60416666666666596</v>
      </c>
      <c r="C64" s="167">
        <v>53</v>
      </c>
      <c r="D64" s="166">
        <v>1</v>
      </c>
      <c r="E64" s="166">
        <v>1</v>
      </c>
      <c r="F64" s="166">
        <v>0</v>
      </c>
      <c r="G64" s="166">
        <v>0</v>
      </c>
      <c r="H64" s="166">
        <v>8</v>
      </c>
      <c r="I64" s="166">
        <v>0</v>
      </c>
      <c r="J64" s="166">
        <v>89</v>
      </c>
      <c r="K64" s="166">
        <v>0</v>
      </c>
      <c r="L64" s="166">
        <v>2</v>
      </c>
      <c r="M64" s="166">
        <v>0</v>
      </c>
      <c r="N64" s="166">
        <v>0</v>
      </c>
      <c r="O64" s="166">
        <v>9</v>
      </c>
      <c r="P64" s="166">
        <v>2</v>
      </c>
      <c r="Q64" s="166">
        <v>49</v>
      </c>
      <c r="R64" s="166">
        <v>0</v>
      </c>
      <c r="S64" s="166">
        <v>2</v>
      </c>
      <c r="T64" s="166">
        <v>2</v>
      </c>
      <c r="U64" s="166">
        <v>5</v>
      </c>
      <c r="V64" s="175">
        <v>0</v>
      </c>
      <c r="W64" s="177">
        <v>3</v>
      </c>
      <c r="X64" s="177">
        <v>2</v>
      </c>
      <c r="Y64" s="166">
        <v>194</v>
      </c>
      <c r="Z64" s="166">
        <v>1</v>
      </c>
      <c r="AA64" s="166">
        <v>5</v>
      </c>
      <c r="AB64" s="166">
        <v>2</v>
      </c>
      <c r="AC64" s="166">
        <v>24</v>
      </c>
      <c r="AD64" s="166">
        <v>2</v>
      </c>
      <c r="AE64" s="177">
        <v>202</v>
      </c>
    </row>
    <row r="65" spans="1:31" ht="15.75" thickBot="1" x14ac:dyDescent="0.3">
      <c r="A65" s="168">
        <v>0.60416666666666696</v>
      </c>
      <c r="B65" s="169">
        <v>0.61458333333333304</v>
      </c>
      <c r="C65" s="167">
        <v>49</v>
      </c>
      <c r="D65" s="166">
        <v>1</v>
      </c>
      <c r="E65" s="166">
        <v>2</v>
      </c>
      <c r="F65" s="183">
        <v>0</v>
      </c>
      <c r="G65" s="166">
        <v>0</v>
      </c>
      <c r="H65" s="166">
        <v>3</v>
      </c>
      <c r="I65" s="166">
        <v>0</v>
      </c>
      <c r="J65" s="166">
        <v>83</v>
      </c>
      <c r="K65" s="166">
        <v>1</v>
      </c>
      <c r="L65" s="166">
        <v>1</v>
      </c>
      <c r="M65" s="166">
        <v>0</v>
      </c>
      <c r="N65" s="166">
        <v>0</v>
      </c>
      <c r="O65" s="166">
        <v>5</v>
      </c>
      <c r="P65" s="166">
        <v>2</v>
      </c>
      <c r="Q65" s="166">
        <v>43</v>
      </c>
      <c r="R65" s="166">
        <v>0</v>
      </c>
      <c r="S65" s="166">
        <v>0</v>
      </c>
      <c r="T65" s="166">
        <v>0</v>
      </c>
      <c r="U65" s="166">
        <v>4</v>
      </c>
      <c r="V65" s="175">
        <v>0</v>
      </c>
      <c r="W65" s="177">
        <v>3</v>
      </c>
      <c r="X65" s="177">
        <v>0</v>
      </c>
      <c r="Y65" s="166">
        <v>178</v>
      </c>
      <c r="Z65" s="166">
        <v>2</v>
      </c>
      <c r="AA65" s="166">
        <v>3</v>
      </c>
      <c r="AB65" s="166">
        <v>0</v>
      </c>
      <c r="AC65" s="166">
        <v>12</v>
      </c>
      <c r="AD65" s="166">
        <v>2</v>
      </c>
      <c r="AE65" s="177">
        <v>183</v>
      </c>
    </row>
    <row r="66" spans="1:31" ht="15.75" thickBot="1" x14ac:dyDescent="0.3">
      <c r="A66" s="170">
        <v>0.61458333333333404</v>
      </c>
      <c r="B66" s="171">
        <v>0.624999999999999</v>
      </c>
      <c r="C66" s="173">
        <v>70</v>
      </c>
      <c r="D66" s="174">
        <v>1</v>
      </c>
      <c r="E66" s="176">
        <v>1</v>
      </c>
      <c r="F66" s="182">
        <v>0</v>
      </c>
      <c r="G66" s="173">
        <v>0</v>
      </c>
      <c r="H66" s="174">
        <v>3</v>
      </c>
      <c r="I66" s="166">
        <v>0</v>
      </c>
      <c r="J66" s="174">
        <v>82</v>
      </c>
      <c r="K66" s="174">
        <v>0</v>
      </c>
      <c r="L66" s="174">
        <v>2</v>
      </c>
      <c r="M66" s="166">
        <v>0</v>
      </c>
      <c r="N66" s="166">
        <v>0</v>
      </c>
      <c r="O66" s="174">
        <v>9</v>
      </c>
      <c r="P66" s="174">
        <v>1</v>
      </c>
      <c r="Q66" s="174">
        <v>53</v>
      </c>
      <c r="R66" s="166">
        <v>0</v>
      </c>
      <c r="S66" s="166">
        <v>0</v>
      </c>
      <c r="T66" s="166">
        <v>0</v>
      </c>
      <c r="U66" s="174">
        <v>1</v>
      </c>
      <c r="V66" s="175">
        <v>0</v>
      </c>
      <c r="W66" s="177">
        <v>0</v>
      </c>
      <c r="X66" s="177">
        <v>1</v>
      </c>
      <c r="Y66" s="166">
        <v>205</v>
      </c>
      <c r="Z66" s="166">
        <v>1</v>
      </c>
      <c r="AA66" s="166">
        <v>3</v>
      </c>
      <c r="AB66" s="166">
        <v>0</v>
      </c>
      <c r="AC66" s="166">
        <v>14</v>
      </c>
      <c r="AD66" s="166">
        <v>1</v>
      </c>
      <c r="AE66" s="177">
        <v>209</v>
      </c>
    </row>
    <row r="67" spans="1:31" x14ac:dyDescent="0.25">
      <c r="A67" s="180"/>
      <c r="B67" s="180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61"/>
      <c r="X67" s="161"/>
      <c r="Y67" s="184">
        <v>5334</v>
      </c>
      <c r="Z67" s="184">
        <v>32</v>
      </c>
      <c r="AA67" s="184">
        <v>97</v>
      </c>
      <c r="AB67" s="184">
        <v>10</v>
      </c>
      <c r="AC67" s="161"/>
      <c r="AD67" s="161"/>
      <c r="AE67" s="181">
        <v>5473</v>
      </c>
    </row>
  </sheetData>
  <mergeCells count="34">
    <mergeCell ref="AE41:AE42"/>
    <mergeCell ref="A37:B37"/>
    <mergeCell ref="A38:B38"/>
    <mergeCell ref="A39:B39"/>
    <mergeCell ref="C39:X39"/>
    <mergeCell ref="G40:X40"/>
    <mergeCell ref="W41:X41"/>
    <mergeCell ref="Y41:AD41"/>
    <mergeCell ref="A40:B40"/>
    <mergeCell ref="C40:F40"/>
    <mergeCell ref="A41:B42"/>
    <mergeCell ref="C41:I41"/>
    <mergeCell ref="J41:P41"/>
    <mergeCell ref="Q41:V41"/>
    <mergeCell ref="Y6:AD6"/>
    <mergeCell ref="AE6:AE7"/>
    <mergeCell ref="A36:X36"/>
    <mergeCell ref="C37:X37"/>
    <mergeCell ref="C38:X38"/>
    <mergeCell ref="A1:X1"/>
    <mergeCell ref="C2:X2"/>
    <mergeCell ref="C3:X3"/>
    <mergeCell ref="C4:X4"/>
    <mergeCell ref="G5:X5"/>
    <mergeCell ref="A5:B5"/>
    <mergeCell ref="C5:F5"/>
    <mergeCell ref="A2:B2"/>
    <mergeCell ref="A3:B3"/>
    <mergeCell ref="A4:B4"/>
    <mergeCell ref="W6:X6"/>
    <mergeCell ref="A6:B7"/>
    <mergeCell ref="C6:I6"/>
    <mergeCell ref="J6:P6"/>
    <mergeCell ref="Q6:V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39F8-4D0D-4253-BA44-F0C2C28EC5FF}">
  <dimension ref="A1:AE66"/>
  <sheetViews>
    <sheetView topLeftCell="A19" workbookViewId="0">
      <selection activeCell="H70" sqref="H70"/>
    </sheetView>
  </sheetViews>
  <sheetFormatPr baseColWidth="10" defaultRowHeight="15" x14ac:dyDescent="0.25"/>
  <sheetData>
    <row r="1" spans="1:31" ht="27" thickBo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160"/>
      <c r="Z1" s="160"/>
      <c r="AA1" s="160"/>
      <c r="AB1" s="160"/>
      <c r="AC1" s="160"/>
      <c r="AD1" s="160"/>
      <c r="AE1" s="160"/>
    </row>
    <row r="2" spans="1:31" ht="16.5" thickBot="1" x14ac:dyDescent="0.3">
      <c r="A2" s="4" t="s">
        <v>1</v>
      </c>
      <c r="B2" s="5"/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160"/>
      <c r="Z2" s="160"/>
      <c r="AA2" s="160"/>
      <c r="AB2" s="160"/>
      <c r="AC2" s="160"/>
      <c r="AD2" s="160"/>
      <c r="AE2" s="160"/>
    </row>
    <row r="3" spans="1:31" ht="16.5" thickBot="1" x14ac:dyDescent="0.3">
      <c r="A3" s="4" t="s">
        <v>3</v>
      </c>
      <c r="B3" s="5"/>
      <c r="C3" s="6">
        <v>44287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160"/>
      <c r="Z3" s="160"/>
      <c r="AA3" s="160"/>
      <c r="AB3" s="160"/>
      <c r="AC3" s="160"/>
      <c r="AD3" s="160"/>
      <c r="AE3" s="160"/>
    </row>
    <row r="4" spans="1:31" ht="16.5" thickBot="1" x14ac:dyDescent="0.3">
      <c r="A4" s="4" t="s">
        <v>4</v>
      </c>
      <c r="B4" s="5"/>
      <c r="C4" s="9" t="s">
        <v>25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60"/>
      <c r="Z4" s="160"/>
      <c r="AA4" s="160"/>
      <c r="AB4" s="160"/>
      <c r="AC4" s="160"/>
      <c r="AD4" s="160"/>
      <c r="AE4" s="160"/>
    </row>
    <row r="5" spans="1:31" ht="16.5" thickBot="1" x14ac:dyDescent="0.3">
      <c r="A5" s="4" t="s">
        <v>6</v>
      </c>
      <c r="B5" s="5"/>
      <c r="C5" s="12" t="s">
        <v>26</v>
      </c>
      <c r="D5" s="13"/>
      <c r="E5" s="13"/>
      <c r="F5" s="13"/>
      <c r="G5" s="10" t="s">
        <v>34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60"/>
      <c r="Z5" s="160"/>
      <c r="AA5" s="160"/>
      <c r="AB5" s="160"/>
      <c r="AC5" s="160"/>
      <c r="AD5" s="160"/>
      <c r="AE5" s="160"/>
    </row>
    <row r="6" spans="1:31" ht="15.75" thickBot="1" x14ac:dyDescent="0.3">
      <c r="A6" s="14" t="s">
        <v>9</v>
      </c>
      <c r="B6" s="15"/>
      <c r="C6" s="16" t="s">
        <v>10</v>
      </c>
      <c r="D6" s="17"/>
      <c r="E6" s="17"/>
      <c r="F6" s="17"/>
      <c r="G6" s="17"/>
      <c r="H6" s="17"/>
      <c r="I6" s="18"/>
      <c r="J6" s="16" t="s">
        <v>11</v>
      </c>
      <c r="K6" s="17"/>
      <c r="L6" s="17"/>
      <c r="M6" s="17"/>
      <c r="N6" s="17"/>
      <c r="O6" s="17"/>
      <c r="P6" s="18"/>
      <c r="Q6" s="16" t="s">
        <v>12</v>
      </c>
      <c r="R6" s="17"/>
      <c r="S6" s="17"/>
      <c r="T6" s="17"/>
      <c r="U6" s="17"/>
      <c r="V6" s="17"/>
      <c r="W6" s="19" t="s">
        <v>13</v>
      </c>
      <c r="X6" s="19"/>
      <c r="Y6" s="16" t="s">
        <v>14</v>
      </c>
      <c r="Z6" s="17"/>
      <c r="AA6" s="17"/>
      <c r="AB6" s="17"/>
      <c r="AC6" s="17"/>
      <c r="AD6" s="17"/>
      <c r="AE6" s="20" t="s">
        <v>15</v>
      </c>
    </row>
    <row r="7" spans="1:31" ht="15.75" thickBot="1" x14ac:dyDescent="0.3">
      <c r="A7" s="21"/>
      <c r="B7" s="22"/>
      <c r="C7" s="157" t="s">
        <v>16</v>
      </c>
      <c r="D7" s="185" t="s">
        <v>17</v>
      </c>
      <c r="E7" s="186" t="s">
        <v>18</v>
      </c>
      <c r="F7" s="186" t="s">
        <v>19</v>
      </c>
      <c r="G7" s="186" t="s">
        <v>20</v>
      </c>
      <c r="H7" s="186" t="s">
        <v>21</v>
      </c>
      <c r="I7" s="187" t="s">
        <v>22</v>
      </c>
      <c r="J7" s="157" t="s">
        <v>16</v>
      </c>
      <c r="K7" s="185" t="s">
        <v>17</v>
      </c>
      <c r="L7" s="186" t="s">
        <v>18</v>
      </c>
      <c r="M7" s="186" t="s">
        <v>19</v>
      </c>
      <c r="N7" s="186" t="s">
        <v>20</v>
      </c>
      <c r="O7" s="186" t="s">
        <v>21</v>
      </c>
      <c r="P7" s="187" t="s">
        <v>22</v>
      </c>
      <c r="Q7" s="157" t="s">
        <v>16</v>
      </c>
      <c r="R7" s="185" t="s">
        <v>17</v>
      </c>
      <c r="S7" s="186" t="s">
        <v>18</v>
      </c>
      <c r="T7" s="186" t="s">
        <v>19</v>
      </c>
      <c r="U7" s="186" t="s">
        <v>21</v>
      </c>
      <c r="V7" s="186" t="s">
        <v>22</v>
      </c>
      <c r="W7" s="188" t="s">
        <v>16</v>
      </c>
      <c r="X7" s="189" t="s">
        <v>21</v>
      </c>
      <c r="Y7" s="157" t="s">
        <v>16</v>
      </c>
      <c r="Z7" s="185" t="s">
        <v>17</v>
      </c>
      <c r="AA7" s="186" t="s">
        <v>18</v>
      </c>
      <c r="AB7" s="186" t="s">
        <v>19</v>
      </c>
      <c r="AC7" s="186" t="s">
        <v>21</v>
      </c>
      <c r="AD7" s="186" t="s">
        <v>22</v>
      </c>
      <c r="AE7" s="29"/>
    </row>
    <row r="8" spans="1:31" ht="15.75" thickBot="1" x14ac:dyDescent="0.3">
      <c r="A8" s="190">
        <v>0.375</v>
      </c>
      <c r="B8" s="191">
        <v>0.38541666666666669</v>
      </c>
      <c r="C8" s="197">
        <v>130</v>
      </c>
      <c r="D8" s="198">
        <v>1</v>
      </c>
      <c r="E8" s="198">
        <v>2</v>
      </c>
      <c r="F8" s="198">
        <v>0</v>
      </c>
      <c r="G8" s="199">
        <v>0</v>
      </c>
      <c r="H8" s="198">
        <v>9</v>
      </c>
      <c r="I8" s="198">
        <v>2</v>
      </c>
      <c r="J8" s="198">
        <v>10</v>
      </c>
      <c r="K8" s="199">
        <v>0</v>
      </c>
      <c r="L8" s="198">
        <v>0</v>
      </c>
      <c r="M8" s="199">
        <v>0</v>
      </c>
      <c r="N8" s="199">
        <v>0</v>
      </c>
      <c r="O8" s="198">
        <v>3</v>
      </c>
      <c r="P8" s="198">
        <v>0</v>
      </c>
      <c r="Q8" s="199">
        <v>0</v>
      </c>
      <c r="R8" s="199">
        <v>0</v>
      </c>
      <c r="S8" s="199">
        <v>0</v>
      </c>
      <c r="T8" s="199">
        <v>0</v>
      </c>
      <c r="U8" s="199">
        <v>0</v>
      </c>
      <c r="V8" s="199">
        <v>0</v>
      </c>
      <c r="W8" s="199">
        <v>0</v>
      </c>
      <c r="X8" s="199">
        <v>0</v>
      </c>
      <c r="Y8" s="193">
        <v>140</v>
      </c>
      <c r="Z8" s="193">
        <v>1</v>
      </c>
      <c r="AA8" s="193">
        <v>2</v>
      </c>
      <c r="AB8" s="193">
        <v>0</v>
      </c>
      <c r="AC8" s="193">
        <v>12</v>
      </c>
      <c r="AD8" s="193">
        <v>2</v>
      </c>
      <c r="AE8" s="194">
        <v>143</v>
      </c>
    </row>
    <row r="9" spans="1:31" ht="15.75" thickBot="1" x14ac:dyDescent="0.3">
      <c r="A9" s="190">
        <v>0.38541666666666669</v>
      </c>
      <c r="B9" s="191">
        <v>0.39583333333333331</v>
      </c>
      <c r="C9" s="192">
        <v>142</v>
      </c>
      <c r="D9" s="193">
        <v>1</v>
      </c>
      <c r="E9" s="193">
        <v>2</v>
      </c>
      <c r="F9" s="193">
        <v>0</v>
      </c>
      <c r="G9" s="193">
        <v>0</v>
      </c>
      <c r="H9" s="193">
        <v>12</v>
      </c>
      <c r="I9" s="193">
        <v>2</v>
      </c>
      <c r="J9" s="193">
        <v>18</v>
      </c>
      <c r="K9" s="193">
        <v>0</v>
      </c>
      <c r="L9" s="193">
        <v>0</v>
      </c>
      <c r="M9" s="193">
        <v>0</v>
      </c>
      <c r="N9" s="193">
        <v>0</v>
      </c>
      <c r="O9" s="193">
        <v>0</v>
      </c>
      <c r="P9" s="193">
        <v>0</v>
      </c>
      <c r="Q9" s="193">
        <v>0</v>
      </c>
      <c r="R9" s="193">
        <v>0</v>
      </c>
      <c r="S9" s="193">
        <v>0</v>
      </c>
      <c r="T9" s="193">
        <v>0</v>
      </c>
      <c r="U9" s="193">
        <v>0</v>
      </c>
      <c r="V9" s="193">
        <v>0</v>
      </c>
      <c r="W9" s="193">
        <v>0</v>
      </c>
      <c r="X9" s="193">
        <v>0</v>
      </c>
      <c r="Y9" s="193">
        <v>160</v>
      </c>
      <c r="Z9" s="193">
        <v>1</v>
      </c>
      <c r="AA9" s="193">
        <v>2</v>
      </c>
      <c r="AB9" s="193">
        <v>0</v>
      </c>
      <c r="AC9" s="193">
        <v>12</v>
      </c>
      <c r="AD9" s="193">
        <v>2</v>
      </c>
      <c r="AE9" s="194">
        <v>163</v>
      </c>
    </row>
    <row r="10" spans="1:31" ht="15.75" thickBot="1" x14ac:dyDescent="0.3">
      <c r="A10" s="190">
        <v>0.39583333333333298</v>
      </c>
      <c r="B10" s="191">
        <v>0.40625</v>
      </c>
      <c r="C10" s="192">
        <v>168</v>
      </c>
      <c r="D10" s="193">
        <v>6</v>
      </c>
      <c r="E10" s="193">
        <v>2</v>
      </c>
      <c r="F10" s="193">
        <v>0</v>
      </c>
      <c r="G10" s="193">
        <v>0</v>
      </c>
      <c r="H10" s="193">
        <v>13</v>
      </c>
      <c r="I10" s="193">
        <v>2</v>
      </c>
      <c r="J10" s="193">
        <v>12</v>
      </c>
      <c r="K10" s="193">
        <v>0</v>
      </c>
      <c r="L10" s="193">
        <v>1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93">
        <v>0</v>
      </c>
      <c r="S10" s="193">
        <v>0</v>
      </c>
      <c r="T10" s="193">
        <v>0</v>
      </c>
      <c r="U10" s="193">
        <v>0</v>
      </c>
      <c r="V10" s="193">
        <v>0</v>
      </c>
      <c r="W10" s="193">
        <v>0</v>
      </c>
      <c r="X10" s="193">
        <v>0</v>
      </c>
      <c r="Y10" s="193">
        <v>180</v>
      </c>
      <c r="Z10" s="193">
        <v>6</v>
      </c>
      <c r="AA10" s="193">
        <v>3</v>
      </c>
      <c r="AB10" s="193">
        <v>0</v>
      </c>
      <c r="AC10" s="193">
        <v>13</v>
      </c>
      <c r="AD10" s="193">
        <v>2</v>
      </c>
      <c r="AE10" s="194">
        <v>189</v>
      </c>
    </row>
    <row r="11" spans="1:31" ht="15.75" thickBot="1" x14ac:dyDescent="0.3">
      <c r="A11" s="190">
        <v>0.40625</v>
      </c>
      <c r="B11" s="191">
        <v>0.41666666666666702</v>
      </c>
      <c r="C11" s="192">
        <v>130</v>
      </c>
      <c r="D11" s="193">
        <v>4</v>
      </c>
      <c r="E11" s="193">
        <v>4</v>
      </c>
      <c r="F11" s="193">
        <v>0</v>
      </c>
      <c r="G11" s="193">
        <v>0</v>
      </c>
      <c r="H11" s="193">
        <v>15</v>
      </c>
      <c r="I11" s="193">
        <v>1</v>
      </c>
      <c r="J11" s="193">
        <v>12</v>
      </c>
      <c r="K11" s="193">
        <v>0</v>
      </c>
      <c r="L11" s="193">
        <v>4</v>
      </c>
      <c r="M11" s="193">
        <v>0</v>
      </c>
      <c r="N11" s="193">
        <v>0</v>
      </c>
      <c r="O11" s="193">
        <v>1</v>
      </c>
      <c r="P11" s="193">
        <v>0</v>
      </c>
      <c r="Q11" s="193">
        <v>0</v>
      </c>
      <c r="R11" s="193">
        <v>0</v>
      </c>
      <c r="S11" s="193">
        <v>0</v>
      </c>
      <c r="T11" s="193">
        <v>0</v>
      </c>
      <c r="U11" s="193">
        <v>0</v>
      </c>
      <c r="V11" s="193">
        <v>0</v>
      </c>
      <c r="W11" s="193">
        <v>0</v>
      </c>
      <c r="X11" s="193">
        <v>0</v>
      </c>
      <c r="Y11" s="193">
        <v>142</v>
      </c>
      <c r="Z11" s="193">
        <v>4</v>
      </c>
      <c r="AA11" s="193">
        <v>8</v>
      </c>
      <c r="AB11" s="193">
        <v>0</v>
      </c>
      <c r="AC11" s="193">
        <v>16</v>
      </c>
      <c r="AD11" s="193">
        <v>1</v>
      </c>
      <c r="AE11" s="194">
        <v>154</v>
      </c>
    </row>
    <row r="12" spans="1:31" ht="15.75" thickBot="1" x14ac:dyDescent="0.3">
      <c r="A12" s="190">
        <v>0.41666666666666702</v>
      </c>
      <c r="B12" s="191">
        <v>0.42708333333333298</v>
      </c>
      <c r="C12" s="192">
        <v>165</v>
      </c>
      <c r="D12" s="193">
        <v>4</v>
      </c>
      <c r="E12" s="193">
        <v>4</v>
      </c>
      <c r="F12" s="193">
        <v>0</v>
      </c>
      <c r="G12" s="193">
        <v>0</v>
      </c>
      <c r="H12" s="193">
        <v>21</v>
      </c>
      <c r="I12" s="193">
        <v>2</v>
      </c>
      <c r="J12" s="193">
        <v>23</v>
      </c>
      <c r="K12" s="193">
        <v>0</v>
      </c>
      <c r="L12" s="193">
        <v>1</v>
      </c>
      <c r="M12" s="193">
        <v>0</v>
      </c>
      <c r="N12" s="193">
        <v>0</v>
      </c>
      <c r="O12" s="193">
        <v>1</v>
      </c>
      <c r="P12" s="193">
        <v>0</v>
      </c>
      <c r="Q12" s="193">
        <v>0</v>
      </c>
      <c r="R12" s="193">
        <v>0</v>
      </c>
      <c r="S12" s="193">
        <v>0</v>
      </c>
      <c r="T12" s="193">
        <v>0</v>
      </c>
      <c r="U12" s="193">
        <v>0</v>
      </c>
      <c r="V12" s="193">
        <v>0</v>
      </c>
      <c r="W12" s="193">
        <v>0</v>
      </c>
      <c r="X12" s="193">
        <v>0</v>
      </c>
      <c r="Y12" s="193">
        <v>188</v>
      </c>
      <c r="Z12" s="193">
        <v>4</v>
      </c>
      <c r="AA12" s="193">
        <v>5</v>
      </c>
      <c r="AB12" s="193">
        <v>0</v>
      </c>
      <c r="AC12" s="193">
        <v>22</v>
      </c>
      <c r="AD12" s="193">
        <v>2</v>
      </c>
      <c r="AE12" s="194">
        <v>197</v>
      </c>
    </row>
    <row r="13" spans="1:31" ht="15.75" thickBot="1" x14ac:dyDescent="0.3">
      <c r="A13" s="190">
        <v>0.42708333333333298</v>
      </c>
      <c r="B13" s="191">
        <v>0.4375</v>
      </c>
      <c r="C13" s="192">
        <v>157</v>
      </c>
      <c r="D13" s="193">
        <v>4</v>
      </c>
      <c r="E13" s="193">
        <v>9</v>
      </c>
      <c r="F13" s="193">
        <v>0</v>
      </c>
      <c r="G13" s="193">
        <v>0</v>
      </c>
      <c r="H13" s="193">
        <v>18</v>
      </c>
      <c r="I13" s="193">
        <v>3</v>
      </c>
      <c r="J13" s="193">
        <v>22</v>
      </c>
      <c r="K13" s="193">
        <v>0</v>
      </c>
      <c r="L13" s="193">
        <v>1</v>
      </c>
      <c r="M13" s="193">
        <v>0</v>
      </c>
      <c r="N13" s="193">
        <v>0</v>
      </c>
      <c r="O13" s="193">
        <v>4</v>
      </c>
      <c r="P13" s="193">
        <v>0</v>
      </c>
      <c r="Q13" s="193">
        <v>0</v>
      </c>
      <c r="R13" s="193">
        <v>0</v>
      </c>
      <c r="S13" s="193">
        <v>0</v>
      </c>
      <c r="T13" s="193">
        <v>0</v>
      </c>
      <c r="U13" s="193">
        <v>0</v>
      </c>
      <c r="V13" s="193">
        <v>0</v>
      </c>
      <c r="W13" s="193">
        <v>0</v>
      </c>
      <c r="X13" s="193">
        <v>0</v>
      </c>
      <c r="Y13" s="193">
        <v>179</v>
      </c>
      <c r="Z13" s="193">
        <v>4</v>
      </c>
      <c r="AA13" s="193">
        <v>10</v>
      </c>
      <c r="AB13" s="193">
        <v>0</v>
      </c>
      <c r="AC13" s="193">
        <v>22</v>
      </c>
      <c r="AD13" s="193">
        <v>3</v>
      </c>
      <c r="AE13" s="194">
        <v>193</v>
      </c>
    </row>
    <row r="14" spans="1:31" ht="15.75" thickBot="1" x14ac:dyDescent="0.3">
      <c r="A14" s="190">
        <v>0.4375</v>
      </c>
      <c r="B14" s="191">
        <v>0.44791666666666602</v>
      </c>
      <c r="C14" s="192">
        <v>136</v>
      </c>
      <c r="D14" s="193">
        <v>1</v>
      </c>
      <c r="E14" s="193">
        <v>3</v>
      </c>
      <c r="F14" s="193">
        <v>0</v>
      </c>
      <c r="G14" s="193">
        <v>0</v>
      </c>
      <c r="H14" s="193">
        <v>18</v>
      </c>
      <c r="I14" s="193">
        <v>2</v>
      </c>
      <c r="J14" s="193">
        <v>9</v>
      </c>
      <c r="K14" s="193">
        <v>0</v>
      </c>
      <c r="L14" s="193">
        <v>1</v>
      </c>
      <c r="M14" s="193">
        <v>0</v>
      </c>
      <c r="N14" s="193">
        <v>0</v>
      </c>
      <c r="O14" s="193">
        <v>1</v>
      </c>
      <c r="P14" s="193">
        <v>0</v>
      </c>
      <c r="Q14" s="193">
        <v>0</v>
      </c>
      <c r="R14" s="193">
        <v>0</v>
      </c>
      <c r="S14" s="193">
        <v>0</v>
      </c>
      <c r="T14" s="193">
        <v>0</v>
      </c>
      <c r="U14" s="193">
        <v>0</v>
      </c>
      <c r="V14" s="193">
        <v>0</v>
      </c>
      <c r="W14" s="193">
        <v>0</v>
      </c>
      <c r="X14" s="193">
        <v>0</v>
      </c>
      <c r="Y14" s="193">
        <v>145</v>
      </c>
      <c r="Z14" s="193">
        <v>1</v>
      </c>
      <c r="AA14" s="193">
        <v>4</v>
      </c>
      <c r="AB14" s="193">
        <v>0</v>
      </c>
      <c r="AC14" s="193">
        <v>19</v>
      </c>
      <c r="AD14" s="193">
        <v>2</v>
      </c>
      <c r="AE14" s="194">
        <v>150</v>
      </c>
    </row>
    <row r="15" spans="1:31" ht="15.75" thickBot="1" x14ac:dyDescent="0.3">
      <c r="A15" s="190">
        <v>0.44791666666666702</v>
      </c>
      <c r="B15" s="191">
        <v>0.45833333333333298</v>
      </c>
      <c r="C15" s="192">
        <v>148</v>
      </c>
      <c r="D15" s="193">
        <v>4</v>
      </c>
      <c r="E15" s="193">
        <v>8</v>
      </c>
      <c r="F15" s="193">
        <v>1</v>
      </c>
      <c r="G15" s="193">
        <v>0</v>
      </c>
      <c r="H15" s="193">
        <v>13</v>
      </c>
      <c r="I15" s="193">
        <v>0</v>
      </c>
      <c r="J15" s="193">
        <v>13</v>
      </c>
      <c r="K15" s="193">
        <v>0</v>
      </c>
      <c r="L15" s="193">
        <v>2</v>
      </c>
      <c r="M15" s="193">
        <v>0</v>
      </c>
      <c r="N15" s="193">
        <v>0</v>
      </c>
      <c r="O15" s="193">
        <v>1</v>
      </c>
      <c r="P15" s="193">
        <v>0</v>
      </c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3">
        <v>0</v>
      </c>
      <c r="W15" s="193">
        <v>0</v>
      </c>
      <c r="X15" s="193">
        <v>0</v>
      </c>
      <c r="Y15" s="193">
        <v>161</v>
      </c>
      <c r="Z15" s="193">
        <v>4</v>
      </c>
      <c r="AA15" s="193">
        <v>10</v>
      </c>
      <c r="AB15" s="193">
        <v>1</v>
      </c>
      <c r="AC15" s="193">
        <v>14</v>
      </c>
      <c r="AD15" s="193">
        <v>0</v>
      </c>
      <c r="AE15" s="194">
        <v>176</v>
      </c>
    </row>
    <row r="16" spans="1:31" ht="15.75" thickBot="1" x14ac:dyDescent="0.3">
      <c r="A16" s="190">
        <v>0.45833333333333298</v>
      </c>
      <c r="B16" s="191">
        <v>0.46875</v>
      </c>
      <c r="C16" s="192">
        <v>129</v>
      </c>
      <c r="D16" s="193">
        <v>7</v>
      </c>
      <c r="E16" s="193">
        <v>3</v>
      </c>
      <c r="F16" s="193">
        <v>0</v>
      </c>
      <c r="G16" s="193">
        <v>0</v>
      </c>
      <c r="H16" s="193">
        <v>16</v>
      </c>
      <c r="I16" s="193">
        <v>1</v>
      </c>
      <c r="J16" s="193">
        <v>18</v>
      </c>
      <c r="K16" s="193">
        <v>0</v>
      </c>
      <c r="L16" s="193">
        <v>1</v>
      </c>
      <c r="M16" s="193">
        <v>0</v>
      </c>
      <c r="N16" s="193">
        <v>0</v>
      </c>
      <c r="O16" s="193">
        <v>4</v>
      </c>
      <c r="P16" s="193">
        <v>0</v>
      </c>
      <c r="Q16" s="193">
        <v>0</v>
      </c>
      <c r="R16" s="193">
        <v>0</v>
      </c>
      <c r="S16" s="193">
        <v>0</v>
      </c>
      <c r="T16" s="193">
        <v>0</v>
      </c>
      <c r="U16" s="193">
        <v>0</v>
      </c>
      <c r="V16" s="193">
        <v>0</v>
      </c>
      <c r="W16" s="193">
        <v>0</v>
      </c>
      <c r="X16" s="193">
        <v>0</v>
      </c>
      <c r="Y16" s="193">
        <v>147</v>
      </c>
      <c r="Z16" s="193">
        <v>7</v>
      </c>
      <c r="AA16" s="193">
        <v>4</v>
      </c>
      <c r="AB16" s="193">
        <v>0</v>
      </c>
      <c r="AC16" s="193">
        <v>20</v>
      </c>
      <c r="AD16" s="193">
        <v>1</v>
      </c>
      <c r="AE16" s="194">
        <v>158</v>
      </c>
    </row>
    <row r="17" spans="1:31" ht="15.75" thickBot="1" x14ac:dyDescent="0.3">
      <c r="A17" s="190">
        <v>0.46875</v>
      </c>
      <c r="B17" s="191">
        <v>0.47916666666666602</v>
      </c>
      <c r="C17" s="192">
        <v>174</v>
      </c>
      <c r="D17" s="193">
        <v>3</v>
      </c>
      <c r="E17" s="193">
        <v>3</v>
      </c>
      <c r="F17" s="193">
        <v>0</v>
      </c>
      <c r="G17" s="193">
        <v>0</v>
      </c>
      <c r="H17" s="193">
        <v>11</v>
      </c>
      <c r="I17" s="193">
        <v>1</v>
      </c>
      <c r="J17" s="193">
        <v>23</v>
      </c>
      <c r="K17" s="193">
        <v>0</v>
      </c>
      <c r="L17" s="193">
        <v>0</v>
      </c>
      <c r="M17" s="193">
        <v>0</v>
      </c>
      <c r="N17" s="193">
        <v>0</v>
      </c>
      <c r="O17" s="193">
        <v>2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3">
        <v>0</v>
      </c>
      <c r="W17" s="193">
        <v>0</v>
      </c>
      <c r="X17" s="193">
        <v>0</v>
      </c>
      <c r="Y17" s="193">
        <v>197</v>
      </c>
      <c r="Z17" s="193">
        <v>3</v>
      </c>
      <c r="AA17" s="193">
        <v>3</v>
      </c>
      <c r="AB17" s="193">
        <v>0</v>
      </c>
      <c r="AC17" s="193">
        <v>13</v>
      </c>
      <c r="AD17" s="193">
        <v>1</v>
      </c>
      <c r="AE17" s="194">
        <v>203</v>
      </c>
    </row>
    <row r="18" spans="1:31" ht="15.75" thickBot="1" x14ac:dyDescent="0.3">
      <c r="A18" s="190">
        <v>0.47916666666666702</v>
      </c>
      <c r="B18" s="191">
        <v>0.48958333333333298</v>
      </c>
      <c r="C18" s="192">
        <v>140</v>
      </c>
      <c r="D18" s="193">
        <v>4</v>
      </c>
      <c r="E18" s="193">
        <v>4</v>
      </c>
      <c r="F18" s="193">
        <v>0</v>
      </c>
      <c r="G18" s="193">
        <v>0</v>
      </c>
      <c r="H18" s="193">
        <v>12</v>
      </c>
      <c r="I18" s="193">
        <v>2</v>
      </c>
      <c r="J18" s="193">
        <v>13</v>
      </c>
      <c r="K18" s="193">
        <v>0</v>
      </c>
      <c r="L18" s="193">
        <v>2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93">
        <v>0</v>
      </c>
      <c r="T18" s="193">
        <v>0</v>
      </c>
      <c r="U18" s="193">
        <v>0</v>
      </c>
      <c r="V18" s="193">
        <v>0</v>
      </c>
      <c r="W18" s="193">
        <v>0</v>
      </c>
      <c r="X18" s="193">
        <v>0</v>
      </c>
      <c r="Y18" s="193">
        <v>153</v>
      </c>
      <c r="Z18" s="193">
        <v>4</v>
      </c>
      <c r="AA18" s="193">
        <v>6</v>
      </c>
      <c r="AB18" s="193">
        <v>0</v>
      </c>
      <c r="AC18" s="193">
        <v>12</v>
      </c>
      <c r="AD18" s="193">
        <v>2</v>
      </c>
      <c r="AE18" s="194">
        <v>163</v>
      </c>
    </row>
    <row r="19" spans="1:31" ht="15.75" thickBot="1" x14ac:dyDescent="0.3">
      <c r="A19" s="190">
        <v>0.48958333333333398</v>
      </c>
      <c r="B19" s="191">
        <v>0.5</v>
      </c>
      <c r="C19" s="192">
        <v>160</v>
      </c>
      <c r="D19" s="193">
        <v>3</v>
      </c>
      <c r="E19" s="193">
        <v>5</v>
      </c>
      <c r="F19" s="193">
        <v>0</v>
      </c>
      <c r="G19" s="193">
        <v>0</v>
      </c>
      <c r="H19" s="193">
        <v>9</v>
      </c>
      <c r="I19" s="193">
        <v>3</v>
      </c>
      <c r="J19" s="193">
        <v>21</v>
      </c>
      <c r="K19" s="193">
        <v>0</v>
      </c>
      <c r="L19" s="193">
        <v>0</v>
      </c>
      <c r="M19" s="193">
        <v>0</v>
      </c>
      <c r="N19" s="193">
        <v>0</v>
      </c>
      <c r="O19" s="193">
        <v>1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3">
        <v>0</v>
      </c>
      <c r="W19" s="193">
        <v>0</v>
      </c>
      <c r="X19" s="193">
        <v>0</v>
      </c>
      <c r="Y19" s="193">
        <v>181</v>
      </c>
      <c r="Z19" s="193">
        <v>3</v>
      </c>
      <c r="AA19" s="193">
        <v>5</v>
      </c>
      <c r="AB19" s="193">
        <v>0</v>
      </c>
      <c r="AC19" s="193">
        <v>10</v>
      </c>
      <c r="AD19" s="193">
        <v>3</v>
      </c>
      <c r="AE19" s="194">
        <v>189</v>
      </c>
    </row>
    <row r="20" spans="1:31" ht="15.75" thickBot="1" x14ac:dyDescent="0.3">
      <c r="A20" s="190">
        <v>0.5</v>
      </c>
      <c r="B20" s="191">
        <v>0.51041666666666696</v>
      </c>
      <c r="C20" s="192">
        <v>153</v>
      </c>
      <c r="D20" s="193">
        <v>5</v>
      </c>
      <c r="E20" s="193">
        <v>3</v>
      </c>
      <c r="F20" s="193">
        <v>0</v>
      </c>
      <c r="G20" s="193">
        <v>0</v>
      </c>
      <c r="H20" s="193">
        <v>18</v>
      </c>
      <c r="I20" s="193">
        <v>1</v>
      </c>
      <c r="J20" s="193">
        <v>14</v>
      </c>
      <c r="K20" s="193">
        <v>0</v>
      </c>
      <c r="L20" s="193">
        <v>1</v>
      </c>
      <c r="M20" s="193">
        <v>0</v>
      </c>
      <c r="N20" s="193">
        <v>0</v>
      </c>
      <c r="O20" s="193">
        <v>0</v>
      </c>
      <c r="P20" s="193">
        <v>0</v>
      </c>
      <c r="Q20" s="193">
        <v>0</v>
      </c>
      <c r="R20" s="193">
        <v>0</v>
      </c>
      <c r="S20" s="193">
        <v>0</v>
      </c>
      <c r="T20" s="193">
        <v>0</v>
      </c>
      <c r="U20" s="193">
        <v>0</v>
      </c>
      <c r="V20" s="193">
        <v>0</v>
      </c>
      <c r="W20" s="193">
        <v>0</v>
      </c>
      <c r="X20" s="193">
        <v>0</v>
      </c>
      <c r="Y20" s="193">
        <v>167</v>
      </c>
      <c r="Z20" s="193">
        <v>5</v>
      </c>
      <c r="AA20" s="193">
        <v>4</v>
      </c>
      <c r="AB20" s="193">
        <v>0</v>
      </c>
      <c r="AC20" s="193">
        <v>18</v>
      </c>
      <c r="AD20" s="193">
        <v>1</v>
      </c>
      <c r="AE20" s="194">
        <v>176</v>
      </c>
    </row>
    <row r="21" spans="1:31" ht="15.75" thickBot="1" x14ac:dyDescent="0.3">
      <c r="A21" s="190">
        <v>0.51041666666666696</v>
      </c>
      <c r="B21" s="191">
        <v>0.52083333333333304</v>
      </c>
      <c r="C21" s="192">
        <v>166</v>
      </c>
      <c r="D21" s="193">
        <v>4</v>
      </c>
      <c r="E21" s="193">
        <v>4</v>
      </c>
      <c r="F21" s="193">
        <v>0</v>
      </c>
      <c r="G21" s="193">
        <v>0</v>
      </c>
      <c r="H21" s="193">
        <v>15</v>
      </c>
      <c r="I21" s="193">
        <v>3</v>
      </c>
      <c r="J21" s="193">
        <v>18</v>
      </c>
      <c r="K21" s="193">
        <v>0</v>
      </c>
      <c r="L21" s="193">
        <v>0</v>
      </c>
      <c r="M21" s="193">
        <v>0</v>
      </c>
      <c r="N21" s="193">
        <v>0</v>
      </c>
      <c r="O21" s="193">
        <v>1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3">
        <v>0</v>
      </c>
      <c r="W21" s="193">
        <v>0</v>
      </c>
      <c r="X21" s="193">
        <v>0</v>
      </c>
      <c r="Y21" s="193">
        <v>184</v>
      </c>
      <c r="Z21" s="193">
        <v>4</v>
      </c>
      <c r="AA21" s="193">
        <v>4</v>
      </c>
      <c r="AB21" s="193">
        <v>0</v>
      </c>
      <c r="AC21" s="193">
        <v>16</v>
      </c>
      <c r="AD21" s="193">
        <v>3</v>
      </c>
      <c r="AE21" s="194">
        <v>192</v>
      </c>
    </row>
    <row r="22" spans="1:31" ht="15.75" thickBot="1" x14ac:dyDescent="0.3">
      <c r="A22" s="190">
        <v>0.52083333333333404</v>
      </c>
      <c r="B22" s="191">
        <v>0.53125</v>
      </c>
      <c r="C22" s="192">
        <v>105</v>
      </c>
      <c r="D22" s="193">
        <v>4</v>
      </c>
      <c r="E22" s="193">
        <v>3</v>
      </c>
      <c r="F22" s="193">
        <v>1</v>
      </c>
      <c r="G22" s="193">
        <v>0</v>
      </c>
      <c r="H22" s="193">
        <v>12</v>
      </c>
      <c r="I22" s="193">
        <v>1</v>
      </c>
      <c r="J22" s="193">
        <v>18</v>
      </c>
      <c r="K22" s="193">
        <v>0</v>
      </c>
      <c r="L22" s="193">
        <v>0</v>
      </c>
      <c r="M22" s="193">
        <v>0</v>
      </c>
      <c r="N22" s="193">
        <v>0</v>
      </c>
      <c r="O22" s="193">
        <v>3</v>
      </c>
      <c r="P22" s="193">
        <v>2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3">
        <v>0</v>
      </c>
      <c r="W22" s="193">
        <v>0</v>
      </c>
      <c r="X22" s="193">
        <v>0</v>
      </c>
      <c r="Y22" s="193">
        <v>123</v>
      </c>
      <c r="Z22" s="193">
        <v>4</v>
      </c>
      <c r="AA22" s="193">
        <v>3</v>
      </c>
      <c r="AB22" s="193">
        <v>1</v>
      </c>
      <c r="AC22" s="193">
        <v>15</v>
      </c>
      <c r="AD22" s="193">
        <v>3</v>
      </c>
      <c r="AE22" s="194">
        <v>131</v>
      </c>
    </row>
    <row r="23" spans="1:31" ht="15.75" thickBot="1" x14ac:dyDescent="0.3">
      <c r="A23" s="190">
        <v>0.53125</v>
      </c>
      <c r="B23" s="191">
        <v>0.54166666666666596</v>
      </c>
      <c r="C23" s="192">
        <v>141</v>
      </c>
      <c r="D23" s="193">
        <v>3</v>
      </c>
      <c r="E23" s="193">
        <v>5</v>
      </c>
      <c r="F23" s="193">
        <v>0</v>
      </c>
      <c r="G23" s="193">
        <v>0</v>
      </c>
      <c r="H23" s="193">
        <v>15</v>
      </c>
      <c r="I23" s="193">
        <v>2</v>
      </c>
      <c r="J23" s="193">
        <v>26</v>
      </c>
      <c r="K23" s="193">
        <v>0</v>
      </c>
      <c r="L23" s="193">
        <v>1</v>
      </c>
      <c r="M23" s="193">
        <v>0</v>
      </c>
      <c r="N23" s="193">
        <v>0</v>
      </c>
      <c r="O23" s="193">
        <v>5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3">
        <v>0</v>
      </c>
      <c r="W23" s="193">
        <v>0</v>
      </c>
      <c r="X23" s="193">
        <v>0</v>
      </c>
      <c r="Y23" s="193">
        <v>167</v>
      </c>
      <c r="Z23" s="193">
        <v>3</v>
      </c>
      <c r="AA23" s="193">
        <v>6</v>
      </c>
      <c r="AB23" s="193">
        <v>0</v>
      </c>
      <c r="AC23" s="193">
        <v>20</v>
      </c>
      <c r="AD23" s="193">
        <v>2</v>
      </c>
      <c r="AE23" s="194">
        <v>176</v>
      </c>
    </row>
    <row r="24" spans="1:31" ht="15.75" thickBot="1" x14ac:dyDescent="0.3">
      <c r="A24" s="190">
        <v>0.54166666666666696</v>
      </c>
      <c r="B24" s="191">
        <v>0.55208333333333304</v>
      </c>
      <c r="C24" s="192">
        <v>162</v>
      </c>
      <c r="D24" s="193">
        <v>6</v>
      </c>
      <c r="E24" s="193">
        <v>3</v>
      </c>
      <c r="F24" s="193">
        <v>0</v>
      </c>
      <c r="G24" s="193">
        <v>0</v>
      </c>
      <c r="H24" s="193">
        <v>20</v>
      </c>
      <c r="I24" s="193">
        <v>1</v>
      </c>
      <c r="J24" s="193">
        <v>25</v>
      </c>
      <c r="K24" s="193">
        <v>0</v>
      </c>
      <c r="L24" s="193">
        <v>0</v>
      </c>
      <c r="M24" s="193">
        <v>0</v>
      </c>
      <c r="N24" s="193">
        <v>0</v>
      </c>
      <c r="O24" s="193">
        <v>5</v>
      </c>
      <c r="P24" s="193">
        <v>2</v>
      </c>
      <c r="Q24" s="193">
        <v>0</v>
      </c>
      <c r="R24" s="193">
        <v>0</v>
      </c>
      <c r="S24" s="193">
        <v>0</v>
      </c>
      <c r="T24" s="193">
        <v>0</v>
      </c>
      <c r="U24" s="193">
        <v>0</v>
      </c>
      <c r="V24" s="193">
        <v>0</v>
      </c>
      <c r="W24" s="193">
        <v>0</v>
      </c>
      <c r="X24" s="193">
        <v>0</v>
      </c>
      <c r="Y24" s="193">
        <v>187</v>
      </c>
      <c r="Z24" s="193">
        <v>6</v>
      </c>
      <c r="AA24" s="193">
        <v>3</v>
      </c>
      <c r="AB24" s="193">
        <v>0</v>
      </c>
      <c r="AC24" s="193">
        <v>25</v>
      </c>
      <c r="AD24" s="193">
        <v>3</v>
      </c>
      <c r="AE24" s="194">
        <v>196</v>
      </c>
    </row>
    <row r="25" spans="1:31" ht="15.75" thickBot="1" x14ac:dyDescent="0.3">
      <c r="A25" s="190">
        <v>0.55208333333333404</v>
      </c>
      <c r="B25" s="191">
        <v>0.5625</v>
      </c>
      <c r="C25" s="192">
        <v>131</v>
      </c>
      <c r="D25" s="193">
        <v>3</v>
      </c>
      <c r="E25" s="193">
        <v>3</v>
      </c>
      <c r="F25" s="193">
        <v>0</v>
      </c>
      <c r="G25" s="193">
        <v>0</v>
      </c>
      <c r="H25" s="193">
        <v>13</v>
      </c>
      <c r="I25" s="193">
        <v>3</v>
      </c>
      <c r="J25" s="193">
        <v>24</v>
      </c>
      <c r="K25" s="193">
        <v>0</v>
      </c>
      <c r="L25" s="193">
        <v>0</v>
      </c>
      <c r="M25" s="193">
        <v>0</v>
      </c>
      <c r="N25" s="193">
        <v>0</v>
      </c>
      <c r="O25" s="193">
        <v>7</v>
      </c>
      <c r="P25" s="193">
        <v>1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155</v>
      </c>
      <c r="Z25" s="193">
        <v>3</v>
      </c>
      <c r="AA25" s="193">
        <v>3</v>
      </c>
      <c r="AB25" s="193">
        <v>0</v>
      </c>
      <c r="AC25" s="193">
        <v>20</v>
      </c>
      <c r="AD25" s="193">
        <v>4</v>
      </c>
      <c r="AE25" s="194">
        <v>161</v>
      </c>
    </row>
    <row r="26" spans="1:31" ht="15.75" thickBot="1" x14ac:dyDescent="0.3">
      <c r="A26" s="190">
        <v>0.5625</v>
      </c>
      <c r="B26" s="191">
        <v>0.57291666666666596</v>
      </c>
      <c r="C26" s="192">
        <v>125</v>
      </c>
      <c r="D26" s="193">
        <v>3</v>
      </c>
      <c r="E26" s="193">
        <v>3</v>
      </c>
      <c r="F26" s="193">
        <v>0</v>
      </c>
      <c r="G26" s="193">
        <v>0</v>
      </c>
      <c r="H26" s="193">
        <v>8</v>
      </c>
      <c r="I26" s="193">
        <v>5</v>
      </c>
      <c r="J26" s="193">
        <v>13</v>
      </c>
      <c r="K26" s="193">
        <v>0</v>
      </c>
      <c r="L26" s="193">
        <v>3</v>
      </c>
      <c r="M26" s="193">
        <v>0</v>
      </c>
      <c r="N26" s="193">
        <v>0</v>
      </c>
      <c r="O26" s="193">
        <v>0</v>
      </c>
      <c r="P26" s="193">
        <v>2</v>
      </c>
      <c r="Q26" s="193">
        <v>0</v>
      </c>
      <c r="R26" s="193">
        <v>0</v>
      </c>
      <c r="S26" s="193">
        <v>0</v>
      </c>
      <c r="T26" s="193">
        <v>0</v>
      </c>
      <c r="U26" s="193">
        <v>0</v>
      </c>
      <c r="V26" s="193">
        <v>0</v>
      </c>
      <c r="W26" s="193">
        <v>0</v>
      </c>
      <c r="X26" s="193">
        <v>0</v>
      </c>
      <c r="Y26" s="193">
        <v>138</v>
      </c>
      <c r="Z26" s="193">
        <v>3</v>
      </c>
      <c r="AA26" s="193">
        <v>6</v>
      </c>
      <c r="AB26" s="193">
        <v>0</v>
      </c>
      <c r="AC26" s="193">
        <v>8</v>
      </c>
      <c r="AD26" s="193">
        <v>7</v>
      </c>
      <c r="AE26" s="194">
        <v>147</v>
      </c>
    </row>
    <row r="27" spans="1:31" ht="15.75" thickBot="1" x14ac:dyDescent="0.3">
      <c r="A27" s="190">
        <v>0.57291666666666696</v>
      </c>
      <c r="B27" s="191">
        <v>0.58333333333333304</v>
      </c>
      <c r="C27" s="192">
        <v>144</v>
      </c>
      <c r="D27" s="193">
        <v>3</v>
      </c>
      <c r="E27" s="193">
        <v>4</v>
      </c>
      <c r="F27" s="193">
        <v>0</v>
      </c>
      <c r="G27" s="193">
        <v>0</v>
      </c>
      <c r="H27" s="193">
        <v>19</v>
      </c>
      <c r="I27" s="193">
        <v>1</v>
      </c>
      <c r="J27" s="193">
        <v>9</v>
      </c>
      <c r="K27" s="193">
        <v>0</v>
      </c>
      <c r="L27" s="193">
        <v>0</v>
      </c>
      <c r="M27" s="193">
        <v>0</v>
      </c>
      <c r="N27" s="193">
        <v>0</v>
      </c>
      <c r="O27" s="193">
        <v>3</v>
      </c>
      <c r="P27" s="193">
        <v>1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  <c r="X27" s="193">
        <v>0</v>
      </c>
      <c r="Y27" s="193">
        <v>153</v>
      </c>
      <c r="Z27" s="193">
        <v>3</v>
      </c>
      <c r="AA27" s="193">
        <v>4</v>
      </c>
      <c r="AB27" s="193">
        <v>0</v>
      </c>
      <c r="AC27" s="193">
        <v>22</v>
      </c>
      <c r="AD27" s="193">
        <v>2</v>
      </c>
      <c r="AE27" s="194">
        <v>160</v>
      </c>
    </row>
    <row r="28" spans="1:31" ht="15.75" thickBot="1" x14ac:dyDescent="0.3">
      <c r="A28" s="190">
        <v>0.58333333333333404</v>
      </c>
      <c r="B28" s="191">
        <v>0.59375</v>
      </c>
      <c r="C28" s="192">
        <v>123</v>
      </c>
      <c r="D28" s="193">
        <v>5</v>
      </c>
      <c r="E28" s="193">
        <v>0</v>
      </c>
      <c r="F28" s="193">
        <v>0</v>
      </c>
      <c r="G28" s="193">
        <v>0</v>
      </c>
      <c r="H28" s="193">
        <v>9</v>
      </c>
      <c r="I28" s="193">
        <v>0</v>
      </c>
      <c r="J28" s="193">
        <v>10</v>
      </c>
      <c r="K28" s="193">
        <v>0</v>
      </c>
      <c r="L28" s="193">
        <v>0</v>
      </c>
      <c r="M28" s="193">
        <v>0</v>
      </c>
      <c r="N28" s="193">
        <v>0</v>
      </c>
      <c r="O28" s="193">
        <v>2</v>
      </c>
      <c r="P28" s="193">
        <v>0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  <c r="X28" s="193">
        <v>0</v>
      </c>
      <c r="Y28" s="193">
        <v>133</v>
      </c>
      <c r="Z28" s="193">
        <v>5</v>
      </c>
      <c r="AA28" s="193">
        <v>0</v>
      </c>
      <c r="AB28" s="193">
        <v>0</v>
      </c>
      <c r="AC28" s="193">
        <v>11</v>
      </c>
      <c r="AD28" s="193">
        <v>0</v>
      </c>
      <c r="AE28" s="194">
        <v>138</v>
      </c>
    </row>
    <row r="29" spans="1:31" ht="15.75" thickBot="1" x14ac:dyDescent="0.3">
      <c r="A29" s="190">
        <v>0.59375</v>
      </c>
      <c r="B29" s="191">
        <v>0.60416666666666596</v>
      </c>
      <c r="C29" s="192">
        <v>159</v>
      </c>
      <c r="D29" s="193">
        <v>2</v>
      </c>
      <c r="E29" s="193">
        <v>4</v>
      </c>
      <c r="F29" s="193">
        <v>0</v>
      </c>
      <c r="G29" s="193">
        <v>0</v>
      </c>
      <c r="H29" s="193">
        <v>17</v>
      </c>
      <c r="I29" s="193">
        <v>1</v>
      </c>
      <c r="J29" s="193">
        <v>12</v>
      </c>
      <c r="K29" s="193">
        <v>0</v>
      </c>
      <c r="L29" s="193">
        <v>0</v>
      </c>
      <c r="M29" s="193">
        <v>0</v>
      </c>
      <c r="N29" s="193">
        <v>0</v>
      </c>
      <c r="O29" s="193">
        <v>4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3">
        <v>0</v>
      </c>
      <c r="W29" s="193">
        <v>0</v>
      </c>
      <c r="X29" s="193">
        <v>0</v>
      </c>
      <c r="Y29" s="193">
        <v>171</v>
      </c>
      <c r="Z29" s="193">
        <v>2</v>
      </c>
      <c r="AA29" s="193">
        <v>4</v>
      </c>
      <c r="AB29" s="193">
        <v>0</v>
      </c>
      <c r="AC29" s="193">
        <v>21</v>
      </c>
      <c r="AD29" s="193">
        <v>1</v>
      </c>
      <c r="AE29" s="194">
        <v>177</v>
      </c>
    </row>
    <row r="30" spans="1:31" ht="15.75" thickBot="1" x14ac:dyDescent="0.3">
      <c r="A30" s="190">
        <v>0.60416666666666696</v>
      </c>
      <c r="B30" s="191">
        <v>0.61458333333333304</v>
      </c>
      <c r="C30" s="192">
        <v>155</v>
      </c>
      <c r="D30" s="193">
        <v>4</v>
      </c>
      <c r="E30" s="193">
        <v>9</v>
      </c>
      <c r="F30" s="193">
        <v>0</v>
      </c>
      <c r="G30" s="193">
        <v>0</v>
      </c>
      <c r="H30" s="193">
        <v>13</v>
      </c>
      <c r="I30" s="193">
        <v>1</v>
      </c>
      <c r="J30" s="193">
        <v>12</v>
      </c>
      <c r="K30" s="193">
        <v>0</v>
      </c>
      <c r="L30" s="193">
        <v>0</v>
      </c>
      <c r="M30" s="193">
        <v>0</v>
      </c>
      <c r="N30" s="193">
        <v>0</v>
      </c>
      <c r="O30" s="193">
        <v>1</v>
      </c>
      <c r="P30" s="193">
        <v>0</v>
      </c>
      <c r="Q30" s="193">
        <v>0</v>
      </c>
      <c r="R30" s="193">
        <v>0</v>
      </c>
      <c r="S30" s="193">
        <v>0</v>
      </c>
      <c r="T30" s="193">
        <v>0</v>
      </c>
      <c r="U30" s="193">
        <v>0</v>
      </c>
      <c r="V30" s="193">
        <v>0</v>
      </c>
      <c r="W30" s="193">
        <v>0</v>
      </c>
      <c r="X30" s="193">
        <v>0</v>
      </c>
      <c r="Y30" s="193">
        <v>167</v>
      </c>
      <c r="Z30" s="193">
        <v>4</v>
      </c>
      <c r="AA30" s="193">
        <v>9</v>
      </c>
      <c r="AB30" s="193">
        <v>0</v>
      </c>
      <c r="AC30" s="193">
        <v>14</v>
      </c>
      <c r="AD30" s="193">
        <v>1</v>
      </c>
      <c r="AE30" s="194">
        <v>180</v>
      </c>
    </row>
    <row r="31" spans="1:31" ht="15.75" thickBot="1" x14ac:dyDescent="0.3">
      <c r="A31" s="195">
        <v>0.61458333333333404</v>
      </c>
      <c r="B31" s="196">
        <v>0.624999999999999</v>
      </c>
      <c r="C31" s="197">
        <v>176</v>
      </c>
      <c r="D31" s="198">
        <v>2</v>
      </c>
      <c r="E31" s="198">
        <v>6</v>
      </c>
      <c r="F31" s="198">
        <v>0</v>
      </c>
      <c r="G31" s="201">
        <v>0</v>
      </c>
      <c r="H31" s="198">
        <v>19</v>
      </c>
      <c r="I31" s="198">
        <v>1</v>
      </c>
      <c r="J31" s="198">
        <v>11</v>
      </c>
      <c r="K31" s="193">
        <v>0</v>
      </c>
      <c r="L31" s="193">
        <v>0</v>
      </c>
      <c r="M31" s="193">
        <v>0</v>
      </c>
      <c r="N31" s="193">
        <v>0</v>
      </c>
      <c r="O31" s="193">
        <v>2</v>
      </c>
      <c r="P31" s="193">
        <v>0</v>
      </c>
      <c r="Q31" s="193">
        <v>0</v>
      </c>
      <c r="R31" s="193">
        <v>0</v>
      </c>
      <c r="S31" s="193">
        <v>0</v>
      </c>
      <c r="T31" s="193">
        <v>0</v>
      </c>
      <c r="U31" s="193">
        <v>0</v>
      </c>
      <c r="V31" s="201">
        <v>0</v>
      </c>
      <c r="W31" s="193">
        <v>0</v>
      </c>
      <c r="X31" s="193">
        <v>0</v>
      </c>
      <c r="Y31" s="193">
        <v>187</v>
      </c>
      <c r="Z31" s="193">
        <v>2</v>
      </c>
      <c r="AA31" s="193">
        <v>6</v>
      </c>
      <c r="AB31" s="193">
        <v>0</v>
      </c>
      <c r="AC31" s="193">
        <v>21</v>
      </c>
      <c r="AD31" s="193">
        <v>1</v>
      </c>
      <c r="AE31" s="200">
        <v>195</v>
      </c>
    </row>
    <row r="35" spans="1:31" ht="15.75" thickBot="1" x14ac:dyDescent="0.3"/>
    <row r="36" spans="1:31" ht="27" thickBot="1" x14ac:dyDescent="0.45">
      <c r="A36" s="1" t="s">
        <v>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"/>
      <c r="Y36" s="202"/>
      <c r="Z36" s="202"/>
      <c r="AA36" s="202"/>
      <c r="AB36" s="202"/>
      <c r="AC36" s="202"/>
      <c r="AD36" s="202"/>
      <c r="AE36" s="202"/>
    </row>
    <row r="37" spans="1:31" ht="16.5" thickBot="1" x14ac:dyDescent="0.3">
      <c r="A37" s="4" t="s">
        <v>1</v>
      </c>
      <c r="B37" s="5"/>
      <c r="C37" s="6" t="s">
        <v>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8"/>
      <c r="Y37" s="202"/>
      <c r="Z37" s="202"/>
      <c r="AA37" s="202"/>
      <c r="AB37" s="202"/>
      <c r="AC37" s="202"/>
      <c r="AD37" s="202"/>
      <c r="AE37" s="202"/>
    </row>
    <row r="38" spans="1:31" ht="16.5" thickBot="1" x14ac:dyDescent="0.3">
      <c r="A38" s="4" t="s">
        <v>3</v>
      </c>
      <c r="B38" s="5"/>
      <c r="C38" s="6">
        <v>44289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8"/>
      <c r="Y38" s="202"/>
      <c r="Z38" s="202"/>
      <c r="AA38" s="202"/>
      <c r="AB38" s="202"/>
      <c r="AC38" s="202"/>
      <c r="AD38" s="202"/>
      <c r="AE38" s="202"/>
    </row>
    <row r="39" spans="1:31" ht="16.5" thickBot="1" x14ac:dyDescent="0.3">
      <c r="A39" s="4" t="s">
        <v>4</v>
      </c>
      <c r="B39" s="5"/>
      <c r="C39" s="9" t="s">
        <v>25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202"/>
      <c r="Z39" s="202"/>
      <c r="AA39" s="202"/>
      <c r="AB39" s="202"/>
      <c r="AC39" s="202"/>
      <c r="AD39" s="202"/>
      <c r="AE39" s="202"/>
    </row>
    <row r="40" spans="1:31" ht="16.5" thickBot="1" x14ac:dyDescent="0.3">
      <c r="A40" s="4" t="s">
        <v>6</v>
      </c>
      <c r="B40" s="5"/>
      <c r="C40" s="12" t="s">
        <v>26</v>
      </c>
      <c r="D40" s="13"/>
      <c r="E40" s="13"/>
      <c r="F40" s="13"/>
      <c r="G40" s="10" t="s">
        <v>35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202"/>
      <c r="Z40" s="202"/>
      <c r="AA40" s="202"/>
      <c r="AB40" s="202"/>
      <c r="AC40" s="202"/>
      <c r="AD40" s="202"/>
      <c r="AE40" s="202"/>
    </row>
    <row r="41" spans="1:31" ht="15.75" thickBot="1" x14ac:dyDescent="0.3">
      <c r="A41" s="14" t="s">
        <v>9</v>
      </c>
      <c r="B41" s="15"/>
      <c r="C41" s="16" t="s">
        <v>10</v>
      </c>
      <c r="D41" s="17"/>
      <c r="E41" s="17"/>
      <c r="F41" s="17"/>
      <c r="G41" s="17"/>
      <c r="H41" s="17"/>
      <c r="I41" s="18"/>
      <c r="J41" s="16" t="s">
        <v>11</v>
      </c>
      <c r="K41" s="17"/>
      <c r="L41" s="17"/>
      <c r="M41" s="17"/>
      <c r="N41" s="17"/>
      <c r="O41" s="17"/>
      <c r="P41" s="18"/>
      <c r="Q41" s="16" t="s">
        <v>12</v>
      </c>
      <c r="R41" s="17"/>
      <c r="S41" s="17"/>
      <c r="T41" s="17"/>
      <c r="U41" s="17"/>
      <c r="V41" s="17"/>
      <c r="W41" s="19" t="s">
        <v>13</v>
      </c>
      <c r="X41" s="19"/>
      <c r="Y41" s="16" t="s">
        <v>14</v>
      </c>
      <c r="Z41" s="17"/>
      <c r="AA41" s="17"/>
      <c r="AB41" s="17"/>
      <c r="AC41" s="17"/>
      <c r="AD41" s="17"/>
      <c r="AE41" s="20" t="s">
        <v>15</v>
      </c>
    </row>
    <row r="42" spans="1:31" ht="15.75" thickBot="1" x14ac:dyDescent="0.3">
      <c r="A42" s="21"/>
      <c r="B42" s="22"/>
      <c r="C42" s="203" t="s">
        <v>16</v>
      </c>
      <c r="D42" s="204" t="s">
        <v>17</v>
      </c>
      <c r="E42" s="205" t="s">
        <v>18</v>
      </c>
      <c r="F42" s="205" t="s">
        <v>19</v>
      </c>
      <c r="G42" s="205" t="s">
        <v>20</v>
      </c>
      <c r="H42" s="205" t="s">
        <v>21</v>
      </c>
      <c r="I42" s="206" t="s">
        <v>22</v>
      </c>
      <c r="J42" s="203" t="s">
        <v>16</v>
      </c>
      <c r="K42" s="204" t="s">
        <v>17</v>
      </c>
      <c r="L42" s="205" t="s">
        <v>18</v>
      </c>
      <c r="M42" s="205" t="s">
        <v>19</v>
      </c>
      <c r="N42" s="205" t="s">
        <v>20</v>
      </c>
      <c r="O42" s="205" t="s">
        <v>21</v>
      </c>
      <c r="P42" s="206" t="s">
        <v>22</v>
      </c>
      <c r="Q42" s="203" t="s">
        <v>16</v>
      </c>
      <c r="R42" s="204" t="s">
        <v>17</v>
      </c>
      <c r="S42" s="205" t="s">
        <v>18</v>
      </c>
      <c r="T42" s="205" t="s">
        <v>19</v>
      </c>
      <c r="U42" s="205" t="s">
        <v>21</v>
      </c>
      <c r="V42" s="205" t="s">
        <v>22</v>
      </c>
      <c r="W42" s="207" t="s">
        <v>16</v>
      </c>
      <c r="X42" s="208" t="s">
        <v>21</v>
      </c>
      <c r="Y42" s="203" t="s">
        <v>16</v>
      </c>
      <c r="Z42" s="204" t="s">
        <v>17</v>
      </c>
      <c r="AA42" s="205" t="s">
        <v>18</v>
      </c>
      <c r="AB42" s="205" t="s">
        <v>19</v>
      </c>
      <c r="AC42" s="205" t="s">
        <v>21</v>
      </c>
      <c r="AD42" s="205" t="s">
        <v>22</v>
      </c>
      <c r="AE42" s="29"/>
    </row>
    <row r="43" spans="1:31" ht="15.75" thickBot="1" x14ac:dyDescent="0.3">
      <c r="A43" s="209">
        <v>0.375</v>
      </c>
      <c r="B43" s="210">
        <v>0.38541666666666669</v>
      </c>
      <c r="C43" s="217">
        <v>108</v>
      </c>
      <c r="D43" s="218">
        <v>2</v>
      </c>
      <c r="E43" s="218">
        <v>3</v>
      </c>
      <c r="F43" s="219">
        <v>0</v>
      </c>
      <c r="G43" s="220">
        <v>0</v>
      </c>
      <c r="H43" s="219">
        <v>8</v>
      </c>
      <c r="I43" s="219">
        <v>3</v>
      </c>
      <c r="J43" s="220">
        <v>7</v>
      </c>
      <c r="K43" s="219">
        <v>0</v>
      </c>
      <c r="L43" s="219">
        <v>0</v>
      </c>
      <c r="M43" s="219">
        <v>0</v>
      </c>
      <c r="N43" s="220">
        <v>0</v>
      </c>
      <c r="O43" s="216">
        <v>2</v>
      </c>
      <c r="P43" s="221">
        <v>0</v>
      </c>
      <c r="Q43" s="219">
        <v>0</v>
      </c>
      <c r="R43" s="219">
        <v>0</v>
      </c>
      <c r="S43" s="219">
        <v>0</v>
      </c>
      <c r="T43" s="219">
        <v>0</v>
      </c>
      <c r="U43" s="219">
        <v>0</v>
      </c>
      <c r="V43" s="219">
        <v>0</v>
      </c>
      <c r="W43" s="219">
        <v>0</v>
      </c>
      <c r="X43" s="219">
        <v>0</v>
      </c>
      <c r="Y43" s="212">
        <v>115</v>
      </c>
      <c r="Z43" s="212">
        <v>2</v>
      </c>
      <c r="AA43" s="212">
        <v>3</v>
      </c>
      <c r="AB43" s="212">
        <v>0</v>
      </c>
      <c r="AC43" s="212">
        <v>10</v>
      </c>
      <c r="AD43" s="212">
        <v>3</v>
      </c>
      <c r="AE43" s="213">
        <v>120</v>
      </c>
    </row>
    <row r="44" spans="1:31" ht="15.75" thickBot="1" x14ac:dyDescent="0.3">
      <c r="A44" s="209">
        <v>0.38541666666666669</v>
      </c>
      <c r="B44" s="210">
        <v>0.39583333333333331</v>
      </c>
      <c r="C44" s="211">
        <v>117</v>
      </c>
      <c r="D44" s="212">
        <v>3</v>
      </c>
      <c r="E44" s="212">
        <v>2</v>
      </c>
      <c r="F44" s="212">
        <v>0</v>
      </c>
      <c r="G44" s="212">
        <v>0</v>
      </c>
      <c r="H44" s="212">
        <v>9</v>
      </c>
      <c r="I44" s="212">
        <v>5</v>
      </c>
      <c r="J44" s="212">
        <v>18</v>
      </c>
      <c r="K44" s="212">
        <v>0</v>
      </c>
      <c r="L44" s="212">
        <v>0</v>
      </c>
      <c r="M44" s="212">
        <v>0</v>
      </c>
      <c r="N44" s="212">
        <v>0</v>
      </c>
      <c r="O44" s="212">
        <v>0</v>
      </c>
      <c r="P44" s="212">
        <v>0</v>
      </c>
      <c r="Q44" s="212">
        <v>0</v>
      </c>
      <c r="R44" s="212">
        <v>0</v>
      </c>
      <c r="S44" s="212">
        <v>0</v>
      </c>
      <c r="T44" s="212">
        <v>0</v>
      </c>
      <c r="U44" s="212">
        <v>0</v>
      </c>
      <c r="V44" s="212">
        <v>0</v>
      </c>
      <c r="W44" s="212">
        <v>0</v>
      </c>
      <c r="X44" s="212">
        <v>0</v>
      </c>
      <c r="Y44" s="212">
        <v>135</v>
      </c>
      <c r="Z44" s="212">
        <v>3</v>
      </c>
      <c r="AA44" s="212">
        <v>2</v>
      </c>
      <c r="AB44" s="212">
        <v>0</v>
      </c>
      <c r="AC44" s="212">
        <v>9</v>
      </c>
      <c r="AD44" s="212">
        <v>5</v>
      </c>
      <c r="AE44" s="213">
        <v>140</v>
      </c>
    </row>
    <row r="45" spans="1:31" ht="15.75" thickBot="1" x14ac:dyDescent="0.3">
      <c r="A45" s="209">
        <v>0.39583333333333298</v>
      </c>
      <c r="B45" s="210">
        <v>0.40625</v>
      </c>
      <c r="C45" s="211">
        <v>111</v>
      </c>
      <c r="D45" s="212">
        <v>5</v>
      </c>
      <c r="E45" s="212">
        <v>3</v>
      </c>
      <c r="F45" s="212">
        <v>0</v>
      </c>
      <c r="G45" s="212">
        <v>0</v>
      </c>
      <c r="H45" s="212">
        <v>9</v>
      </c>
      <c r="I45" s="212">
        <v>3</v>
      </c>
      <c r="J45" s="212">
        <v>14</v>
      </c>
      <c r="K45" s="212">
        <v>0</v>
      </c>
      <c r="L45" s="212">
        <v>1</v>
      </c>
      <c r="M45" s="212">
        <v>0</v>
      </c>
      <c r="N45" s="212">
        <v>0</v>
      </c>
      <c r="O45" s="212">
        <v>2</v>
      </c>
      <c r="P45" s="212">
        <v>0</v>
      </c>
      <c r="Q45" s="212">
        <v>0</v>
      </c>
      <c r="R45" s="212">
        <v>0</v>
      </c>
      <c r="S45" s="212">
        <v>0</v>
      </c>
      <c r="T45" s="212">
        <v>0</v>
      </c>
      <c r="U45" s="212">
        <v>0</v>
      </c>
      <c r="V45" s="212">
        <v>0</v>
      </c>
      <c r="W45" s="212">
        <v>0</v>
      </c>
      <c r="X45" s="212">
        <v>0</v>
      </c>
      <c r="Y45" s="212">
        <v>125</v>
      </c>
      <c r="Z45" s="212">
        <v>5</v>
      </c>
      <c r="AA45" s="212">
        <v>4</v>
      </c>
      <c r="AB45" s="212">
        <v>0</v>
      </c>
      <c r="AC45" s="212">
        <v>11</v>
      </c>
      <c r="AD45" s="212">
        <v>3</v>
      </c>
      <c r="AE45" s="213">
        <v>134</v>
      </c>
    </row>
    <row r="46" spans="1:31" ht="15.75" thickBot="1" x14ac:dyDescent="0.3">
      <c r="A46" s="209">
        <v>0.40625</v>
      </c>
      <c r="B46" s="210">
        <v>0.41666666666666702</v>
      </c>
      <c r="C46" s="211">
        <v>125</v>
      </c>
      <c r="D46" s="212">
        <v>4</v>
      </c>
      <c r="E46" s="212">
        <v>1</v>
      </c>
      <c r="F46" s="212">
        <v>0</v>
      </c>
      <c r="G46" s="212">
        <v>0</v>
      </c>
      <c r="H46" s="212">
        <v>11</v>
      </c>
      <c r="I46" s="212">
        <v>1</v>
      </c>
      <c r="J46" s="212">
        <v>12</v>
      </c>
      <c r="K46" s="212">
        <v>0</v>
      </c>
      <c r="L46" s="212">
        <v>2</v>
      </c>
      <c r="M46" s="212">
        <v>0</v>
      </c>
      <c r="N46" s="212">
        <v>0</v>
      </c>
      <c r="O46" s="212">
        <v>0</v>
      </c>
      <c r="P46" s="212">
        <v>0</v>
      </c>
      <c r="Q46" s="212">
        <v>0</v>
      </c>
      <c r="R46" s="212">
        <v>0</v>
      </c>
      <c r="S46" s="212">
        <v>0</v>
      </c>
      <c r="T46" s="212">
        <v>0</v>
      </c>
      <c r="U46" s="212">
        <v>0</v>
      </c>
      <c r="V46" s="212">
        <v>0</v>
      </c>
      <c r="W46" s="212">
        <v>0</v>
      </c>
      <c r="X46" s="212">
        <v>0</v>
      </c>
      <c r="Y46" s="212">
        <v>137</v>
      </c>
      <c r="Z46" s="212">
        <v>4</v>
      </c>
      <c r="AA46" s="212">
        <v>3</v>
      </c>
      <c r="AB46" s="212">
        <v>0</v>
      </c>
      <c r="AC46" s="212">
        <v>11</v>
      </c>
      <c r="AD46" s="212">
        <v>1</v>
      </c>
      <c r="AE46" s="213">
        <v>144</v>
      </c>
    </row>
    <row r="47" spans="1:31" ht="15.75" thickBot="1" x14ac:dyDescent="0.3">
      <c r="A47" s="209">
        <v>0.41666666666666702</v>
      </c>
      <c r="B47" s="210">
        <v>0.42708333333333298</v>
      </c>
      <c r="C47" s="211">
        <v>141</v>
      </c>
      <c r="D47" s="212">
        <v>3</v>
      </c>
      <c r="E47" s="212">
        <v>0</v>
      </c>
      <c r="F47" s="212">
        <v>0</v>
      </c>
      <c r="G47" s="212">
        <v>0</v>
      </c>
      <c r="H47" s="212">
        <v>5</v>
      </c>
      <c r="I47" s="212">
        <v>1</v>
      </c>
      <c r="J47" s="212">
        <v>16</v>
      </c>
      <c r="K47" s="212">
        <v>0</v>
      </c>
      <c r="L47" s="212">
        <v>0</v>
      </c>
      <c r="M47" s="212">
        <v>0</v>
      </c>
      <c r="N47" s="212">
        <v>0</v>
      </c>
      <c r="O47" s="212">
        <v>0</v>
      </c>
      <c r="P47" s="212">
        <v>0</v>
      </c>
      <c r="Q47" s="212">
        <v>0</v>
      </c>
      <c r="R47" s="212">
        <v>0</v>
      </c>
      <c r="S47" s="212">
        <v>0</v>
      </c>
      <c r="T47" s="212">
        <v>0</v>
      </c>
      <c r="U47" s="212">
        <v>0</v>
      </c>
      <c r="V47" s="212">
        <v>0</v>
      </c>
      <c r="W47" s="212">
        <v>0</v>
      </c>
      <c r="X47" s="212">
        <v>0</v>
      </c>
      <c r="Y47" s="212">
        <v>157</v>
      </c>
      <c r="Z47" s="212">
        <v>3</v>
      </c>
      <c r="AA47" s="212">
        <v>0</v>
      </c>
      <c r="AB47" s="212">
        <v>0</v>
      </c>
      <c r="AC47" s="212">
        <v>5</v>
      </c>
      <c r="AD47" s="212">
        <v>1</v>
      </c>
      <c r="AE47" s="213">
        <v>160</v>
      </c>
    </row>
    <row r="48" spans="1:31" ht="15.75" thickBot="1" x14ac:dyDescent="0.3">
      <c r="A48" s="209">
        <v>0.42708333333333298</v>
      </c>
      <c r="B48" s="210">
        <v>0.4375</v>
      </c>
      <c r="C48" s="211">
        <v>123</v>
      </c>
      <c r="D48" s="212">
        <v>4</v>
      </c>
      <c r="E48" s="212">
        <v>1</v>
      </c>
      <c r="F48" s="212">
        <v>0</v>
      </c>
      <c r="G48" s="212">
        <v>0</v>
      </c>
      <c r="H48" s="212">
        <v>10</v>
      </c>
      <c r="I48" s="212">
        <v>0</v>
      </c>
      <c r="J48" s="212">
        <v>4</v>
      </c>
      <c r="K48" s="212">
        <v>0</v>
      </c>
      <c r="L48" s="212">
        <v>0</v>
      </c>
      <c r="M48" s="212">
        <v>0</v>
      </c>
      <c r="N48" s="212">
        <v>0</v>
      </c>
      <c r="O48" s="212">
        <v>0</v>
      </c>
      <c r="P48" s="212">
        <v>0</v>
      </c>
      <c r="Q48" s="212">
        <v>0</v>
      </c>
      <c r="R48" s="212">
        <v>0</v>
      </c>
      <c r="S48" s="212">
        <v>0</v>
      </c>
      <c r="T48" s="212">
        <v>0</v>
      </c>
      <c r="U48" s="212">
        <v>0</v>
      </c>
      <c r="V48" s="212">
        <v>0</v>
      </c>
      <c r="W48" s="212">
        <v>0</v>
      </c>
      <c r="X48" s="212">
        <v>0</v>
      </c>
      <c r="Y48" s="212">
        <v>127</v>
      </c>
      <c r="Z48" s="212">
        <v>4</v>
      </c>
      <c r="AA48" s="212">
        <v>1</v>
      </c>
      <c r="AB48" s="212">
        <v>0</v>
      </c>
      <c r="AC48" s="212">
        <v>10</v>
      </c>
      <c r="AD48" s="212">
        <v>0</v>
      </c>
      <c r="AE48" s="213">
        <v>132</v>
      </c>
    </row>
    <row r="49" spans="1:31" ht="15.75" thickBot="1" x14ac:dyDescent="0.3">
      <c r="A49" s="209">
        <v>0.4375</v>
      </c>
      <c r="B49" s="210">
        <v>0.44791666666666602</v>
      </c>
      <c r="C49" s="211">
        <v>149</v>
      </c>
      <c r="D49" s="212">
        <v>5</v>
      </c>
      <c r="E49" s="212">
        <v>4</v>
      </c>
      <c r="F49" s="212">
        <v>0</v>
      </c>
      <c r="G49" s="212">
        <v>0</v>
      </c>
      <c r="H49" s="212">
        <v>22</v>
      </c>
      <c r="I49" s="212">
        <v>0</v>
      </c>
      <c r="J49" s="212">
        <v>7</v>
      </c>
      <c r="K49" s="212">
        <v>0</v>
      </c>
      <c r="L49" s="212">
        <v>1</v>
      </c>
      <c r="M49" s="212">
        <v>0</v>
      </c>
      <c r="N49" s="212">
        <v>0</v>
      </c>
      <c r="O49" s="212">
        <v>0</v>
      </c>
      <c r="P49" s="212">
        <v>0</v>
      </c>
      <c r="Q49" s="212">
        <v>0</v>
      </c>
      <c r="R49" s="212">
        <v>0</v>
      </c>
      <c r="S49" s="212">
        <v>0</v>
      </c>
      <c r="T49" s="212">
        <v>0</v>
      </c>
      <c r="U49" s="212">
        <v>0</v>
      </c>
      <c r="V49" s="212">
        <v>0</v>
      </c>
      <c r="W49" s="212">
        <v>0</v>
      </c>
      <c r="X49" s="212">
        <v>0</v>
      </c>
      <c r="Y49" s="212">
        <v>156</v>
      </c>
      <c r="Z49" s="212">
        <v>5</v>
      </c>
      <c r="AA49" s="212">
        <v>5</v>
      </c>
      <c r="AB49" s="212">
        <v>0</v>
      </c>
      <c r="AC49" s="212">
        <v>22</v>
      </c>
      <c r="AD49" s="212">
        <v>0</v>
      </c>
      <c r="AE49" s="213">
        <v>166</v>
      </c>
    </row>
    <row r="50" spans="1:31" ht="15.75" thickBot="1" x14ac:dyDescent="0.3">
      <c r="A50" s="209">
        <v>0.44791666666666702</v>
      </c>
      <c r="B50" s="210">
        <v>0.45833333333333298</v>
      </c>
      <c r="C50" s="211">
        <v>176</v>
      </c>
      <c r="D50" s="212">
        <v>2</v>
      </c>
      <c r="E50" s="212">
        <v>2</v>
      </c>
      <c r="F50" s="212">
        <v>0</v>
      </c>
      <c r="G50" s="212">
        <v>0</v>
      </c>
      <c r="H50" s="212">
        <v>19</v>
      </c>
      <c r="I50" s="212">
        <v>2</v>
      </c>
      <c r="J50" s="212">
        <v>15</v>
      </c>
      <c r="K50" s="212">
        <v>0</v>
      </c>
      <c r="L50" s="212">
        <v>0</v>
      </c>
      <c r="M50" s="212">
        <v>0</v>
      </c>
      <c r="N50" s="212">
        <v>0</v>
      </c>
      <c r="O50" s="212">
        <v>3</v>
      </c>
      <c r="P50" s="212">
        <v>0</v>
      </c>
      <c r="Q50" s="212">
        <v>0</v>
      </c>
      <c r="R50" s="212">
        <v>0</v>
      </c>
      <c r="S50" s="212">
        <v>0</v>
      </c>
      <c r="T50" s="212">
        <v>0</v>
      </c>
      <c r="U50" s="212">
        <v>0</v>
      </c>
      <c r="V50" s="212">
        <v>0</v>
      </c>
      <c r="W50" s="212">
        <v>0</v>
      </c>
      <c r="X50" s="212">
        <v>0</v>
      </c>
      <c r="Y50" s="212">
        <v>191</v>
      </c>
      <c r="Z50" s="212">
        <v>2</v>
      </c>
      <c r="AA50" s="212">
        <v>2</v>
      </c>
      <c r="AB50" s="212">
        <v>0</v>
      </c>
      <c r="AC50" s="212">
        <v>22</v>
      </c>
      <c r="AD50" s="212">
        <v>2</v>
      </c>
      <c r="AE50" s="213">
        <v>195</v>
      </c>
    </row>
    <row r="51" spans="1:31" ht="15.75" thickBot="1" x14ac:dyDescent="0.3">
      <c r="A51" s="209">
        <v>0.45833333333333298</v>
      </c>
      <c r="B51" s="210">
        <v>0.46875</v>
      </c>
      <c r="C51" s="211">
        <v>116</v>
      </c>
      <c r="D51" s="212">
        <v>4</v>
      </c>
      <c r="E51" s="212">
        <v>2</v>
      </c>
      <c r="F51" s="212">
        <v>0</v>
      </c>
      <c r="G51" s="212">
        <v>0</v>
      </c>
      <c r="H51" s="212">
        <v>7</v>
      </c>
      <c r="I51" s="212">
        <v>1</v>
      </c>
      <c r="J51" s="212">
        <v>8</v>
      </c>
      <c r="K51" s="212">
        <v>0</v>
      </c>
      <c r="L51" s="212">
        <v>0</v>
      </c>
      <c r="M51" s="212">
        <v>0</v>
      </c>
      <c r="N51" s="212">
        <v>0</v>
      </c>
      <c r="O51" s="212">
        <v>2</v>
      </c>
      <c r="P51" s="212">
        <v>0</v>
      </c>
      <c r="Q51" s="212">
        <v>0</v>
      </c>
      <c r="R51" s="212">
        <v>0</v>
      </c>
      <c r="S51" s="212">
        <v>0</v>
      </c>
      <c r="T51" s="212">
        <v>0</v>
      </c>
      <c r="U51" s="212">
        <v>0</v>
      </c>
      <c r="V51" s="212">
        <v>0</v>
      </c>
      <c r="W51" s="212">
        <v>0</v>
      </c>
      <c r="X51" s="212">
        <v>0</v>
      </c>
      <c r="Y51" s="212">
        <v>124</v>
      </c>
      <c r="Z51" s="212">
        <v>4</v>
      </c>
      <c r="AA51" s="212">
        <v>2</v>
      </c>
      <c r="AB51" s="212">
        <v>0</v>
      </c>
      <c r="AC51" s="212">
        <v>9</v>
      </c>
      <c r="AD51" s="212">
        <v>1</v>
      </c>
      <c r="AE51" s="213">
        <v>130</v>
      </c>
    </row>
    <row r="52" spans="1:31" ht="15.75" thickBot="1" x14ac:dyDescent="0.3">
      <c r="A52" s="209">
        <v>0.46875</v>
      </c>
      <c r="B52" s="210">
        <v>0.47916666666666602</v>
      </c>
      <c r="C52" s="211">
        <v>97</v>
      </c>
      <c r="D52" s="212">
        <v>2</v>
      </c>
      <c r="E52" s="212">
        <v>2</v>
      </c>
      <c r="F52" s="212">
        <v>0</v>
      </c>
      <c r="G52" s="212">
        <v>0</v>
      </c>
      <c r="H52" s="212">
        <v>5</v>
      </c>
      <c r="I52" s="212">
        <v>3</v>
      </c>
      <c r="J52" s="212">
        <v>6</v>
      </c>
      <c r="K52" s="212">
        <v>0</v>
      </c>
      <c r="L52" s="212">
        <v>0</v>
      </c>
      <c r="M52" s="212">
        <v>0</v>
      </c>
      <c r="N52" s="212">
        <v>0</v>
      </c>
      <c r="O52" s="212">
        <v>3</v>
      </c>
      <c r="P52" s="212">
        <v>0</v>
      </c>
      <c r="Q52" s="212">
        <v>0</v>
      </c>
      <c r="R52" s="212">
        <v>0</v>
      </c>
      <c r="S52" s="212">
        <v>0</v>
      </c>
      <c r="T52" s="212">
        <v>0</v>
      </c>
      <c r="U52" s="212">
        <v>0</v>
      </c>
      <c r="V52" s="212">
        <v>0</v>
      </c>
      <c r="W52" s="212">
        <v>0</v>
      </c>
      <c r="X52" s="212">
        <v>0</v>
      </c>
      <c r="Y52" s="212">
        <v>103</v>
      </c>
      <c r="Z52" s="212">
        <v>2</v>
      </c>
      <c r="AA52" s="212">
        <v>2</v>
      </c>
      <c r="AB52" s="212">
        <v>0</v>
      </c>
      <c r="AC52" s="212">
        <v>8</v>
      </c>
      <c r="AD52" s="212">
        <v>3</v>
      </c>
      <c r="AE52" s="213">
        <v>107</v>
      </c>
    </row>
    <row r="53" spans="1:31" ht="15.75" thickBot="1" x14ac:dyDescent="0.3">
      <c r="A53" s="209">
        <v>0.47916666666666702</v>
      </c>
      <c r="B53" s="210">
        <v>0.48958333333333298</v>
      </c>
      <c r="C53" s="211">
        <v>106</v>
      </c>
      <c r="D53" s="212">
        <v>2</v>
      </c>
      <c r="E53" s="212">
        <v>1</v>
      </c>
      <c r="F53" s="212">
        <v>0</v>
      </c>
      <c r="G53" s="212">
        <v>0</v>
      </c>
      <c r="H53" s="212">
        <v>11</v>
      </c>
      <c r="I53" s="212">
        <v>2</v>
      </c>
      <c r="J53" s="212">
        <v>5</v>
      </c>
      <c r="K53" s="212">
        <v>0</v>
      </c>
      <c r="L53" s="212">
        <v>0</v>
      </c>
      <c r="M53" s="212">
        <v>0</v>
      </c>
      <c r="N53" s="212">
        <v>0</v>
      </c>
      <c r="O53" s="212">
        <v>0</v>
      </c>
      <c r="P53" s="212">
        <v>0</v>
      </c>
      <c r="Q53" s="212">
        <v>0</v>
      </c>
      <c r="R53" s="212">
        <v>0</v>
      </c>
      <c r="S53" s="212">
        <v>0</v>
      </c>
      <c r="T53" s="212">
        <v>0</v>
      </c>
      <c r="U53" s="212">
        <v>0</v>
      </c>
      <c r="V53" s="212">
        <v>0</v>
      </c>
      <c r="W53" s="212">
        <v>0</v>
      </c>
      <c r="X53" s="212">
        <v>0</v>
      </c>
      <c r="Y53" s="212">
        <v>111</v>
      </c>
      <c r="Z53" s="212">
        <v>2</v>
      </c>
      <c r="AA53" s="212">
        <v>1</v>
      </c>
      <c r="AB53" s="212">
        <v>0</v>
      </c>
      <c r="AC53" s="212">
        <v>11</v>
      </c>
      <c r="AD53" s="212">
        <v>2</v>
      </c>
      <c r="AE53" s="213">
        <v>114</v>
      </c>
    </row>
    <row r="54" spans="1:31" ht="15.75" thickBot="1" x14ac:dyDescent="0.3">
      <c r="A54" s="209">
        <v>0.48958333333333398</v>
      </c>
      <c r="B54" s="210">
        <v>0.5</v>
      </c>
      <c r="C54" s="211">
        <v>113</v>
      </c>
      <c r="D54" s="212">
        <v>2</v>
      </c>
      <c r="E54" s="212">
        <v>1</v>
      </c>
      <c r="F54" s="212">
        <v>0</v>
      </c>
      <c r="G54" s="212">
        <v>0</v>
      </c>
      <c r="H54" s="212">
        <v>8</v>
      </c>
      <c r="I54" s="212">
        <v>3</v>
      </c>
      <c r="J54" s="212">
        <v>5</v>
      </c>
      <c r="K54" s="212">
        <v>0</v>
      </c>
      <c r="L54" s="212">
        <v>0</v>
      </c>
      <c r="M54" s="212">
        <v>0</v>
      </c>
      <c r="N54" s="212">
        <v>0</v>
      </c>
      <c r="O54" s="212">
        <v>0</v>
      </c>
      <c r="P54" s="212">
        <v>0</v>
      </c>
      <c r="Q54" s="212">
        <v>0</v>
      </c>
      <c r="R54" s="212">
        <v>0</v>
      </c>
      <c r="S54" s="212">
        <v>0</v>
      </c>
      <c r="T54" s="212">
        <v>0</v>
      </c>
      <c r="U54" s="212">
        <v>0</v>
      </c>
      <c r="V54" s="212">
        <v>0</v>
      </c>
      <c r="W54" s="212">
        <v>0</v>
      </c>
      <c r="X54" s="212">
        <v>0</v>
      </c>
      <c r="Y54" s="212">
        <v>118</v>
      </c>
      <c r="Z54" s="212">
        <v>2</v>
      </c>
      <c r="AA54" s="212">
        <v>1</v>
      </c>
      <c r="AB54" s="212">
        <v>0</v>
      </c>
      <c r="AC54" s="212">
        <v>8</v>
      </c>
      <c r="AD54" s="212">
        <v>3</v>
      </c>
      <c r="AE54" s="213">
        <v>121</v>
      </c>
    </row>
    <row r="55" spans="1:31" ht="15.75" thickBot="1" x14ac:dyDescent="0.3">
      <c r="A55" s="209">
        <v>0.5</v>
      </c>
      <c r="B55" s="210">
        <v>0.51041666666666696</v>
      </c>
      <c r="C55" s="211">
        <v>157</v>
      </c>
      <c r="D55" s="212">
        <v>2</v>
      </c>
      <c r="E55" s="212">
        <v>4</v>
      </c>
      <c r="F55" s="212">
        <v>0</v>
      </c>
      <c r="G55" s="212">
        <v>0</v>
      </c>
      <c r="H55" s="212">
        <v>7</v>
      </c>
      <c r="I55" s="212">
        <v>1</v>
      </c>
      <c r="J55" s="212">
        <v>6</v>
      </c>
      <c r="K55" s="212">
        <v>0</v>
      </c>
      <c r="L55" s="212">
        <v>1</v>
      </c>
      <c r="M55" s="212">
        <v>0</v>
      </c>
      <c r="N55" s="212">
        <v>0</v>
      </c>
      <c r="O55" s="212">
        <v>0</v>
      </c>
      <c r="P55" s="212">
        <v>0</v>
      </c>
      <c r="Q55" s="212">
        <v>0</v>
      </c>
      <c r="R55" s="212">
        <v>0</v>
      </c>
      <c r="S55" s="212">
        <v>0</v>
      </c>
      <c r="T55" s="212">
        <v>0</v>
      </c>
      <c r="U55" s="212">
        <v>0</v>
      </c>
      <c r="V55" s="212">
        <v>0</v>
      </c>
      <c r="W55" s="212">
        <v>0</v>
      </c>
      <c r="X55" s="212">
        <v>0</v>
      </c>
      <c r="Y55" s="212">
        <v>163</v>
      </c>
      <c r="Z55" s="212">
        <v>2</v>
      </c>
      <c r="AA55" s="212">
        <v>5</v>
      </c>
      <c r="AB55" s="212">
        <v>0</v>
      </c>
      <c r="AC55" s="212">
        <v>7</v>
      </c>
      <c r="AD55" s="212">
        <v>1</v>
      </c>
      <c r="AE55" s="213">
        <v>170</v>
      </c>
    </row>
    <row r="56" spans="1:31" ht="15.75" thickBot="1" x14ac:dyDescent="0.3">
      <c r="A56" s="209">
        <v>0.51041666666666696</v>
      </c>
      <c r="B56" s="210">
        <v>0.52083333333333304</v>
      </c>
      <c r="C56" s="211">
        <v>139</v>
      </c>
      <c r="D56" s="212">
        <v>3</v>
      </c>
      <c r="E56" s="212">
        <v>1</v>
      </c>
      <c r="F56" s="212">
        <v>0</v>
      </c>
      <c r="G56" s="212">
        <v>0</v>
      </c>
      <c r="H56" s="212">
        <v>8</v>
      </c>
      <c r="I56" s="212">
        <v>1</v>
      </c>
      <c r="J56" s="212">
        <v>9</v>
      </c>
      <c r="K56" s="212">
        <v>0</v>
      </c>
      <c r="L56" s="212">
        <v>0</v>
      </c>
      <c r="M56" s="212">
        <v>0</v>
      </c>
      <c r="N56" s="212">
        <v>0</v>
      </c>
      <c r="O56" s="212">
        <v>3</v>
      </c>
      <c r="P56" s="212">
        <v>0</v>
      </c>
      <c r="Q56" s="212">
        <v>0</v>
      </c>
      <c r="R56" s="212">
        <v>0</v>
      </c>
      <c r="S56" s="212">
        <v>0</v>
      </c>
      <c r="T56" s="212">
        <v>0</v>
      </c>
      <c r="U56" s="212">
        <v>0</v>
      </c>
      <c r="V56" s="212">
        <v>0</v>
      </c>
      <c r="W56" s="212">
        <v>0</v>
      </c>
      <c r="X56" s="212">
        <v>0</v>
      </c>
      <c r="Y56" s="212">
        <v>148</v>
      </c>
      <c r="Z56" s="212">
        <v>3</v>
      </c>
      <c r="AA56" s="212">
        <v>1</v>
      </c>
      <c r="AB56" s="212">
        <v>0</v>
      </c>
      <c r="AC56" s="212">
        <v>11</v>
      </c>
      <c r="AD56" s="212">
        <v>1</v>
      </c>
      <c r="AE56" s="213">
        <v>152</v>
      </c>
    </row>
    <row r="57" spans="1:31" ht="15.75" thickBot="1" x14ac:dyDescent="0.3">
      <c r="A57" s="209">
        <v>0.52083333333333404</v>
      </c>
      <c r="B57" s="210">
        <v>0.53125</v>
      </c>
      <c r="C57" s="211">
        <v>150</v>
      </c>
      <c r="D57" s="212">
        <v>3</v>
      </c>
      <c r="E57" s="212">
        <v>2</v>
      </c>
      <c r="F57" s="212">
        <v>0</v>
      </c>
      <c r="G57" s="212">
        <v>0</v>
      </c>
      <c r="H57" s="212">
        <v>16</v>
      </c>
      <c r="I57" s="212">
        <v>1</v>
      </c>
      <c r="J57" s="212">
        <v>12</v>
      </c>
      <c r="K57" s="212">
        <v>0</v>
      </c>
      <c r="L57" s="212">
        <v>0</v>
      </c>
      <c r="M57" s="212">
        <v>0</v>
      </c>
      <c r="N57" s="212">
        <v>0</v>
      </c>
      <c r="O57" s="212">
        <v>6</v>
      </c>
      <c r="P57" s="212">
        <v>0</v>
      </c>
      <c r="Q57" s="212">
        <v>0</v>
      </c>
      <c r="R57" s="212">
        <v>0</v>
      </c>
      <c r="S57" s="212">
        <v>0</v>
      </c>
      <c r="T57" s="212">
        <v>0</v>
      </c>
      <c r="U57" s="212">
        <v>0</v>
      </c>
      <c r="V57" s="212">
        <v>0</v>
      </c>
      <c r="W57" s="212">
        <v>0</v>
      </c>
      <c r="X57" s="212">
        <v>0</v>
      </c>
      <c r="Y57" s="212">
        <v>162</v>
      </c>
      <c r="Z57" s="212">
        <v>3</v>
      </c>
      <c r="AA57" s="212">
        <v>2</v>
      </c>
      <c r="AB57" s="212">
        <v>0</v>
      </c>
      <c r="AC57" s="212">
        <v>22</v>
      </c>
      <c r="AD57" s="212">
        <v>1</v>
      </c>
      <c r="AE57" s="213">
        <v>167</v>
      </c>
    </row>
    <row r="58" spans="1:31" ht="15.75" thickBot="1" x14ac:dyDescent="0.3">
      <c r="A58" s="209">
        <v>0.53125</v>
      </c>
      <c r="B58" s="210">
        <v>0.54166666666666596</v>
      </c>
      <c r="C58" s="211">
        <v>141</v>
      </c>
      <c r="D58" s="212">
        <v>5</v>
      </c>
      <c r="E58" s="212">
        <v>4</v>
      </c>
      <c r="F58" s="212">
        <v>0</v>
      </c>
      <c r="G58" s="212">
        <v>0</v>
      </c>
      <c r="H58" s="212">
        <v>11</v>
      </c>
      <c r="I58" s="212">
        <v>2</v>
      </c>
      <c r="J58" s="212">
        <v>4</v>
      </c>
      <c r="K58" s="212">
        <v>0</v>
      </c>
      <c r="L58" s="212">
        <v>0</v>
      </c>
      <c r="M58" s="212">
        <v>0</v>
      </c>
      <c r="N58" s="212">
        <v>0</v>
      </c>
      <c r="O58" s="212">
        <v>0</v>
      </c>
      <c r="P58" s="212">
        <v>0</v>
      </c>
      <c r="Q58" s="212">
        <v>0</v>
      </c>
      <c r="R58" s="212">
        <v>0</v>
      </c>
      <c r="S58" s="212">
        <v>0</v>
      </c>
      <c r="T58" s="212">
        <v>0</v>
      </c>
      <c r="U58" s="212">
        <v>0</v>
      </c>
      <c r="V58" s="212">
        <v>0</v>
      </c>
      <c r="W58" s="212">
        <v>0</v>
      </c>
      <c r="X58" s="212">
        <v>0</v>
      </c>
      <c r="Y58" s="212">
        <v>145</v>
      </c>
      <c r="Z58" s="212">
        <v>5</v>
      </c>
      <c r="AA58" s="212">
        <v>4</v>
      </c>
      <c r="AB58" s="212">
        <v>0</v>
      </c>
      <c r="AC58" s="212">
        <v>11</v>
      </c>
      <c r="AD58" s="212">
        <v>2</v>
      </c>
      <c r="AE58" s="213">
        <v>154</v>
      </c>
    </row>
    <row r="59" spans="1:31" ht="15.75" thickBot="1" x14ac:dyDescent="0.3">
      <c r="A59" s="209">
        <v>0.54166666666666696</v>
      </c>
      <c r="B59" s="210">
        <v>0.55208333333333304</v>
      </c>
      <c r="C59" s="211">
        <v>169</v>
      </c>
      <c r="D59" s="212">
        <v>5</v>
      </c>
      <c r="E59" s="212">
        <v>1</v>
      </c>
      <c r="F59" s="212">
        <v>0</v>
      </c>
      <c r="G59" s="212">
        <v>0</v>
      </c>
      <c r="H59" s="212">
        <v>14</v>
      </c>
      <c r="I59" s="212">
        <v>3</v>
      </c>
      <c r="J59" s="212">
        <v>13</v>
      </c>
      <c r="K59" s="212">
        <v>0</v>
      </c>
      <c r="L59" s="212">
        <v>0</v>
      </c>
      <c r="M59" s="212">
        <v>0</v>
      </c>
      <c r="N59" s="212">
        <v>0</v>
      </c>
      <c r="O59" s="212">
        <v>1</v>
      </c>
      <c r="P59" s="212">
        <v>0</v>
      </c>
      <c r="Q59" s="212">
        <v>0</v>
      </c>
      <c r="R59" s="212">
        <v>0</v>
      </c>
      <c r="S59" s="212">
        <v>0</v>
      </c>
      <c r="T59" s="212">
        <v>0</v>
      </c>
      <c r="U59" s="212">
        <v>0</v>
      </c>
      <c r="V59" s="212">
        <v>0</v>
      </c>
      <c r="W59" s="212">
        <v>0</v>
      </c>
      <c r="X59" s="212">
        <v>0</v>
      </c>
      <c r="Y59" s="212">
        <v>182</v>
      </c>
      <c r="Z59" s="212">
        <v>5</v>
      </c>
      <c r="AA59" s="212">
        <v>1</v>
      </c>
      <c r="AB59" s="212">
        <v>0</v>
      </c>
      <c r="AC59" s="212">
        <v>15</v>
      </c>
      <c r="AD59" s="212">
        <v>3</v>
      </c>
      <c r="AE59" s="213">
        <v>188</v>
      </c>
    </row>
    <row r="60" spans="1:31" ht="15.75" thickBot="1" x14ac:dyDescent="0.3">
      <c r="A60" s="209">
        <v>0.55208333333333404</v>
      </c>
      <c r="B60" s="210">
        <v>0.5625</v>
      </c>
      <c r="C60" s="211">
        <v>149</v>
      </c>
      <c r="D60" s="212">
        <v>2</v>
      </c>
      <c r="E60" s="212">
        <v>5</v>
      </c>
      <c r="F60" s="212">
        <v>0</v>
      </c>
      <c r="G60" s="212">
        <v>0</v>
      </c>
      <c r="H60" s="212">
        <v>9</v>
      </c>
      <c r="I60" s="212">
        <v>1</v>
      </c>
      <c r="J60" s="212">
        <v>7</v>
      </c>
      <c r="K60" s="212">
        <v>0</v>
      </c>
      <c r="L60" s="212">
        <v>0</v>
      </c>
      <c r="M60" s="212">
        <v>0</v>
      </c>
      <c r="N60" s="212">
        <v>0</v>
      </c>
      <c r="O60" s="212">
        <v>2</v>
      </c>
      <c r="P60" s="212">
        <v>0</v>
      </c>
      <c r="Q60" s="212">
        <v>0</v>
      </c>
      <c r="R60" s="212">
        <v>0</v>
      </c>
      <c r="S60" s="212">
        <v>0</v>
      </c>
      <c r="T60" s="212">
        <v>0</v>
      </c>
      <c r="U60" s="212">
        <v>0</v>
      </c>
      <c r="V60" s="212">
        <v>0</v>
      </c>
      <c r="W60" s="212">
        <v>0</v>
      </c>
      <c r="X60" s="212">
        <v>0</v>
      </c>
      <c r="Y60" s="212">
        <v>156</v>
      </c>
      <c r="Z60" s="212">
        <v>2</v>
      </c>
      <c r="AA60" s="212">
        <v>5</v>
      </c>
      <c r="AB60" s="212">
        <v>0</v>
      </c>
      <c r="AC60" s="212">
        <v>11</v>
      </c>
      <c r="AD60" s="212">
        <v>1</v>
      </c>
      <c r="AE60" s="213">
        <v>163</v>
      </c>
    </row>
    <row r="61" spans="1:31" ht="15.75" thickBot="1" x14ac:dyDescent="0.3">
      <c r="A61" s="209">
        <v>0.5625</v>
      </c>
      <c r="B61" s="210">
        <v>0.57291666666666596</v>
      </c>
      <c r="C61" s="211">
        <v>156</v>
      </c>
      <c r="D61" s="212">
        <v>4</v>
      </c>
      <c r="E61" s="212">
        <v>4</v>
      </c>
      <c r="F61" s="212">
        <v>0</v>
      </c>
      <c r="G61" s="212">
        <v>0</v>
      </c>
      <c r="H61" s="212">
        <v>20</v>
      </c>
      <c r="I61" s="212">
        <v>6</v>
      </c>
      <c r="J61" s="212">
        <v>10</v>
      </c>
      <c r="K61" s="212">
        <v>0</v>
      </c>
      <c r="L61" s="212">
        <v>2</v>
      </c>
      <c r="M61" s="212">
        <v>0</v>
      </c>
      <c r="N61" s="212">
        <v>0</v>
      </c>
      <c r="O61" s="212">
        <v>8</v>
      </c>
      <c r="P61" s="212">
        <v>0</v>
      </c>
      <c r="Q61" s="212">
        <v>0</v>
      </c>
      <c r="R61" s="212">
        <v>0</v>
      </c>
      <c r="S61" s="212">
        <v>0</v>
      </c>
      <c r="T61" s="212">
        <v>0</v>
      </c>
      <c r="U61" s="212">
        <v>0</v>
      </c>
      <c r="V61" s="212">
        <v>0</v>
      </c>
      <c r="W61" s="212">
        <v>0</v>
      </c>
      <c r="X61" s="212">
        <v>0</v>
      </c>
      <c r="Y61" s="212">
        <v>166</v>
      </c>
      <c r="Z61" s="212">
        <v>4</v>
      </c>
      <c r="AA61" s="212">
        <v>6</v>
      </c>
      <c r="AB61" s="212">
        <v>0</v>
      </c>
      <c r="AC61" s="212">
        <v>28</v>
      </c>
      <c r="AD61" s="212">
        <v>6</v>
      </c>
      <c r="AE61" s="213">
        <v>176</v>
      </c>
    </row>
    <row r="62" spans="1:31" ht="15.75" thickBot="1" x14ac:dyDescent="0.3">
      <c r="A62" s="209">
        <v>0.57291666666666696</v>
      </c>
      <c r="B62" s="210">
        <v>0.58333333333333304</v>
      </c>
      <c r="C62" s="211">
        <v>141</v>
      </c>
      <c r="D62" s="212">
        <v>2</v>
      </c>
      <c r="E62" s="212">
        <v>2</v>
      </c>
      <c r="F62" s="212">
        <v>0</v>
      </c>
      <c r="G62" s="212">
        <v>0</v>
      </c>
      <c r="H62" s="212">
        <v>11</v>
      </c>
      <c r="I62" s="212">
        <v>1</v>
      </c>
      <c r="J62" s="212">
        <v>21</v>
      </c>
      <c r="K62" s="212">
        <v>0</v>
      </c>
      <c r="L62" s="212">
        <v>1</v>
      </c>
      <c r="M62" s="212">
        <v>0</v>
      </c>
      <c r="N62" s="212">
        <v>0</v>
      </c>
      <c r="O62" s="212">
        <v>1</v>
      </c>
      <c r="P62" s="212">
        <v>0</v>
      </c>
      <c r="Q62" s="212">
        <v>0</v>
      </c>
      <c r="R62" s="212">
        <v>0</v>
      </c>
      <c r="S62" s="212">
        <v>0</v>
      </c>
      <c r="T62" s="212">
        <v>0</v>
      </c>
      <c r="U62" s="212">
        <v>0</v>
      </c>
      <c r="V62" s="212">
        <v>0</v>
      </c>
      <c r="W62" s="212">
        <v>0</v>
      </c>
      <c r="X62" s="212">
        <v>0</v>
      </c>
      <c r="Y62" s="212">
        <v>162</v>
      </c>
      <c r="Z62" s="212">
        <v>2</v>
      </c>
      <c r="AA62" s="212">
        <v>3</v>
      </c>
      <c r="AB62" s="212">
        <v>0</v>
      </c>
      <c r="AC62" s="212">
        <v>12</v>
      </c>
      <c r="AD62" s="212">
        <v>1</v>
      </c>
      <c r="AE62" s="213">
        <v>167</v>
      </c>
    </row>
    <row r="63" spans="1:31" ht="15.75" thickBot="1" x14ac:dyDescent="0.3">
      <c r="A63" s="209">
        <v>0.58333333333333404</v>
      </c>
      <c r="B63" s="210">
        <v>0.59375</v>
      </c>
      <c r="C63" s="211">
        <v>136</v>
      </c>
      <c r="D63" s="212">
        <v>3</v>
      </c>
      <c r="E63" s="212">
        <v>2</v>
      </c>
      <c r="F63" s="212">
        <v>0</v>
      </c>
      <c r="G63" s="212">
        <v>0</v>
      </c>
      <c r="H63" s="212">
        <v>16</v>
      </c>
      <c r="I63" s="212">
        <v>3</v>
      </c>
      <c r="J63" s="212">
        <v>17</v>
      </c>
      <c r="K63" s="212">
        <v>0</v>
      </c>
      <c r="L63" s="212">
        <v>0</v>
      </c>
      <c r="M63" s="212">
        <v>0</v>
      </c>
      <c r="N63" s="212">
        <v>0</v>
      </c>
      <c r="O63" s="212">
        <v>3</v>
      </c>
      <c r="P63" s="212">
        <v>1</v>
      </c>
      <c r="Q63" s="212">
        <v>0</v>
      </c>
      <c r="R63" s="212">
        <v>0</v>
      </c>
      <c r="S63" s="212">
        <v>0</v>
      </c>
      <c r="T63" s="212">
        <v>0</v>
      </c>
      <c r="U63" s="212">
        <v>0</v>
      </c>
      <c r="V63" s="212">
        <v>0</v>
      </c>
      <c r="W63" s="212">
        <v>0</v>
      </c>
      <c r="X63" s="212">
        <v>0</v>
      </c>
      <c r="Y63" s="212">
        <v>153</v>
      </c>
      <c r="Z63" s="212">
        <v>3</v>
      </c>
      <c r="AA63" s="212">
        <v>2</v>
      </c>
      <c r="AB63" s="212">
        <v>0</v>
      </c>
      <c r="AC63" s="212">
        <v>19</v>
      </c>
      <c r="AD63" s="212">
        <v>4</v>
      </c>
      <c r="AE63" s="213">
        <v>158</v>
      </c>
    </row>
    <row r="64" spans="1:31" ht="15.75" thickBot="1" x14ac:dyDescent="0.3">
      <c r="A64" s="209">
        <v>0.59375</v>
      </c>
      <c r="B64" s="210">
        <v>0.60416666666666596</v>
      </c>
      <c r="C64" s="211">
        <v>160</v>
      </c>
      <c r="D64" s="212">
        <v>4</v>
      </c>
      <c r="E64" s="212">
        <v>6</v>
      </c>
      <c r="F64" s="212">
        <v>0</v>
      </c>
      <c r="G64" s="212">
        <v>0</v>
      </c>
      <c r="H64" s="212">
        <v>19</v>
      </c>
      <c r="I64" s="212">
        <v>3</v>
      </c>
      <c r="J64" s="212">
        <v>13</v>
      </c>
      <c r="K64" s="212">
        <v>0</v>
      </c>
      <c r="L64" s="212">
        <v>1</v>
      </c>
      <c r="M64" s="212">
        <v>0</v>
      </c>
      <c r="N64" s="212">
        <v>0</v>
      </c>
      <c r="O64" s="212">
        <v>3</v>
      </c>
      <c r="P64" s="212">
        <v>0</v>
      </c>
      <c r="Q64" s="212">
        <v>0</v>
      </c>
      <c r="R64" s="212">
        <v>0</v>
      </c>
      <c r="S64" s="212">
        <v>0</v>
      </c>
      <c r="T64" s="212">
        <v>0</v>
      </c>
      <c r="U64" s="212">
        <v>0</v>
      </c>
      <c r="V64" s="212">
        <v>0</v>
      </c>
      <c r="W64" s="212">
        <v>0</v>
      </c>
      <c r="X64" s="212">
        <v>0</v>
      </c>
      <c r="Y64" s="212">
        <v>173</v>
      </c>
      <c r="Z64" s="212">
        <v>4</v>
      </c>
      <c r="AA64" s="212">
        <v>7</v>
      </c>
      <c r="AB64" s="212">
        <v>0</v>
      </c>
      <c r="AC64" s="212">
        <v>22</v>
      </c>
      <c r="AD64" s="212">
        <v>3</v>
      </c>
      <c r="AE64" s="213">
        <v>184</v>
      </c>
    </row>
    <row r="65" spans="1:31" ht="15.75" thickBot="1" x14ac:dyDescent="0.3">
      <c r="A65" s="209">
        <v>0.60416666666666696</v>
      </c>
      <c r="B65" s="210">
        <v>0.61458333333333304</v>
      </c>
      <c r="C65" s="211">
        <v>135</v>
      </c>
      <c r="D65" s="212">
        <v>3</v>
      </c>
      <c r="E65" s="212">
        <v>2</v>
      </c>
      <c r="F65" s="212">
        <v>0</v>
      </c>
      <c r="G65" s="212">
        <v>0</v>
      </c>
      <c r="H65" s="212">
        <v>13</v>
      </c>
      <c r="I65" s="212">
        <v>2</v>
      </c>
      <c r="J65" s="212">
        <v>16</v>
      </c>
      <c r="K65" s="212">
        <v>0</v>
      </c>
      <c r="L65" s="212">
        <v>1</v>
      </c>
      <c r="M65" s="212">
        <v>0</v>
      </c>
      <c r="N65" s="212">
        <v>0</v>
      </c>
      <c r="O65" s="212">
        <v>3</v>
      </c>
      <c r="P65" s="212">
        <v>0</v>
      </c>
      <c r="Q65" s="212">
        <v>0</v>
      </c>
      <c r="R65" s="212">
        <v>0</v>
      </c>
      <c r="S65" s="212">
        <v>0</v>
      </c>
      <c r="T65" s="212">
        <v>0</v>
      </c>
      <c r="U65" s="212">
        <v>0</v>
      </c>
      <c r="V65" s="212">
        <v>0</v>
      </c>
      <c r="W65" s="212">
        <v>0</v>
      </c>
      <c r="X65" s="212">
        <v>0</v>
      </c>
      <c r="Y65" s="212">
        <v>151</v>
      </c>
      <c r="Z65" s="212">
        <v>3</v>
      </c>
      <c r="AA65" s="212">
        <v>3</v>
      </c>
      <c r="AB65" s="212">
        <v>0</v>
      </c>
      <c r="AC65" s="212">
        <v>16</v>
      </c>
      <c r="AD65" s="212">
        <v>2</v>
      </c>
      <c r="AE65" s="213">
        <v>157</v>
      </c>
    </row>
    <row r="66" spans="1:31" ht="15.75" thickBot="1" x14ac:dyDescent="0.3">
      <c r="A66" s="214">
        <v>0.61458333333333404</v>
      </c>
      <c r="B66" s="215">
        <v>0.624999999999999</v>
      </c>
      <c r="C66" s="219">
        <v>173</v>
      </c>
      <c r="D66" s="212">
        <v>3</v>
      </c>
      <c r="E66" s="212">
        <v>3</v>
      </c>
      <c r="F66" s="212">
        <v>0</v>
      </c>
      <c r="G66" s="212">
        <v>0</v>
      </c>
      <c r="H66" s="212">
        <v>25</v>
      </c>
      <c r="I66" s="212">
        <v>2</v>
      </c>
      <c r="J66" s="212">
        <v>13</v>
      </c>
      <c r="K66" s="212">
        <v>0</v>
      </c>
      <c r="L66" s="212">
        <v>4</v>
      </c>
      <c r="M66" s="212">
        <v>0</v>
      </c>
      <c r="N66" s="212">
        <v>0</v>
      </c>
      <c r="O66" s="212">
        <v>3</v>
      </c>
      <c r="P66" s="212">
        <v>1</v>
      </c>
      <c r="Q66" s="212">
        <v>0</v>
      </c>
      <c r="R66" s="212">
        <v>0</v>
      </c>
      <c r="S66" s="212">
        <v>0</v>
      </c>
      <c r="T66" s="212">
        <v>0</v>
      </c>
      <c r="U66" s="212">
        <v>0</v>
      </c>
      <c r="V66" s="212">
        <v>0</v>
      </c>
      <c r="W66" s="212">
        <v>0</v>
      </c>
      <c r="X66" s="212">
        <v>0</v>
      </c>
      <c r="Y66" s="212">
        <v>186</v>
      </c>
      <c r="Z66" s="212">
        <v>3</v>
      </c>
      <c r="AA66" s="212">
        <v>7</v>
      </c>
      <c r="AB66" s="212">
        <v>0</v>
      </c>
      <c r="AC66" s="212">
        <v>28</v>
      </c>
      <c r="AD66" s="212">
        <v>3</v>
      </c>
      <c r="AE66" s="222">
        <v>196</v>
      </c>
    </row>
  </sheetData>
  <mergeCells count="34">
    <mergeCell ref="A39:B39"/>
    <mergeCell ref="C39:X39"/>
    <mergeCell ref="A36:X36"/>
    <mergeCell ref="A37:B37"/>
    <mergeCell ref="C37:X37"/>
    <mergeCell ref="A38:B38"/>
    <mergeCell ref="C38:X38"/>
    <mergeCell ref="Y41:AD41"/>
    <mergeCell ref="AE41:AE42"/>
    <mergeCell ref="A40:B40"/>
    <mergeCell ref="C40:F40"/>
    <mergeCell ref="G40:X40"/>
    <mergeCell ref="A41:B42"/>
    <mergeCell ref="C41:I41"/>
    <mergeCell ref="J41:P41"/>
    <mergeCell ref="Q41:V41"/>
    <mergeCell ref="W41:X41"/>
    <mergeCell ref="Y6:AD6"/>
    <mergeCell ref="AE6:AE7"/>
    <mergeCell ref="A5:B5"/>
    <mergeCell ref="C5:F5"/>
    <mergeCell ref="G5:X5"/>
    <mergeCell ref="A6:B7"/>
    <mergeCell ref="C6:I6"/>
    <mergeCell ref="J6:P6"/>
    <mergeCell ref="Q6:V6"/>
    <mergeCell ref="W6:X6"/>
    <mergeCell ref="A4:B4"/>
    <mergeCell ref="C4:X4"/>
    <mergeCell ref="A1:X1"/>
    <mergeCell ref="A2:B2"/>
    <mergeCell ref="C2:X2"/>
    <mergeCell ref="A3:B3"/>
    <mergeCell ref="C3: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48D7-1E60-4A08-B4C1-261D2B47D3A6}">
  <dimension ref="A1:AJ66"/>
  <sheetViews>
    <sheetView topLeftCell="A28" workbookViewId="0">
      <selection activeCell="F33" sqref="F33"/>
    </sheetView>
  </sheetViews>
  <sheetFormatPr baseColWidth="10" defaultRowHeight="15" x14ac:dyDescent="0.25"/>
  <sheetData>
    <row r="1" spans="1:36" ht="27" thickBot="1" x14ac:dyDescent="0.45">
      <c r="A1" s="48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152"/>
      <c r="AB1" s="225"/>
      <c r="AC1" s="225"/>
      <c r="AD1" s="225"/>
      <c r="AE1" s="225"/>
      <c r="AF1" s="225"/>
      <c r="AG1" s="225"/>
      <c r="AH1" s="225"/>
      <c r="AI1" s="225"/>
      <c r="AJ1" s="225"/>
    </row>
    <row r="2" spans="1:36" ht="16.5" thickBot="1" x14ac:dyDescent="0.3">
      <c r="A2" s="4" t="s">
        <v>1</v>
      </c>
      <c r="B2" s="5"/>
      <c r="C2" s="6" t="s">
        <v>36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225"/>
      <c r="AC2" s="225"/>
      <c r="AD2" s="225"/>
      <c r="AE2" s="225"/>
      <c r="AF2" s="225"/>
      <c r="AG2" s="225"/>
      <c r="AH2" s="225"/>
      <c r="AI2" s="225"/>
      <c r="AJ2" s="225"/>
    </row>
    <row r="3" spans="1:36" ht="16.5" thickBot="1" x14ac:dyDescent="0.3">
      <c r="A3" s="4" t="s">
        <v>3</v>
      </c>
      <c r="B3" s="5"/>
      <c r="C3" s="6">
        <v>44287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  <c r="AB3" s="225"/>
      <c r="AC3" s="225"/>
      <c r="AD3" s="225"/>
      <c r="AE3" s="225"/>
      <c r="AF3" s="225"/>
      <c r="AG3" s="225"/>
      <c r="AH3" s="225"/>
      <c r="AI3" s="225"/>
      <c r="AJ3" s="225"/>
    </row>
    <row r="4" spans="1:36" ht="16.5" thickBot="1" x14ac:dyDescent="0.3">
      <c r="A4" s="4" t="s">
        <v>4</v>
      </c>
      <c r="B4" s="5"/>
      <c r="C4" s="9" t="s">
        <v>37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226"/>
      <c r="Z4" s="226"/>
      <c r="AA4" s="227"/>
      <c r="AB4" s="225"/>
      <c r="AC4" s="225"/>
      <c r="AD4" s="225"/>
      <c r="AE4" s="225"/>
      <c r="AF4" s="225"/>
      <c r="AG4" s="225"/>
      <c r="AH4" s="225"/>
      <c r="AI4" s="225"/>
      <c r="AJ4" s="225"/>
    </row>
    <row r="5" spans="1:36" ht="16.5" thickBot="1" x14ac:dyDescent="0.3">
      <c r="A5" s="4" t="s">
        <v>6</v>
      </c>
      <c r="B5" s="5"/>
      <c r="C5" s="12" t="s">
        <v>38</v>
      </c>
      <c r="D5" s="13"/>
      <c r="E5" s="13"/>
      <c r="F5" s="247"/>
      <c r="G5" s="255" t="s">
        <v>39</v>
      </c>
      <c r="H5" s="255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9"/>
      <c r="AB5" s="225"/>
      <c r="AC5" s="225"/>
      <c r="AD5" s="225"/>
      <c r="AE5" s="225"/>
      <c r="AF5" s="225"/>
      <c r="AG5" s="225"/>
      <c r="AH5" s="225"/>
      <c r="AI5" s="225"/>
      <c r="AJ5" s="225"/>
    </row>
    <row r="6" spans="1:36" ht="15.75" thickBot="1" x14ac:dyDescent="0.3">
      <c r="A6" s="14" t="s">
        <v>9</v>
      </c>
      <c r="B6" s="15"/>
      <c r="C6" s="16" t="s">
        <v>10</v>
      </c>
      <c r="D6" s="17"/>
      <c r="E6" s="17"/>
      <c r="F6" s="158"/>
      <c r="G6" s="17"/>
      <c r="H6" s="17"/>
      <c r="I6" s="18"/>
      <c r="J6" s="16" t="s">
        <v>11</v>
      </c>
      <c r="K6" s="17"/>
      <c r="L6" s="17"/>
      <c r="M6" s="17"/>
      <c r="N6" s="17"/>
      <c r="O6" s="17"/>
      <c r="P6" s="18"/>
      <c r="Q6" s="16" t="s">
        <v>12</v>
      </c>
      <c r="R6" s="17"/>
      <c r="S6" s="17"/>
      <c r="T6" s="17"/>
      <c r="U6" s="18"/>
      <c r="V6" s="16" t="s">
        <v>12</v>
      </c>
      <c r="W6" s="17"/>
      <c r="X6" s="17"/>
      <c r="Y6" s="17"/>
      <c r="Z6" s="17"/>
      <c r="AA6" s="18"/>
      <c r="AB6" s="225"/>
      <c r="AC6" s="16" t="s">
        <v>14</v>
      </c>
      <c r="AD6" s="17"/>
      <c r="AE6" s="17"/>
      <c r="AF6" s="17"/>
      <c r="AG6" s="17"/>
      <c r="AH6" s="18"/>
      <c r="AI6" s="256" t="s">
        <v>15</v>
      </c>
      <c r="AJ6" s="20" t="s">
        <v>15</v>
      </c>
    </row>
    <row r="7" spans="1:36" ht="15.75" thickBot="1" x14ac:dyDescent="0.3">
      <c r="A7" s="223"/>
      <c r="B7" s="224"/>
      <c r="C7" s="230" t="s">
        <v>16</v>
      </c>
      <c r="D7" s="231" t="s">
        <v>17</v>
      </c>
      <c r="E7" s="232" t="s">
        <v>18</v>
      </c>
      <c r="F7" s="232" t="s">
        <v>19</v>
      </c>
      <c r="G7" s="232" t="s">
        <v>20</v>
      </c>
      <c r="H7" s="232" t="s">
        <v>21</v>
      </c>
      <c r="I7" s="233" t="s">
        <v>22</v>
      </c>
      <c r="J7" s="230" t="s">
        <v>16</v>
      </c>
      <c r="K7" s="231" t="s">
        <v>17</v>
      </c>
      <c r="L7" s="232" t="s">
        <v>18</v>
      </c>
      <c r="M7" s="232" t="s">
        <v>19</v>
      </c>
      <c r="N7" s="232" t="s">
        <v>20</v>
      </c>
      <c r="O7" s="232" t="s">
        <v>21</v>
      </c>
      <c r="P7" s="233" t="s">
        <v>22</v>
      </c>
      <c r="Q7" s="230" t="s">
        <v>16</v>
      </c>
      <c r="R7" s="231" t="s">
        <v>17</v>
      </c>
      <c r="S7" s="232" t="s">
        <v>23</v>
      </c>
      <c r="T7" s="232" t="s">
        <v>21</v>
      </c>
      <c r="U7" s="233" t="s">
        <v>22</v>
      </c>
      <c r="V7" s="230" t="s">
        <v>16</v>
      </c>
      <c r="W7" s="231" t="s">
        <v>17</v>
      </c>
      <c r="X7" s="232" t="s">
        <v>18</v>
      </c>
      <c r="Y7" s="232" t="s">
        <v>19</v>
      </c>
      <c r="Z7" s="232" t="s">
        <v>21</v>
      </c>
      <c r="AA7" s="232" t="s">
        <v>22</v>
      </c>
      <c r="AB7" s="242" t="s">
        <v>40</v>
      </c>
      <c r="AC7" s="243" t="s">
        <v>16</v>
      </c>
      <c r="AD7" s="231" t="s">
        <v>17</v>
      </c>
      <c r="AE7" s="232" t="s">
        <v>18</v>
      </c>
      <c r="AF7" s="232" t="s">
        <v>19</v>
      </c>
      <c r="AG7" s="232" t="s">
        <v>21</v>
      </c>
      <c r="AH7" s="233" t="s">
        <v>22</v>
      </c>
      <c r="AI7" s="257"/>
      <c r="AJ7" s="159"/>
    </row>
    <row r="8" spans="1:36" ht="15.75" thickBot="1" x14ac:dyDescent="0.3">
      <c r="A8" s="234">
        <v>0.375</v>
      </c>
      <c r="B8" s="235">
        <v>0.38541666666666669</v>
      </c>
      <c r="C8" s="241">
        <v>82</v>
      </c>
      <c r="D8" s="240">
        <v>3</v>
      </c>
      <c r="E8" s="240">
        <v>4</v>
      </c>
      <c r="F8" s="240"/>
      <c r="G8" s="240"/>
      <c r="H8" s="240">
        <v>5</v>
      </c>
      <c r="I8" s="240"/>
      <c r="J8" s="240">
        <v>9</v>
      </c>
      <c r="K8" s="240"/>
      <c r="L8" s="240">
        <v>3</v>
      </c>
      <c r="M8" s="240"/>
      <c r="N8" s="240"/>
      <c r="O8" s="240">
        <v>2</v>
      </c>
      <c r="P8" s="240"/>
      <c r="Q8" s="240"/>
      <c r="R8" s="240"/>
      <c r="S8" s="240"/>
      <c r="T8" s="240"/>
      <c r="U8" s="240"/>
      <c r="V8" s="240">
        <v>69</v>
      </c>
      <c r="W8" s="240">
        <v>1</v>
      </c>
      <c r="X8" s="240">
        <v>2</v>
      </c>
      <c r="Y8" s="240"/>
      <c r="Z8" s="240">
        <v>4</v>
      </c>
      <c r="AA8" s="248"/>
      <c r="AB8" s="246">
        <v>2</v>
      </c>
      <c r="AC8" s="246">
        <v>160</v>
      </c>
      <c r="AD8" s="241">
        <v>4</v>
      </c>
      <c r="AE8" s="240">
        <v>9</v>
      </c>
      <c r="AF8" s="240">
        <v>0</v>
      </c>
      <c r="AG8" s="240">
        <v>11</v>
      </c>
      <c r="AH8" s="244">
        <v>0</v>
      </c>
      <c r="AI8" s="251">
        <v>173</v>
      </c>
      <c r="AJ8" s="252">
        <v>173</v>
      </c>
    </row>
    <row r="9" spans="1:36" ht="15.75" thickBot="1" x14ac:dyDescent="0.3">
      <c r="A9" s="236">
        <v>0.38541666666666669</v>
      </c>
      <c r="B9" s="237">
        <v>0.39583333333333331</v>
      </c>
      <c r="C9" s="241">
        <v>75</v>
      </c>
      <c r="D9" s="240">
        <v>5</v>
      </c>
      <c r="E9" s="240">
        <v>10</v>
      </c>
      <c r="F9" s="240"/>
      <c r="G9" s="240"/>
      <c r="H9" s="240">
        <v>9</v>
      </c>
      <c r="I9" s="240"/>
      <c r="J9" s="240">
        <v>8</v>
      </c>
      <c r="K9" s="240"/>
      <c r="L9" s="240">
        <v>2</v>
      </c>
      <c r="M9" s="240"/>
      <c r="N9" s="240"/>
      <c r="O9" s="240">
        <v>1</v>
      </c>
      <c r="P9" s="240"/>
      <c r="Q9" s="240"/>
      <c r="R9" s="240"/>
      <c r="S9" s="240"/>
      <c r="T9" s="240"/>
      <c r="U9" s="240"/>
      <c r="V9" s="240">
        <v>76</v>
      </c>
      <c r="W9" s="240">
        <v>1</v>
      </c>
      <c r="X9" s="240">
        <v>3</v>
      </c>
      <c r="Y9" s="240"/>
      <c r="Z9" s="240">
        <v>2</v>
      </c>
      <c r="AA9" s="248"/>
      <c r="AB9" s="246">
        <v>4</v>
      </c>
      <c r="AC9" s="246">
        <v>159</v>
      </c>
      <c r="AD9" s="241">
        <v>6</v>
      </c>
      <c r="AE9" s="240">
        <v>15</v>
      </c>
      <c r="AF9" s="240">
        <v>0</v>
      </c>
      <c r="AG9" s="240">
        <v>12</v>
      </c>
      <c r="AH9" s="244">
        <v>0</v>
      </c>
      <c r="AI9" s="251">
        <v>180</v>
      </c>
      <c r="AJ9" s="252">
        <v>180</v>
      </c>
    </row>
    <row r="10" spans="1:36" ht="15.75" thickBot="1" x14ac:dyDescent="0.3">
      <c r="A10" s="234">
        <v>0.39583333333333298</v>
      </c>
      <c r="B10" s="235">
        <v>0.40625</v>
      </c>
      <c r="C10" s="241">
        <v>113</v>
      </c>
      <c r="D10" s="240">
        <v>2</v>
      </c>
      <c r="E10" s="240">
        <v>5</v>
      </c>
      <c r="F10" s="240"/>
      <c r="G10" s="240"/>
      <c r="H10" s="240">
        <v>14</v>
      </c>
      <c r="I10" s="240"/>
      <c r="J10" s="240">
        <v>14</v>
      </c>
      <c r="K10" s="240"/>
      <c r="L10" s="240"/>
      <c r="M10" s="240"/>
      <c r="N10" s="240"/>
      <c r="O10" s="240">
        <v>2</v>
      </c>
      <c r="P10" s="240"/>
      <c r="Q10" s="240"/>
      <c r="R10" s="240"/>
      <c r="S10" s="240"/>
      <c r="T10" s="240"/>
      <c r="U10" s="240"/>
      <c r="V10" s="240">
        <v>102</v>
      </c>
      <c r="W10" s="240">
        <v>1</v>
      </c>
      <c r="X10" s="240">
        <v>5</v>
      </c>
      <c r="Y10" s="240"/>
      <c r="Z10" s="240">
        <v>2</v>
      </c>
      <c r="AA10" s="248"/>
      <c r="AB10" s="246">
        <v>2</v>
      </c>
      <c r="AC10" s="246">
        <v>229</v>
      </c>
      <c r="AD10" s="241">
        <v>3</v>
      </c>
      <c r="AE10" s="240">
        <v>10</v>
      </c>
      <c r="AF10" s="240">
        <v>0</v>
      </c>
      <c r="AG10" s="240">
        <v>18</v>
      </c>
      <c r="AH10" s="244">
        <v>0</v>
      </c>
      <c r="AI10" s="251">
        <v>242</v>
      </c>
      <c r="AJ10" s="252">
        <v>242</v>
      </c>
    </row>
    <row r="11" spans="1:36" ht="15.75" thickBot="1" x14ac:dyDescent="0.3">
      <c r="A11" s="236">
        <v>0.40625</v>
      </c>
      <c r="B11" s="237">
        <v>0.41666666666666702</v>
      </c>
      <c r="C11" s="241">
        <v>107</v>
      </c>
      <c r="D11" s="240">
        <v>2</v>
      </c>
      <c r="E11" s="240">
        <v>7</v>
      </c>
      <c r="F11" s="240">
        <v>1</v>
      </c>
      <c r="G11" s="240"/>
      <c r="H11" s="240">
        <v>9</v>
      </c>
      <c r="I11" s="240"/>
      <c r="J11" s="240">
        <v>15</v>
      </c>
      <c r="K11" s="240"/>
      <c r="L11" s="240"/>
      <c r="M11" s="240"/>
      <c r="N11" s="240"/>
      <c r="O11" s="240"/>
      <c r="P11" s="240">
        <v>1</v>
      </c>
      <c r="Q11" s="240"/>
      <c r="R11" s="240"/>
      <c r="S11" s="240"/>
      <c r="T11" s="240"/>
      <c r="U11" s="240"/>
      <c r="V11" s="240">
        <v>109</v>
      </c>
      <c r="W11" s="240">
        <v>1</v>
      </c>
      <c r="X11" s="240">
        <v>3</v>
      </c>
      <c r="Y11" s="240"/>
      <c r="Z11" s="240">
        <v>6</v>
      </c>
      <c r="AA11" s="248"/>
      <c r="AB11" s="246">
        <v>3</v>
      </c>
      <c r="AC11" s="246">
        <v>231</v>
      </c>
      <c r="AD11" s="241">
        <v>3</v>
      </c>
      <c r="AE11" s="240">
        <v>10</v>
      </c>
      <c r="AF11" s="240">
        <v>1</v>
      </c>
      <c r="AG11" s="240">
        <v>15</v>
      </c>
      <c r="AH11" s="244">
        <v>1</v>
      </c>
      <c r="AI11" s="251">
        <v>245</v>
      </c>
      <c r="AJ11" s="252">
        <v>245</v>
      </c>
    </row>
    <row r="12" spans="1:36" ht="15.75" thickBot="1" x14ac:dyDescent="0.3">
      <c r="A12" s="234">
        <v>0.41666666666666702</v>
      </c>
      <c r="B12" s="235">
        <v>0.42708333333333298</v>
      </c>
      <c r="C12" s="241">
        <v>117</v>
      </c>
      <c r="D12" s="240">
        <v>3</v>
      </c>
      <c r="E12" s="240">
        <v>3</v>
      </c>
      <c r="F12" s="240"/>
      <c r="G12" s="240"/>
      <c r="H12" s="240">
        <v>13</v>
      </c>
      <c r="I12" s="240"/>
      <c r="J12" s="240">
        <v>24</v>
      </c>
      <c r="K12" s="240"/>
      <c r="L12" s="240"/>
      <c r="M12" s="240"/>
      <c r="N12" s="240"/>
      <c r="O12" s="240">
        <v>1</v>
      </c>
      <c r="P12" s="240">
        <v>1</v>
      </c>
      <c r="Q12" s="240"/>
      <c r="R12" s="240"/>
      <c r="S12" s="240"/>
      <c r="T12" s="240"/>
      <c r="U12" s="240"/>
      <c r="V12" s="240">
        <v>91</v>
      </c>
      <c r="W12" s="240">
        <v>1</v>
      </c>
      <c r="X12" s="240">
        <v>1</v>
      </c>
      <c r="Y12" s="240"/>
      <c r="Z12" s="240">
        <v>5</v>
      </c>
      <c r="AA12" s="248"/>
      <c r="AB12" s="246">
        <v>4</v>
      </c>
      <c r="AC12" s="246">
        <v>232</v>
      </c>
      <c r="AD12" s="241">
        <v>4</v>
      </c>
      <c r="AE12" s="240">
        <v>4</v>
      </c>
      <c r="AF12" s="240">
        <v>0</v>
      </c>
      <c r="AG12" s="240">
        <v>19</v>
      </c>
      <c r="AH12" s="244">
        <v>1</v>
      </c>
      <c r="AI12" s="251">
        <v>240</v>
      </c>
      <c r="AJ12" s="252">
        <v>240</v>
      </c>
    </row>
    <row r="13" spans="1:36" ht="15.75" thickBot="1" x14ac:dyDescent="0.3">
      <c r="A13" s="236">
        <v>0.42708333333333298</v>
      </c>
      <c r="B13" s="237">
        <v>0.4375</v>
      </c>
      <c r="C13" s="241">
        <v>141</v>
      </c>
      <c r="D13" s="240">
        <v>4</v>
      </c>
      <c r="E13" s="240">
        <v>6</v>
      </c>
      <c r="F13" s="240"/>
      <c r="G13" s="240"/>
      <c r="H13" s="240">
        <v>6</v>
      </c>
      <c r="I13" s="240"/>
      <c r="J13" s="240">
        <v>23</v>
      </c>
      <c r="K13" s="240"/>
      <c r="L13" s="240">
        <v>1</v>
      </c>
      <c r="M13" s="240"/>
      <c r="N13" s="240"/>
      <c r="O13" s="240">
        <v>1</v>
      </c>
      <c r="P13" s="240"/>
      <c r="Q13" s="240"/>
      <c r="R13" s="240"/>
      <c r="S13" s="240"/>
      <c r="T13" s="240"/>
      <c r="U13" s="240"/>
      <c r="V13" s="240">
        <v>98</v>
      </c>
      <c r="W13" s="240">
        <v>1</v>
      </c>
      <c r="X13" s="240">
        <v>2</v>
      </c>
      <c r="Y13" s="240"/>
      <c r="Z13" s="240">
        <v>6</v>
      </c>
      <c r="AA13" s="248"/>
      <c r="AB13" s="246">
        <v>6</v>
      </c>
      <c r="AC13" s="246">
        <v>262</v>
      </c>
      <c r="AD13" s="241">
        <v>5</v>
      </c>
      <c r="AE13" s="240">
        <v>9</v>
      </c>
      <c r="AF13" s="240">
        <v>0</v>
      </c>
      <c r="AG13" s="240">
        <v>13</v>
      </c>
      <c r="AH13" s="244">
        <v>0</v>
      </c>
      <c r="AI13" s="251">
        <v>276</v>
      </c>
      <c r="AJ13" s="252">
        <v>276</v>
      </c>
    </row>
    <row r="14" spans="1:36" ht="15.75" thickBot="1" x14ac:dyDescent="0.3">
      <c r="A14" s="234">
        <v>0.4375</v>
      </c>
      <c r="B14" s="235">
        <v>0.44791666666666602</v>
      </c>
      <c r="C14" s="241">
        <v>153</v>
      </c>
      <c r="D14" s="240">
        <v>2</v>
      </c>
      <c r="E14" s="240">
        <v>5</v>
      </c>
      <c r="F14" s="240">
        <v>1</v>
      </c>
      <c r="G14" s="240"/>
      <c r="H14" s="240">
        <v>7</v>
      </c>
      <c r="I14" s="240">
        <v>1</v>
      </c>
      <c r="J14" s="240">
        <v>22</v>
      </c>
      <c r="K14" s="240"/>
      <c r="L14" s="240"/>
      <c r="M14" s="240"/>
      <c r="N14" s="240"/>
      <c r="O14" s="240">
        <v>3</v>
      </c>
      <c r="P14" s="240"/>
      <c r="Q14" s="240"/>
      <c r="R14" s="240"/>
      <c r="S14" s="240"/>
      <c r="T14" s="240"/>
      <c r="U14" s="240"/>
      <c r="V14" s="240">
        <v>114</v>
      </c>
      <c r="W14" s="240"/>
      <c r="X14" s="240">
        <v>2</v>
      </c>
      <c r="Y14" s="240"/>
      <c r="Z14" s="240">
        <v>5</v>
      </c>
      <c r="AA14" s="248"/>
      <c r="AB14" s="246">
        <v>3</v>
      </c>
      <c r="AC14" s="246">
        <v>289</v>
      </c>
      <c r="AD14" s="241">
        <v>2</v>
      </c>
      <c r="AE14" s="240">
        <v>7</v>
      </c>
      <c r="AF14" s="240">
        <v>1</v>
      </c>
      <c r="AG14" s="240">
        <v>15</v>
      </c>
      <c r="AH14" s="244">
        <v>1</v>
      </c>
      <c r="AI14" s="251">
        <v>299</v>
      </c>
      <c r="AJ14" s="252">
        <v>299</v>
      </c>
    </row>
    <row r="15" spans="1:36" ht="15.75" thickBot="1" x14ac:dyDescent="0.3">
      <c r="A15" s="236">
        <v>0.44791666666666702</v>
      </c>
      <c r="B15" s="237">
        <v>0.45833333333333298</v>
      </c>
      <c r="C15" s="241">
        <v>137</v>
      </c>
      <c r="D15" s="240">
        <v>2</v>
      </c>
      <c r="E15" s="240">
        <v>1</v>
      </c>
      <c r="F15" s="240"/>
      <c r="G15" s="240"/>
      <c r="H15" s="240">
        <v>5</v>
      </c>
      <c r="I15" s="240"/>
      <c r="J15" s="240">
        <v>28</v>
      </c>
      <c r="K15" s="240">
        <v>1</v>
      </c>
      <c r="L15" s="240">
        <v>2</v>
      </c>
      <c r="M15" s="240"/>
      <c r="N15" s="240"/>
      <c r="O15" s="240">
        <v>1</v>
      </c>
      <c r="P15" s="240"/>
      <c r="Q15" s="240"/>
      <c r="R15" s="240"/>
      <c r="S15" s="240"/>
      <c r="T15" s="240"/>
      <c r="U15" s="240"/>
      <c r="V15" s="240">
        <v>113</v>
      </c>
      <c r="W15" s="240"/>
      <c r="X15" s="240">
        <v>3</v>
      </c>
      <c r="Y15" s="240"/>
      <c r="Z15" s="240">
        <v>7</v>
      </c>
      <c r="AA15" s="248"/>
      <c r="AB15" s="246">
        <v>2</v>
      </c>
      <c r="AC15" s="246">
        <v>278</v>
      </c>
      <c r="AD15" s="241">
        <v>3</v>
      </c>
      <c r="AE15" s="240">
        <v>6</v>
      </c>
      <c r="AF15" s="240">
        <v>0</v>
      </c>
      <c r="AG15" s="240">
        <v>13</v>
      </c>
      <c r="AH15" s="244">
        <v>0</v>
      </c>
      <c r="AI15" s="251">
        <v>287</v>
      </c>
      <c r="AJ15" s="252">
        <v>287</v>
      </c>
    </row>
    <row r="16" spans="1:36" ht="15.75" thickBot="1" x14ac:dyDescent="0.3">
      <c r="A16" s="234">
        <v>0.45833333333333298</v>
      </c>
      <c r="B16" s="235">
        <v>0.46875</v>
      </c>
      <c r="C16" s="241">
        <v>145</v>
      </c>
      <c r="D16" s="240">
        <v>4</v>
      </c>
      <c r="E16" s="240">
        <v>3</v>
      </c>
      <c r="F16" s="240"/>
      <c r="G16" s="240"/>
      <c r="H16" s="240">
        <v>11</v>
      </c>
      <c r="I16" s="240"/>
      <c r="J16" s="240">
        <v>28</v>
      </c>
      <c r="K16" s="240"/>
      <c r="L16" s="240">
        <v>2</v>
      </c>
      <c r="M16" s="240"/>
      <c r="N16" s="240"/>
      <c r="O16" s="240">
        <v>3</v>
      </c>
      <c r="P16" s="240"/>
      <c r="Q16" s="240"/>
      <c r="R16" s="240"/>
      <c r="S16" s="240"/>
      <c r="T16" s="240"/>
      <c r="U16" s="240"/>
      <c r="V16" s="240">
        <v>118</v>
      </c>
      <c r="W16" s="240">
        <v>1</v>
      </c>
      <c r="X16" s="240"/>
      <c r="Y16" s="240"/>
      <c r="Z16" s="240">
        <v>4</v>
      </c>
      <c r="AA16" s="248"/>
      <c r="AB16" s="246">
        <v>3</v>
      </c>
      <c r="AC16" s="246">
        <v>291</v>
      </c>
      <c r="AD16" s="241">
        <v>5</v>
      </c>
      <c r="AE16" s="240">
        <v>5</v>
      </c>
      <c r="AF16" s="240">
        <v>0</v>
      </c>
      <c r="AG16" s="240">
        <v>18</v>
      </c>
      <c r="AH16" s="244">
        <v>0</v>
      </c>
      <c r="AI16" s="251">
        <v>301</v>
      </c>
      <c r="AJ16" s="252">
        <v>301</v>
      </c>
    </row>
    <row r="17" spans="1:36" ht="15.75" thickBot="1" x14ac:dyDescent="0.3">
      <c r="A17" s="236">
        <v>0.46875</v>
      </c>
      <c r="B17" s="237">
        <v>0.47916666666666602</v>
      </c>
      <c r="C17" s="241">
        <v>136</v>
      </c>
      <c r="D17" s="240">
        <v>4</v>
      </c>
      <c r="E17" s="240">
        <v>3</v>
      </c>
      <c r="F17" s="240"/>
      <c r="G17" s="240"/>
      <c r="H17" s="240">
        <v>8</v>
      </c>
      <c r="I17" s="240">
        <v>1</v>
      </c>
      <c r="J17" s="240">
        <v>31</v>
      </c>
      <c r="K17" s="240"/>
      <c r="L17" s="240">
        <v>2</v>
      </c>
      <c r="M17" s="240"/>
      <c r="N17" s="240"/>
      <c r="O17" s="240">
        <v>1</v>
      </c>
      <c r="P17" s="240"/>
      <c r="Q17" s="240"/>
      <c r="R17" s="240"/>
      <c r="S17" s="240"/>
      <c r="T17" s="240"/>
      <c r="U17" s="240"/>
      <c r="V17" s="240">
        <v>115</v>
      </c>
      <c r="W17" s="240"/>
      <c r="X17" s="240">
        <v>2</v>
      </c>
      <c r="Y17" s="240"/>
      <c r="Z17" s="240">
        <v>7</v>
      </c>
      <c r="AA17" s="248"/>
      <c r="AB17" s="246">
        <v>4</v>
      </c>
      <c r="AC17" s="246">
        <v>282</v>
      </c>
      <c r="AD17" s="241">
        <v>4</v>
      </c>
      <c r="AE17" s="240">
        <v>7</v>
      </c>
      <c r="AF17" s="240">
        <v>0</v>
      </c>
      <c r="AG17" s="240">
        <v>16</v>
      </c>
      <c r="AH17" s="244">
        <v>1</v>
      </c>
      <c r="AI17" s="251">
        <v>293</v>
      </c>
      <c r="AJ17" s="252">
        <v>293</v>
      </c>
    </row>
    <row r="18" spans="1:36" ht="15.75" thickBot="1" x14ac:dyDescent="0.3">
      <c r="A18" s="234">
        <v>0.47916666666666702</v>
      </c>
      <c r="B18" s="235">
        <v>0.48958333333333298</v>
      </c>
      <c r="C18" s="241">
        <v>128</v>
      </c>
      <c r="D18" s="240">
        <v>3</v>
      </c>
      <c r="E18" s="240">
        <v>5</v>
      </c>
      <c r="F18" s="240"/>
      <c r="G18" s="240"/>
      <c r="H18" s="240">
        <v>11</v>
      </c>
      <c r="I18" s="240"/>
      <c r="J18" s="240">
        <v>24</v>
      </c>
      <c r="K18" s="240"/>
      <c r="L18" s="240">
        <v>3</v>
      </c>
      <c r="M18" s="240"/>
      <c r="N18" s="240"/>
      <c r="O18" s="240">
        <v>4</v>
      </c>
      <c r="P18" s="240"/>
      <c r="Q18" s="240"/>
      <c r="R18" s="240"/>
      <c r="S18" s="240"/>
      <c r="T18" s="240"/>
      <c r="U18" s="240"/>
      <c r="V18" s="240">
        <v>121</v>
      </c>
      <c r="W18" s="240">
        <v>1</v>
      </c>
      <c r="X18" s="240">
        <v>3</v>
      </c>
      <c r="Y18" s="240"/>
      <c r="Z18" s="240">
        <v>12</v>
      </c>
      <c r="AA18" s="248"/>
      <c r="AB18" s="246">
        <v>5</v>
      </c>
      <c r="AC18" s="246">
        <v>273</v>
      </c>
      <c r="AD18" s="241">
        <v>4</v>
      </c>
      <c r="AE18" s="240">
        <v>11</v>
      </c>
      <c r="AF18" s="240">
        <v>0</v>
      </c>
      <c r="AG18" s="240">
        <v>27</v>
      </c>
      <c r="AH18" s="244">
        <v>0</v>
      </c>
      <c r="AI18" s="251">
        <v>288</v>
      </c>
      <c r="AJ18" s="252">
        <v>288</v>
      </c>
    </row>
    <row r="19" spans="1:36" ht="15.75" thickBot="1" x14ac:dyDescent="0.3">
      <c r="A19" s="236">
        <v>0.48958333333333398</v>
      </c>
      <c r="B19" s="237">
        <v>0.5</v>
      </c>
      <c r="C19" s="241">
        <v>146</v>
      </c>
      <c r="D19" s="240">
        <v>3</v>
      </c>
      <c r="E19" s="240">
        <v>3</v>
      </c>
      <c r="F19" s="240"/>
      <c r="G19" s="240"/>
      <c r="H19" s="240">
        <v>9</v>
      </c>
      <c r="I19" s="240"/>
      <c r="J19" s="240">
        <v>26</v>
      </c>
      <c r="K19" s="240"/>
      <c r="L19" s="240">
        <v>2</v>
      </c>
      <c r="M19" s="240"/>
      <c r="N19" s="240"/>
      <c r="O19" s="240">
        <v>5</v>
      </c>
      <c r="P19" s="240"/>
      <c r="Q19" s="240"/>
      <c r="R19" s="240"/>
      <c r="S19" s="240"/>
      <c r="T19" s="240"/>
      <c r="U19" s="240"/>
      <c r="V19" s="240">
        <v>119</v>
      </c>
      <c r="W19" s="240"/>
      <c r="X19" s="240">
        <v>4</v>
      </c>
      <c r="Y19" s="240"/>
      <c r="Z19" s="240">
        <v>8</v>
      </c>
      <c r="AA19" s="248"/>
      <c r="AB19" s="246">
        <v>6</v>
      </c>
      <c r="AC19" s="246">
        <v>291</v>
      </c>
      <c r="AD19" s="241">
        <v>3</v>
      </c>
      <c r="AE19" s="240">
        <v>9</v>
      </c>
      <c r="AF19" s="240">
        <v>0</v>
      </c>
      <c r="AG19" s="240">
        <v>22</v>
      </c>
      <c r="AH19" s="244">
        <v>0</v>
      </c>
      <c r="AI19" s="251">
        <v>303</v>
      </c>
      <c r="AJ19" s="252">
        <v>303</v>
      </c>
    </row>
    <row r="20" spans="1:36" ht="15.75" thickBot="1" x14ac:dyDescent="0.3">
      <c r="A20" s="234">
        <v>0.5</v>
      </c>
      <c r="B20" s="235">
        <v>0.51041666666666696</v>
      </c>
      <c r="C20" s="241">
        <v>139</v>
      </c>
      <c r="D20" s="240">
        <v>4</v>
      </c>
      <c r="E20" s="240">
        <v>2</v>
      </c>
      <c r="F20" s="240"/>
      <c r="G20" s="240"/>
      <c r="H20" s="240">
        <v>13</v>
      </c>
      <c r="I20" s="240"/>
      <c r="J20" s="240">
        <v>21</v>
      </c>
      <c r="K20" s="240"/>
      <c r="L20" s="240">
        <v>3</v>
      </c>
      <c r="M20" s="240"/>
      <c r="N20" s="240"/>
      <c r="O20" s="240">
        <v>6</v>
      </c>
      <c r="P20" s="240"/>
      <c r="Q20" s="240"/>
      <c r="R20" s="240"/>
      <c r="S20" s="240"/>
      <c r="T20" s="240"/>
      <c r="U20" s="240"/>
      <c r="V20" s="240">
        <v>125</v>
      </c>
      <c r="W20" s="240">
        <v>1</v>
      </c>
      <c r="X20" s="240">
        <v>2</v>
      </c>
      <c r="Y20" s="240"/>
      <c r="Z20" s="240">
        <v>10</v>
      </c>
      <c r="AA20" s="248"/>
      <c r="AB20" s="246">
        <v>2</v>
      </c>
      <c r="AC20" s="246">
        <v>285</v>
      </c>
      <c r="AD20" s="241">
        <v>5</v>
      </c>
      <c r="AE20" s="240">
        <v>7</v>
      </c>
      <c r="AF20" s="240">
        <v>0</v>
      </c>
      <c r="AG20" s="240">
        <v>29</v>
      </c>
      <c r="AH20" s="244">
        <v>0</v>
      </c>
      <c r="AI20" s="251">
        <v>297</v>
      </c>
      <c r="AJ20" s="252">
        <v>297</v>
      </c>
    </row>
    <row r="21" spans="1:36" ht="15.75" thickBot="1" x14ac:dyDescent="0.3">
      <c r="A21" s="236">
        <v>0.51041666666666696</v>
      </c>
      <c r="B21" s="237">
        <v>0.52083333333333304</v>
      </c>
      <c r="C21" s="241">
        <v>131</v>
      </c>
      <c r="D21" s="240">
        <v>3</v>
      </c>
      <c r="E21" s="240">
        <v>4</v>
      </c>
      <c r="F21" s="240">
        <v>1</v>
      </c>
      <c r="G21" s="240"/>
      <c r="H21" s="240">
        <v>5</v>
      </c>
      <c r="I21" s="240"/>
      <c r="J21" s="240">
        <v>24</v>
      </c>
      <c r="K21" s="240"/>
      <c r="L21" s="240">
        <v>3</v>
      </c>
      <c r="M21" s="240"/>
      <c r="N21" s="240"/>
      <c r="O21" s="240">
        <v>4</v>
      </c>
      <c r="P21" s="240"/>
      <c r="Q21" s="240"/>
      <c r="R21" s="240"/>
      <c r="S21" s="240"/>
      <c r="T21" s="240"/>
      <c r="U21" s="240"/>
      <c r="V21" s="240">
        <v>108</v>
      </c>
      <c r="W21" s="240">
        <v>1</v>
      </c>
      <c r="X21" s="240">
        <v>4</v>
      </c>
      <c r="Y21" s="240"/>
      <c r="Z21" s="240">
        <v>6</v>
      </c>
      <c r="AA21" s="248"/>
      <c r="AB21" s="246">
        <v>3</v>
      </c>
      <c r="AC21" s="246">
        <v>263</v>
      </c>
      <c r="AD21" s="241">
        <v>4</v>
      </c>
      <c r="AE21" s="240">
        <v>11</v>
      </c>
      <c r="AF21" s="240">
        <v>1</v>
      </c>
      <c r="AG21" s="240">
        <v>15</v>
      </c>
      <c r="AH21" s="244">
        <v>0</v>
      </c>
      <c r="AI21" s="251">
        <v>279</v>
      </c>
      <c r="AJ21" s="252">
        <v>279</v>
      </c>
    </row>
    <row r="22" spans="1:36" ht="15.75" thickBot="1" x14ac:dyDescent="0.3">
      <c r="A22" s="234">
        <v>0.52083333333333404</v>
      </c>
      <c r="B22" s="235">
        <v>0.53125</v>
      </c>
      <c r="C22" s="241">
        <v>145</v>
      </c>
      <c r="D22" s="240">
        <v>3</v>
      </c>
      <c r="E22" s="240">
        <v>2</v>
      </c>
      <c r="F22" s="240">
        <v>1</v>
      </c>
      <c r="G22" s="240"/>
      <c r="H22" s="240">
        <v>13</v>
      </c>
      <c r="I22" s="240">
        <v>1</v>
      </c>
      <c r="J22" s="240">
        <v>26</v>
      </c>
      <c r="K22" s="240"/>
      <c r="L22" s="240"/>
      <c r="M22" s="240">
        <v>1</v>
      </c>
      <c r="N22" s="240"/>
      <c r="O22" s="240">
        <v>3</v>
      </c>
      <c r="P22" s="240"/>
      <c r="Q22" s="240"/>
      <c r="R22" s="240"/>
      <c r="S22" s="240"/>
      <c r="T22" s="240"/>
      <c r="U22" s="240"/>
      <c r="V22" s="240">
        <v>115</v>
      </c>
      <c r="W22" s="240"/>
      <c r="X22" s="240">
        <v>3</v>
      </c>
      <c r="Y22" s="240"/>
      <c r="Z22" s="240">
        <v>6</v>
      </c>
      <c r="AA22" s="248">
        <v>1</v>
      </c>
      <c r="AB22" s="246">
        <v>4</v>
      </c>
      <c r="AC22" s="246">
        <v>286</v>
      </c>
      <c r="AD22" s="241">
        <v>3</v>
      </c>
      <c r="AE22" s="240">
        <v>5</v>
      </c>
      <c r="AF22" s="240">
        <v>2</v>
      </c>
      <c r="AG22" s="240">
        <v>22</v>
      </c>
      <c r="AH22" s="244">
        <v>2</v>
      </c>
      <c r="AI22" s="251">
        <v>296</v>
      </c>
      <c r="AJ22" s="252">
        <v>296</v>
      </c>
    </row>
    <row r="23" spans="1:36" ht="15.75" thickBot="1" x14ac:dyDescent="0.3">
      <c r="A23" s="236">
        <v>0.53125</v>
      </c>
      <c r="B23" s="237">
        <v>0.54166666666666596</v>
      </c>
      <c r="C23" s="241">
        <v>146</v>
      </c>
      <c r="D23" s="240">
        <v>3</v>
      </c>
      <c r="E23" s="240">
        <v>1</v>
      </c>
      <c r="F23" s="240"/>
      <c r="G23" s="240"/>
      <c r="H23" s="240">
        <v>10</v>
      </c>
      <c r="I23" s="240"/>
      <c r="J23" s="240">
        <v>11</v>
      </c>
      <c r="K23" s="240"/>
      <c r="L23" s="240"/>
      <c r="M23" s="240"/>
      <c r="N23" s="240"/>
      <c r="O23" s="240">
        <v>1</v>
      </c>
      <c r="P23" s="240"/>
      <c r="Q23" s="240"/>
      <c r="R23" s="240"/>
      <c r="S23" s="240"/>
      <c r="T23" s="240"/>
      <c r="U23" s="240"/>
      <c r="V23" s="240">
        <v>121</v>
      </c>
      <c r="W23" s="240">
        <v>1</v>
      </c>
      <c r="X23" s="240">
        <v>2</v>
      </c>
      <c r="Y23" s="240"/>
      <c r="Z23" s="240">
        <v>6</v>
      </c>
      <c r="AA23" s="248"/>
      <c r="AB23" s="246">
        <v>5</v>
      </c>
      <c r="AC23" s="246">
        <v>278</v>
      </c>
      <c r="AD23" s="241">
        <v>4</v>
      </c>
      <c r="AE23" s="240">
        <v>3</v>
      </c>
      <c r="AF23" s="240">
        <v>0</v>
      </c>
      <c r="AG23" s="240">
        <v>17</v>
      </c>
      <c r="AH23" s="244">
        <v>0</v>
      </c>
      <c r="AI23" s="251">
        <v>285</v>
      </c>
      <c r="AJ23" s="252">
        <v>285</v>
      </c>
    </row>
    <row r="24" spans="1:36" ht="15.75" thickBot="1" x14ac:dyDescent="0.3">
      <c r="A24" s="234">
        <v>0.54166666666666696</v>
      </c>
      <c r="B24" s="235">
        <v>0.55208333333333304</v>
      </c>
      <c r="C24" s="241">
        <v>130</v>
      </c>
      <c r="D24" s="240">
        <v>3</v>
      </c>
      <c r="E24" s="240"/>
      <c r="F24" s="240"/>
      <c r="G24" s="240"/>
      <c r="H24" s="240">
        <v>14</v>
      </c>
      <c r="I24" s="240"/>
      <c r="J24" s="240">
        <v>19</v>
      </c>
      <c r="K24" s="240"/>
      <c r="L24" s="240"/>
      <c r="M24" s="240"/>
      <c r="N24" s="240"/>
      <c r="O24" s="240">
        <v>1</v>
      </c>
      <c r="P24" s="240"/>
      <c r="Q24" s="240"/>
      <c r="R24" s="240"/>
      <c r="S24" s="240"/>
      <c r="T24" s="240"/>
      <c r="U24" s="240"/>
      <c r="V24" s="240">
        <v>116</v>
      </c>
      <c r="W24" s="240">
        <v>1</v>
      </c>
      <c r="X24" s="240">
        <v>4</v>
      </c>
      <c r="Y24" s="240"/>
      <c r="Z24" s="240">
        <v>9</v>
      </c>
      <c r="AA24" s="248"/>
      <c r="AB24" s="246">
        <v>1</v>
      </c>
      <c r="AC24" s="246">
        <v>265</v>
      </c>
      <c r="AD24" s="241">
        <v>4</v>
      </c>
      <c r="AE24" s="240">
        <v>4</v>
      </c>
      <c r="AF24" s="240">
        <v>0</v>
      </c>
      <c r="AG24" s="240">
        <v>24</v>
      </c>
      <c r="AH24" s="244">
        <v>0</v>
      </c>
      <c r="AI24" s="251">
        <v>273</v>
      </c>
      <c r="AJ24" s="252">
        <v>273</v>
      </c>
    </row>
    <row r="25" spans="1:36" ht="15.75" thickBot="1" x14ac:dyDescent="0.3">
      <c r="A25" s="236">
        <v>0.55208333333333404</v>
      </c>
      <c r="B25" s="237">
        <v>0.5625</v>
      </c>
      <c r="C25" s="241">
        <v>115</v>
      </c>
      <c r="D25" s="240">
        <v>4</v>
      </c>
      <c r="E25" s="240">
        <v>3</v>
      </c>
      <c r="F25" s="240"/>
      <c r="G25" s="240"/>
      <c r="H25" s="240">
        <v>13</v>
      </c>
      <c r="I25" s="240"/>
      <c r="J25" s="240">
        <v>12</v>
      </c>
      <c r="K25" s="240"/>
      <c r="L25" s="240">
        <v>1</v>
      </c>
      <c r="M25" s="240"/>
      <c r="N25" s="240"/>
      <c r="O25" s="240">
        <v>2</v>
      </c>
      <c r="P25" s="240"/>
      <c r="Q25" s="240"/>
      <c r="R25" s="240"/>
      <c r="S25" s="240"/>
      <c r="T25" s="240"/>
      <c r="U25" s="240"/>
      <c r="V25" s="240">
        <v>105</v>
      </c>
      <c r="W25" s="240">
        <v>1</v>
      </c>
      <c r="X25" s="240">
        <v>1</v>
      </c>
      <c r="Y25" s="240"/>
      <c r="Z25" s="240">
        <v>4</v>
      </c>
      <c r="AA25" s="248"/>
      <c r="AB25" s="246">
        <v>2</v>
      </c>
      <c r="AC25" s="246">
        <v>232</v>
      </c>
      <c r="AD25" s="241">
        <v>5</v>
      </c>
      <c r="AE25" s="240">
        <v>5</v>
      </c>
      <c r="AF25" s="240">
        <v>0</v>
      </c>
      <c r="AG25" s="240">
        <v>19</v>
      </c>
      <c r="AH25" s="244">
        <v>0</v>
      </c>
      <c r="AI25" s="251">
        <v>242</v>
      </c>
      <c r="AJ25" s="252">
        <v>242</v>
      </c>
    </row>
    <row r="26" spans="1:36" ht="15.75" thickBot="1" x14ac:dyDescent="0.3">
      <c r="A26" s="234">
        <v>0.5625</v>
      </c>
      <c r="B26" s="235">
        <v>0.57291666666666596</v>
      </c>
      <c r="C26" s="241">
        <v>117</v>
      </c>
      <c r="D26" s="240">
        <v>4</v>
      </c>
      <c r="E26" s="240">
        <v>3</v>
      </c>
      <c r="F26" s="240"/>
      <c r="G26" s="240"/>
      <c r="H26" s="240">
        <v>5</v>
      </c>
      <c r="I26" s="240">
        <v>1</v>
      </c>
      <c r="J26" s="240">
        <v>14</v>
      </c>
      <c r="K26" s="240"/>
      <c r="L26" s="240"/>
      <c r="M26" s="240"/>
      <c r="N26" s="240"/>
      <c r="O26" s="240">
        <v>2</v>
      </c>
      <c r="P26" s="240"/>
      <c r="Q26" s="240"/>
      <c r="R26" s="240"/>
      <c r="S26" s="240"/>
      <c r="T26" s="240"/>
      <c r="U26" s="240"/>
      <c r="V26" s="240">
        <v>113</v>
      </c>
      <c r="W26" s="240"/>
      <c r="X26" s="240">
        <v>5</v>
      </c>
      <c r="Y26" s="240"/>
      <c r="Z26" s="240">
        <v>9</v>
      </c>
      <c r="AA26" s="248"/>
      <c r="AB26" s="246">
        <v>5</v>
      </c>
      <c r="AC26" s="246">
        <v>244</v>
      </c>
      <c r="AD26" s="241">
        <v>4</v>
      </c>
      <c r="AE26" s="240">
        <v>8</v>
      </c>
      <c r="AF26" s="240">
        <v>0</v>
      </c>
      <c r="AG26" s="240">
        <v>16</v>
      </c>
      <c r="AH26" s="244">
        <v>1</v>
      </c>
      <c r="AI26" s="251">
        <v>256</v>
      </c>
      <c r="AJ26" s="252">
        <v>256</v>
      </c>
    </row>
    <row r="27" spans="1:36" ht="15.75" thickBot="1" x14ac:dyDescent="0.3">
      <c r="A27" s="236">
        <v>0.57291666666666696</v>
      </c>
      <c r="B27" s="237">
        <v>0.58333333333333304</v>
      </c>
      <c r="C27" s="241">
        <v>123</v>
      </c>
      <c r="D27" s="240">
        <v>3</v>
      </c>
      <c r="E27" s="240">
        <v>4</v>
      </c>
      <c r="F27" s="240"/>
      <c r="G27" s="240"/>
      <c r="H27" s="240">
        <v>12</v>
      </c>
      <c r="I27" s="240"/>
      <c r="J27" s="240">
        <v>17</v>
      </c>
      <c r="K27" s="240"/>
      <c r="L27" s="240">
        <v>1</v>
      </c>
      <c r="M27" s="240"/>
      <c r="N27" s="240"/>
      <c r="O27" s="240">
        <v>2</v>
      </c>
      <c r="P27" s="240"/>
      <c r="Q27" s="240"/>
      <c r="R27" s="240"/>
      <c r="S27" s="240"/>
      <c r="T27" s="240"/>
      <c r="U27" s="240"/>
      <c r="V27" s="240">
        <v>116</v>
      </c>
      <c r="W27" s="240">
        <v>1</v>
      </c>
      <c r="X27" s="240">
        <v>1</v>
      </c>
      <c r="Y27" s="240"/>
      <c r="Z27" s="240">
        <v>8</v>
      </c>
      <c r="AA27" s="248"/>
      <c r="AB27" s="246">
        <v>3</v>
      </c>
      <c r="AC27" s="246">
        <v>256</v>
      </c>
      <c r="AD27" s="241">
        <v>4</v>
      </c>
      <c r="AE27" s="240">
        <v>6</v>
      </c>
      <c r="AF27" s="240">
        <v>0</v>
      </c>
      <c r="AG27" s="240">
        <v>22</v>
      </c>
      <c r="AH27" s="244">
        <v>0</v>
      </c>
      <c r="AI27" s="251">
        <v>266</v>
      </c>
      <c r="AJ27" s="252">
        <v>266</v>
      </c>
    </row>
    <row r="28" spans="1:36" ht="15.75" thickBot="1" x14ac:dyDescent="0.3">
      <c r="A28" s="234">
        <v>0.58333333333333404</v>
      </c>
      <c r="B28" s="235">
        <v>0.59375</v>
      </c>
      <c r="C28" s="241">
        <v>135</v>
      </c>
      <c r="D28" s="240">
        <v>6</v>
      </c>
      <c r="E28" s="240">
        <v>4</v>
      </c>
      <c r="F28" s="240"/>
      <c r="G28" s="240"/>
      <c r="H28" s="240">
        <v>7</v>
      </c>
      <c r="I28" s="240"/>
      <c r="J28" s="240">
        <v>18</v>
      </c>
      <c r="K28" s="240"/>
      <c r="L28" s="240">
        <v>2</v>
      </c>
      <c r="M28" s="240"/>
      <c r="N28" s="240"/>
      <c r="O28" s="240">
        <v>1</v>
      </c>
      <c r="P28" s="240"/>
      <c r="Q28" s="240"/>
      <c r="R28" s="240"/>
      <c r="S28" s="240"/>
      <c r="T28" s="240"/>
      <c r="U28" s="240"/>
      <c r="V28" s="240">
        <v>103</v>
      </c>
      <c r="W28" s="240">
        <v>2</v>
      </c>
      <c r="X28" s="240">
        <v>2</v>
      </c>
      <c r="Y28" s="240"/>
      <c r="Z28" s="240">
        <v>11</v>
      </c>
      <c r="AA28" s="248"/>
      <c r="AB28" s="246"/>
      <c r="AC28" s="246">
        <v>256</v>
      </c>
      <c r="AD28" s="241">
        <v>8</v>
      </c>
      <c r="AE28" s="240">
        <v>8</v>
      </c>
      <c r="AF28" s="240">
        <v>0</v>
      </c>
      <c r="AG28" s="240">
        <v>19</v>
      </c>
      <c r="AH28" s="244">
        <v>0</v>
      </c>
      <c r="AI28" s="251">
        <v>272</v>
      </c>
      <c r="AJ28" s="252">
        <v>272</v>
      </c>
    </row>
    <row r="29" spans="1:36" ht="15.75" thickBot="1" x14ac:dyDescent="0.3">
      <c r="A29" s="236">
        <v>0.59375</v>
      </c>
      <c r="B29" s="237">
        <v>0.60416666666666596</v>
      </c>
      <c r="C29" s="241">
        <v>104</v>
      </c>
      <c r="D29" s="240">
        <v>2</v>
      </c>
      <c r="E29" s="240">
        <v>1</v>
      </c>
      <c r="F29" s="240"/>
      <c r="G29" s="240"/>
      <c r="H29" s="240">
        <v>7</v>
      </c>
      <c r="I29" s="240"/>
      <c r="J29" s="240">
        <v>27</v>
      </c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>
        <v>98</v>
      </c>
      <c r="W29" s="240">
        <v>1</v>
      </c>
      <c r="X29" s="240">
        <v>1</v>
      </c>
      <c r="Y29" s="240"/>
      <c r="Z29" s="240">
        <v>9</v>
      </c>
      <c r="AA29" s="248"/>
      <c r="AB29" s="246">
        <v>1</v>
      </c>
      <c r="AC29" s="246">
        <v>229</v>
      </c>
      <c r="AD29" s="241">
        <v>3</v>
      </c>
      <c r="AE29" s="240">
        <v>2</v>
      </c>
      <c r="AF29" s="240">
        <v>0</v>
      </c>
      <c r="AG29" s="240">
        <v>16</v>
      </c>
      <c r="AH29" s="244">
        <v>0</v>
      </c>
      <c r="AI29" s="251">
        <v>234</v>
      </c>
      <c r="AJ29" s="252">
        <v>234</v>
      </c>
    </row>
    <row r="30" spans="1:36" ht="15.75" thickBot="1" x14ac:dyDescent="0.3">
      <c r="A30" s="234">
        <v>0.60416666666666696</v>
      </c>
      <c r="B30" s="235">
        <v>0.61458333333333304</v>
      </c>
      <c r="C30" s="241">
        <v>151</v>
      </c>
      <c r="D30" s="240">
        <v>3</v>
      </c>
      <c r="E30" s="240">
        <v>5</v>
      </c>
      <c r="F30" s="240"/>
      <c r="G30" s="240"/>
      <c r="H30" s="240">
        <v>10</v>
      </c>
      <c r="I30" s="240"/>
      <c r="J30" s="240">
        <v>30</v>
      </c>
      <c r="K30" s="240"/>
      <c r="L30" s="240">
        <v>3</v>
      </c>
      <c r="M30" s="240"/>
      <c r="N30" s="240"/>
      <c r="O30" s="240">
        <v>1</v>
      </c>
      <c r="P30" s="240"/>
      <c r="Q30" s="240"/>
      <c r="R30" s="240"/>
      <c r="S30" s="240"/>
      <c r="T30" s="240"/>
      <c r="U30" s="240"/>
      <c r="V30" s="240">
        <v>117</v>
      </c>
      <c r="W30" s="240">
        <v>1</v>
      </c>
      <c r="X30" s="240">
        <v>1</v>
      </c>
      <c r="Y30" s="240"/>
      <c r="Z30" s="240">
        <v>7</v>
      </c>
      <c r="AA30" s="248"/>
      <c r="AB30" s="246">
        <v>4</v>
      </c>
      <c r="AC30" s="246">
        <v>298</v>
      </c>
      <c r="AD30" s="241">
        <v>4</v>
      </c>
      <c r="AE30" s="240">
        <v>9</v>
      </c>
      <c r="AF30" s="240">
        <v>0</v>
      </c>
      <c r="AG30" s="240">
        <v>18</v>
      </c>
      <c r="AH30" s="244">
        <v>0</v>
      </c>
      <c r="AI30" s="251">
        <v>311</v>
      </c>
      <c r="AJ30" s="252">
        <v>311</v>
      </c>
    </row>
    <row r="31" spans="1:36" ht="15.75" thickBot="1" x14ac:dyDescent="0.3">
      <c r="A31" s="238">
        <v>0.61458333333333404</v>
      </c>
      <c r="B31" s="239">
        <v>0.624999999999999</v>
      </c>
      <c r="C31" s="249">
        <v>134</v>
      </c>
      <c r="D31" s="245">
        <v>5</v>
      </c>
      <c r="E31" s="245">
        <v>3</v>
      </c>
      <c r="F31" s="245"/>
      <c r="G31" s="245"/>
      <c r="H31" s="245">
        <v>6</v>
      </c>
      <c r="I31" s="245"/>
      <c r="J31" s="245">
        <v>21</v>
      </c>
      <c r="K31" s="245"/>
      <c r="L31" s="245"/>
      <c r="M31" s="245"/>
      <c r="N31" s="245"/>
      <c r="O31" s="245">
        <v>2</v>
      </c>
      <c r="P31" s="245"/>
      <c r="Q31" s="245"/>
      <c r="R31" s="245"/>
      <c r="S31" s="245"/>
      <c r="T31" s="245"/>
      <c r="U31" s="245"/>
      <c r="V31" s="245">
        <v>109</v>
      </c>
      <c r="W31" s="245">
        <v>2</v>
      </c>
      <c r="X31" s="245">
        <v>3</v>
      </c>
      <c r="Y31" s="245"/>
      <c r="Z31" s="245">
        <v>6</v>
      </c>
      <c r="AA31" s="250"/>
      <c r="AB31" s="246">
        <v>3</v>
      </c>
      <c r="AC31" s="246">
        <v>264</v>
      </c>
      <c r="AD31" s="241">
        <v>7</v>
      </c>
      <c r="AE31" s="240">
        <v>6</v>
      </c>
      <c r="AF31" s="240">
        <v>0</v>
      </c>
      <c r="AG31" s="240">
        <v>14</v>
      </c>
      <c r="AH31" s="244">
        <v>0</v>
      </c>
      <c r="AI31" s="251">
        <v>277</v>
      </c>
      <c r="AJ31" s="253">
        <v>277</v>
      </c>
    </row>
    <row r="32" spans="1:36" ht="15.75" thickBot="1" x14ac:dyDescent="0.3">
      <c r="A32" s="225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51" t="s">
        <v>41</v>
      </c>
      <c r="AJ32" s="254">
        <v>6415</v>
      </c>
    </row>
    <row r="35" spans="1:35" ht="15.75" thickBot="1" x14ac:dyDescent="0.3"/>
    <row r="36" spans="1:35" ht="27" thickBot="1" x14ac:dyDescent="0.45">
      <c r="A36" s="48" t="s">
        <v>0</v>
      </c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152"/>
      <c r="AB36" s="262"/>
      <c r="AC36" s="262"/>
      <c r="AD36" s="262"/>
      <c r="AE36" s="262"/>
      <c r="AF36" s="262"/>
      <c r="AG36" s="262"/>
      <c r="AH36" s="262"/>
      <c r="AI36" s="262"/>
    </row>
    <row r="37" spans="1:35" ht="16.5" thickBot="1" x14ac:dyDescent="0.3">
      <c r="A37" s="4" t="s">
        <v>1</v>
      </c>
      <c r="B37" s="5"/>
      <c r="C37" s="6" t="s">
        <v>36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  <c r="AB37" s="262"/>
      <c r="AC37" s="262"/>
      <c r="AD37" s="262"/>
      <c r="AE37" s="262"/>
      <c r="AF37" s="262"/>
      <c r="AG37" s="262"/>
      <c r="AH37" s="262"/>
      <c r="AI37" s="262"/>
    </row>
    <row r="38" spans="1:35" ht="16.5" thickBot="1" x14ac:dyDescent="0.3">
      <c r="A38" s="4" t="s">
        <v>3</v>
      </c>
      <c r="B38" s="5"/>
      <c r="C38" s="6">
        <v>44289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  <c r="AB38" s="262"/>
      <c r="AC38" s="262"/>
      <c r="AD38" s="262"/>
      <c r="AE38" s="262"/>
      <c r="AF38" s="262"/>
      <c r="AG38" s="262"/>
      <c r="AH38" s="262"/>
      <c r="AI38" s="262"/>
    </row>
    <row r="39" spans="1:35" ht="16.5" thickBot="1" x14ac:dyDescent="0.3">
      <c r="A39" s="4" t="s">
        <v>4</v>
      </c>
      <c r="B39" s="5"/>
      <c r="C39" s="9" t="s">
        <v>37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263"/>
      <c r="Z39" s="263"/>
      <c r="AA39" s="264"/>
      <c r="AB39" s="262"/>
      <c r="AC39" s="262"/>
      <c r="AD39" s="262"/>
      <c r="AE39" s="262"/>
      <c r="AF39" s="262"/>
      <c r="AG39" s="262"/>
      <c r="AH39" s="262"/>
      <c r="AI39" s="262"/>
    </row>
    <row r="40" spans="1:35" ht="16.5" thickBot="1" x14ac:dyDescent="0.3">
      <c r="A40" s="4" t="s">
        <v>6</v>
      </c>
      <c r="B40" s="5"/>
      <c r="C40" s="9" t="s">
        <v>38</v>
      </c>
      <c r="D40" s="10"/>
      <c r="E40" s="10"/>
      <c r="F40" s="284"/>
      <c r="G40" s="259" t="s">
        <v>39</v>
      </c>
      <c r="H40" s="259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6"/>
      <c r="AB40" s="262"/>
      <c r="AC40" s="262"/>
      <c r="AD40" s="262"/>
      <c r="AE40" s="262"/>
      <c r="AF40" s="262"/>
      <c r="AG40" s="262"/>
      <c r="AH40" s="262"/>
      <c r="AI40" s="262"/>
    </row>
    <row r="41" spans="1:35" ht="15.75" thickBot="1" x14ac:dyDescent="0.3">
      <c r="A41" s="14" t="s">
        <v>9</v>
      </c>
      <c r="B41" s="15"/>
      <c r="C41" s="16" t="s">
        <v>10</v>
      </c>
      <c r="D41" s="17"/>
      <c r="E41" s="17"/>
      <c r="F41" s="17"/>
      <c r="G41" s="17"/>
      <c r="H41" s="17"/>
      <c r="I41" s="18"/>
      <c r="J41" s="16" t="s">
        <v>11</v>
      </c>
      <c r="K41" s="17"/>
      <c r="L41" s="17"/>
      <c r="M41" s="17"/>
      <c r="N41" s="17"/>
      <c r="O41" s="17"/>
      <c r="P41" s="18"/>
      <c r="Q41" s="16" t="s">
        <v>12</v>
      </c>
      <c r="R41" s="17"/>
      <c r="S41" s="17"/>
      <c r="T41" s="17"/>
      <c r="U41" s="18"/>
      <c r="V41" s="16" t="s">
        <v>12</v>
      </c>
      <c r="W41" s="17"/>
      <c r="X41" s="17"/>
      <c r="Y41" s="17"/>
      <c r="Z41" s="17"/>
      <c r="AA41" s="18"/>
      <c r="AB41" s="287"/>
      <c r="AC41" s="16" t="s">
        <v>14</v>
      </c>
      <c r="AD41" s="17"/>
      <c r="AE41" s="17"/>
      <c r="AF41" s="17"/>
      <c r="AG41" s="17"/>
      <c r="AH41" s="18"/>
      <c r="AI41" s="20" t="s">
        <v>15</v>
      </c>
    </row>
    <row r="42" spans="1:35" ht="15.75" thickBot="1" x14ac:dyDescent="0.3">
      <c r="A42" s="223"/>
      <c r="B42" s="224"/>
      <c r="C42" s="265" t="s">
        <v>16</v>
      </c>
      <c r="D42" s="266" t="s">
        <v>17</v>
      </c>
      <c r="E42" s="267" t="s">
        <v>18</v>
      </c>
      <c r="F42" s="267" t="s">
        <v>19</v>
      </c>
      <c r="G42" s="267" t="s">
        <v>20</v>
      </c>
      <c r="H42" s="267" t="s">
        <v>21</v>
      </c>
      <c r="I42" s="268" t="s">
        <v>22</v>
      </c>
      <c r="J42" s="265" t="s">
        <v>16</v>
      </c>
      <c r="K42" s="266" t="s">
        <v>17</v>
      </c>
      <c r="L42" s="267" t="s">
        <v>18</v>
      </c>
      <c r="M42" s="267" t="s">
        <v>19</v>
      </c>
      <c r="N42" s="267" t="s">
        <v>20</v>
      </c>
      <c r="O42" s="267" t="s">
        <v>21</v>
      </c>
      <c r="P42" s="268" t="s">
        <v>22</v>
      </c>
      <c r="Q42" s="265" t="s">
        <v>16</v>
      </c>
      <c r="R42" s="266" t="s">
        <v>17</v>
      </c>
      <c r="S42" s="267" t="s">
        <v>23</v>
      </c>
      <c r="T42" s="267" t="s">
        <v>21</v>
      </c>
      <c r="U42" s="268" t="s">
        <v>22</v>
      </c>
      <c r="V42" s="265" t="s">
        <v>16</v>
      </c>
      <c r="W42" s="266" t="s">
        <v>17</v>
      </c>
      <c r="X42" s="267" t="s">
        <v>18</v>
      </c>
      <c r="Y42" s="267" t="s">
        <v>19</v>
      </c>
      <c r="Z42" s="267" t="s">
        <v>21</v>
      </c>
      <c r="AA42" s="267" t="s">
        <v>22</v>
      </c>
      <c r="AB42" s="277" t="s">
        <v>40</v>
      </c>
      <c r="AC42" s="278" t="s">
        <v>16</v>
      </c>
      <c r="AD42" s="266" t="s">
        <v>17</v>
      </c>
      <c r="AE42" s="267" t="s">
        <v>18</v>
      </c>
      <c r="AF42" s="267" t="s">
        <v>19</v>
      </c>
      <c r="AG42" s="267" t="s">
        <v>21</v>
      </c>
      <c r="AH42" s="268" t="s">
        <v>22</v>
      </c>
      <c r="AI42" s="29"/>
    </row>
    <row r="43" spans="1:35" ht="15.75" thickBot="1" x14ac:dyDescent="0.3">
      <c r="A43" s="269">
        <v>0.375</v>
      </c>
      <c r="B43" s="270">
        <v>0.38541666666666669</v>
      </c>
      <c r="C43" s="288">
        <v>89</v>
      </c>
      <c r="D43" s="289">
        <v>1</v>
      </c>
      <c r="E43" s="289">
        <v>2</v>
      </c>
      <c r="F43" s="289">
        <v>0</v>
      </c>
      <c r="G43" s="289">
        <v>0</v>
      </c>
      <c r="H43" s="289">
        <v>3</v>
      </c>
      <c r="I43" s="290">
        <v>1</v>
      </c>
      <c r="J43" s="291">
        <v>15</v>
      </c>
      <c r="K43" s="291">
        <v>0</v>
      </c>
      <c r="L43" s="291">
        <v>0</v>
      </c>
      <c r="M43" s="291">
        <v>0</v>
      </c>
      <c r="N43" s="291">
        <v>0</v>
      </c>
      <c r="O43" s="291">
        <v>0</v>
      </c>
      <c r="P43" s="291">
        <v>0</v>
      </c>
      <c r="Q43" s="288"/>
      <c r="R43" s="289"/>
      <c r="S43" s="289"/>
      <c r="T43" s="289"/>
      <c r="U43" s="290"/>
      <c r="V43" s="288">
        <v>51</v>
      </c>
      <c r="W43" s="289">
        <v>1</v>
      </c>
      <c r="X43" s="289">
        <v>2</v>
      </c>
      <c r="Y43" s="289">
        <v>0</v>
      </c>
      <c r="Z43" s="289">
        <v>4</v>
      </c>
      <c r="AA43" s="292">
        <v>1</v>
      </c>
      <c r="AB43" s="293">
        <v>6</v>
      </c>
      <c r="AC43" s="294">
        <v>155</v>
      </c>
      <c r="AD43" s="276">
        <v>2</v>
      </c>
      <c r="AE43" s="275">
        <v>4</v>
      </c>
      <c r="AF43" s="275">
        <v>0</v>
      </c>
      <c r="AG43" s="275">
        <v>7</v>
      </c>
      <c r="AH43" s="279">
        <v>2</v>
      </c>
      <c r="AI43" s="305">
        <v>161</v>
      </c>
    </row>
    <row r="44" spans="1:35" ht="15.75" thickBot="1" x14ac:dyDescent="0.3">
      <c r="A44" s="271">
        <v>0.38541666666666669</v>
      </c>
      <c r="B44" s="272">
        <v>0.39583333333333331</v>
      </c>
      <c r="C44" s="295">
        <v>95</v>
      </c>
      <c r="D44" s="296">
        <v>1</v>
      </c>
      <c r="E44" s="296">
        <v>7</v>
      </c>
      <c r="F44" s="296">
        <v>0</v>
      </c>
      <c r="G44" s="296">
        <v>0</v>
      </c>
      <c r="H44" s="296">
        <v>5</v>
      </c>
      <c r="I44" s="297">
        <v>1</v>
      </c>
      <c r="J44" s="291">
        <v>22</v>
      </c>
      <c r="K44" s="291">
        <v>0</v>
      </c>
      <c r="L44" s="291">
        <v>1</v>
      </c>
      <c r="M44" s="291">
        <v>0</v>
      </c>
      <c r="N44" s="291">
        <v>0</v>
      </c>
      <c r="O44" s="291">
        <v>1</v>
      </c>
      <c r="P44" s="291">
        <v>0</v>
      </c>
      <c r="Q44" s="295"/>
      <c r="R44" s="296"/>
      <c r="S44" s="296"/>
      <c r="T44" s="296"/>
      <c r="U44" s="297"/>
      <c r="V44" s="295">
        <v>54</v>
      </c>
      <c r="W44" s="296">
        <v>0</v>
      </c>
      <c r="X44" s="296">
        <v>4</v>
      </c>
      <c r="Y44" s="296">
        <v>0</v>
      </c>
      <c r="Z44" s="296">
        <v>7</v>
      </c>
      <c r="AA44" s="298">
        <v>3</v>
      </c>
      <c r="AB44" s="293">
        <v>4</v>
      </c>
      <c r="AC44" s="294">
        <v>171</v>
      </c>
      <c r="AD44" s="276">
        <v>1</v>
      </c>
      <c r="AE44" s="275">
        <v>12</v>
      </c>
      <c r="AF44" s="275">
        <v>0</v>
      </c>
      <c r="AG44" s="275">
        <v>13</v>
      </c>
      <c r="AH44" s="279">
        <v>4</v>
      </c>
      <c r="AI44" s="305">
        <v>184</v>
      </c>
    </row>
    <row r="45" spans="1:35" ht="15.75" thickBot="1" x14ac:dyDescent="0.3">
      <c r="A45" s="269">
        <v>0.39583333333333298</v>
      </c>
      <c r="B45" s="270">
        <v>0.40625</v>
      </c>
      <c r="C45" s="295">
        <v>106</v>
      </c>
      <c r="D45" s="296">
        <v>4</v>
      </c>
      <c r="E45" s="296">
        <v>3</v>
      </c>
      <c r="F45" s="296">
        <v>1</v>
      </c>
      <c r="G45" s="296">
        <v>0</v>
      </c>
      <c r="H45" s="296">
        <v>0</v>
      </c>
      <c r="I45" s="297">
        <v>2</v>
      </c>
      <c r="J45" s="291">
        <v>11</v>
      </c>
      <c r="K45" s="291">
        <v>0</v>
      </c>
      <c r="L45" s="291">
        <v>1</v>
      </c>
      <c r="M45" s="291">
        <v>0</v>
      </c>
      <c r="N45" s="291">
        <v>0</v>
      </c>
      <c r="O45" s="291">
        <v>2</v>
      </c>
      <c r="P45" s="291">
        <v>1</v>
      </c>
      <c r="Q45" s="295"/>
      <c r="R45" s="296"/>
      <c r="S45" s="296"/>
      <c r="T45" s="296"/>
      <c r="U45" s="297"/>
      <c r="V45" s="295">
        <v>68</v>
      </c>
      <c r="W45" s="296">
        <v>2</v>
      </c>
      <c r="X45" s="296">
        <v>2</v>
      </c>
      <c r="Y45" s="296">
        <v>0</v>
      </c>
      <c r="Z45" s="296">
        <v>0</v>
      </c>
      <c r="AA45" s="298">
        <v>0</v>
      </c>
      <c r="AB45" s="293">
        <v>3</v>
      </c>
      <c r="AC45" s="294">
        <v>185</v>
      </c>
      <c r="AD45" s="276">
        <v>6</v>
      </c>
      <c r="AE45" s="275">
        <v>6</v>
      </c>
      <c r="AF45" s="275">
        <v>1</v>
      </c>
      <c r="AG45" s="275">
        <v>2</v>
      </c>
      <c r="AH45" s="279">
        <v>3</v>
      </c>
      <c r="AI45" s="305">
        <v>198</v>
      </c>
    </row>
    <row r="46" spans="1:35" ht="15.75" thickBot="1" x14ac:dyDescent="0.3">
      <c r="A46" s="271">
        <v>0.40625</v>
      </c>
      <c r="B46" s="272">
        <v>0.41666666666666702</v>
      </c>
      <c r="C46" s="295">
        <v>111</v>
      </c>
      <c r="D46" s="296">
        <v>1</v>
      </c>
      <c r="E46" s="296">
        <v>1</v>
      </c>
      <c r="F46" s="296">
        <v>0</v>
      </c>
      <c r="G46" s="296">
        <v>0</v>
      </c>
      <c r="H46" s="296">
        <v>9</v>
      </c>
      <c r="I46" s="297">
        <v>0</v>
      </c>
      <c r="J46" s="291">
        <v>15</v>
      </c>
      <c r="K46" s="291">
        <v>0</v>
      </c>
      <c r="L46" s="291">
        <v>0</v>
      </c>
      <c r="M46" s="291">
        <v>0</v>
      </c>
      <c r="N46" s="291">
        <v>0</v>
      </c>
      <c r="O46" s="291">
        <v>0</v>
      </c>
      <c r="P46" s="291">
        <v>0</v>
      </c>
      <c r="Q46" s="295"/>
      <c r="R46" s="296"/>
      <c r="S46" s="296"/>
      <c r="T46" s="296"/>
      <c r="U46" s="297"/>
      <c r="V46" s="295">
        <v>95</v>
      </c>
      <c r="W46" s="296">
        <v>0</v>
      </c>
      <c r="X46" s="296">
        <v>3</v>
      </c>
      <c r="Y46" s="296">
        <v>0</v>
      </c>
      <c r="Z46" s="296">
        <v>1</v>
      </c>
      <c r="AA46" s="298">
        <v>0</v>
      </c>
      <c r="AB46" s="293">
        <v>5</v>
      </c>
      <c r="AC46" s="294">
        <v>221</v>
      </c>
      <c r="AD46" s="276">
        <v>1</v>
      </c>
      <c r="AE46" s="275">
        <v>4</v>
      </c>
      <c r="AF46" s="275">
        <v>0</v>
      </c>
      <c r="AG46" s="275">
        <v>10</v>
      </c>
      <c r="AH46" s="279">
        <v>0</v>
      </c>
      <c r="AI46" s="305">
        <v>226</v>
      </c>
    </row>
    <row r="47" spans="1:35" ht="15.75" thickBot="1" x14ac:dyDescent="0.3">
      <c r="A47" s="269">
        <v>0.41666666666666702</v>
      </c>
      <c r="B47" s="270">
        <v>0.42708333333333298</v>
      </c>
      <c r="C47" s="295">
        <v>104</v>
      </c>
      <c r="D47" s="296">
        <v>2</v>
      </c>
      <c r="E47" s="296">
        <v>3</v>
      </c>
      <c r="F47" s="296">
        <v>0</v>
      </c>
      <c r="G47" s="296">
        <v>0</v>
      </c>
      <c r="H47" s="296">
        <v>4</v>
      </c>
      <c r="I47" s="297">
        <v>1</v>
      </c>
      <c r="J47" s="291">
        <v>16</v>
      </c>
      <c r="K47" s="291">
        <v>0</v>
      </c>
      <c r="L47" s="291">
        <v>1</v>
      </c>
      <c r="M47" s="291">
        <v>0</v>
      </c>
      <c r="N47" s="291">
        <v>0</v>
      </c>
      <c r="O47" s="291">
        <v>1</v>
      </c>
      <c r="P47" s="291">
        <v>0</v>
      </c>
      <c r="Q47" s="295"/>
      <c r="R47" s="296"/>
      <c r="S47" s="296"/>
      <c r="T47" s="296"/>
      <c r="U47" s="297"/>
      <c r="V47" s="295">
        <v>116</v>
      </c>
      <c r="W47" s="296">
        <v>1</v>
      </c>
      <c r="X47" s="296">
        <v>0</v>
      </c>
      <c r="Y47" s="296">
        <v>0</v>
      </c>
      <c r="Z47" s="296">
        <v>4</v>
      </c>
      <c r="AA47" s="298">
        <v>3</v>
      </c>
      <c r="AB47" s="293">
        <v>2</v>
      </c>
      <c r="AC47" s="294">
        <v>236</v>
      </c>
      <c r="AD47" s="276">
        <v>3</v>
      </c>
      <c r="AE47" s="275">
        <v>4</v>
      </c>
      <c r="AF47" s="275">
        <v>0</v>
      </c>
      <c r="AG47" s="275">
        <v>9</v>
      </c>
      <c r="AH47" s="279">
        <v>4</v>
      </c>
      <c r="AI47" s="305">
        <v>243</v>
      </c>
    </row>
    <row r="48" spans="1:35" ht="15.75" thickBot="1" x14ac:dyDescent="0.3">
      <c r="A48" s="271">
        <v>0.42708333333333298</v>
      </c>
      <c r="B48" s="272">
        <v>0.4375</v>
      </c>
      <c r="C48" s="295">
        <v>99</v>
      </c>
      <c r="D48" s="296">
        <v>2</v>
      </c>
      <c r="E48" s="296">
        <v>4</v>
      </c>
      <c r="F48" s="296">
        <v>0</v>
      </c>
      <c r="G48" s="296">
        <v>0</v>
      </c>
      <c r="H48" s="296">
        <v>6</v>
      </c>
      <c r="I48" s="297">
        <v>0</v>
      </c>
      <c r="J48" s="291">
        <v>20</v>
      </c>
      <c r="K48" s="291">
        <v>0</v>
      </c>
      <c r="L48" s="291">
        <v>0</v>
      </c>
      <c r="M48" s="291">
        <v>0</v>
      </c>
      <c r="N48" s="291">
        <v>0</v>
      </c>
      <c r="O48" s="291">
        <v>2</v>
      </c>
      <c r="P48" s="291">
        <v>0</v>
      </c>
      <c r="Q48" s="295"/>
      <c r="R48" s="296"/>
      <c r="S48" s="296"/>
      <c r="T48" s="296"/>
      <c r="U48" s="297"/>
      <c r="V48" s="295">
        <v>110</v>
      </c>
      <c r="W48" s="296">
        <v>0</v>
      </c>
      <c r="X48" s="296">
        <v>0</v>
      </c>
      <c r="Y48" s="296">
        <v>0</v>
      </c>
      <c r="Z48" s="296">
        <v>3</v>
      </c>
      <c r="AA48" s="298">
        <v>0</v>
      </c>
      <c r="AB48" s="293">
        <v>3</v>
      </c>
      <c r="AC48" s="294">
        <v>229</v>
      </c>
      <c r="AD48" s="276">
        <v>2</v>
      </c>
      <c r="AE48" s="275">
        <v>4</v>
      </c>
      <c r="AF48" s="275">
        <v>0</v>
      </c>
      <c r="AG48" s="275">
        <v>11</v>
      </c>
      <c r="AH48" s="279">
        <v>0</v>
      </c>
      <c r="AI48" s="305">
        <v>235</v>
      </c>
    </row>
    <row r="49" spans="1:35" ht="15.75" thickBot="1" x14ac:dyDescent="0.3">
      <c r="A49" s="269">
        <v>0.4375</v>
      </c>
      <c r="B49" s="270">
        <v>0.44791666666666602</v>
      </c>
      <c r="C49" s="295">
        <v>160</v>
      </c>
      <c r="D49" s="296">
        <v>3</v>
      </c>
      <c r="E49" s="296">
        <v>3</v>
      </c>
      <c r="F49" s="296">
        <v>0</v>
      </c>
      <c r="G49" s="296">
        <v>0</v>
      </c>
      <c r="H49" s="296">
        <v>9</v>
      </c>
      <c r="I49" s="297">
        <v>0</v>
      </c>
      <c r="J49" s="291">
        <v>26</v>
      </c>
      <c r="K49" s="291">
        <v>0</v>
      </c>
      <c r="L49" s="291">
        <v>1</v>
      </c>
      <c r="M49" s="291">
        <v>0</v>
      </c>
      <c r="N49" s="291">
        <v>0</v>
      </c>
      <c r="O49" s="291">
        <v>1</v>
      </c>
      <c r="P49" s="291">
        <v>0</v>
      </c>
      <c r="Q49" s="295"/>
      <c r="R49" s="296"/>
      <c r="S49" s="296"/>
      <c r="T49" s="296"/>
      <c r="U49" s="297"/>
      <c r="V49" s="295">
        <v>104</v>
      </c>
      <c r="W49" s="296">
        <v>1</v>
      </c>
      <c r="X49" s="296">
        <v>1</v>
      </c>
      <c r="Y49" s="296">
        <v>0</v>
      </c>
      <c r="Z49" s="296">
        <v>4</v>
      </c>
      <c r="AA49" s="298">
        <v>0</v>
      </c>
      <c r="AB49" s="293">
        <v>5</v>
      </c>
      <c r="AC49" s="294">
        <v>290</v>
      </c>
      <c r="AD49" s="276">
        <v>4</v>
      </c>
      <c r="AE49" s="275">
        <v>5</v>
      </c>
      <c r="AF49" s="275">
        <v>0</v>
      </c>
      <c r="AG49" s="275">
        <v>14</v>
      </c>
      <c r="AH49" s="279">
        <v>0</v>
      </c>
      <c r="AI49" s="305">
        <v>299</v>
      </c>
    </row>
    <row r="50" spans="1:35" ht="15.75" thickBot="1" x14ac:dyDescent="0.3">
      <c r="A50" s="271">
        <v>0.44791666666666702</v>
      </c>
      <c r="B50" s="272">
        <v>0.45833333333333298</v>
      </c>
      <c r="C50" s="295">
        <v>134</v>
      </c>
      <c r="D50" s="296">
        <v>3</v>
      </c>
      <c r="E50" s="296">
        <v>3</v>
      </c>
      <c r="F50" s="296">
        <v>0</v>
      </c>
      <c r="G50" s="296">
        <v>0</v>
      </c>
      <c r="H50" s="296">
        <v>2</v>
      </c>
      <c r="I50" s="297">
        <v>0</v>
      </c>
      <c r="J50" s="291">
        <v>22</v>
      </c>
      <c r="K50" s="291">
        <v>0</v>
      </c>
      <c r="L50" s="291">
        <v>1</v>
      </c>
      <c r="M50" s="291">
        <v>0</v>
      </c>
      <c r="N50" s="291">
        <v>0</v>
      </c>
      <c r="O50" s="291">
        <v>1</v>
      </c>
      <c r="P50" s="291">
        <v>0</v>
      </c>
      <c r="Q50" s="295"/>
      <c r="R50" s="296"/>
      <c r="S50" s="296"/>
      <c r="T50" s="296"/>
      <c r="U50" s="297"/>
      <c r="V50" s="295">
        <v>92</v>
      </c>
      <c r="W50" s="296">
        <v>0</v>
      </c>
      <c r="X50" s="296">
        <v>0</v>
      </c>
      <c r="Y50" s="296">
        <v>0</v>
      </c>
      <c r="Z50" s="296">
        <v>4</v>
      </c>
      <c r="AA50" s="298">
        <v>0</v>
      </c>
      <c r="AB50" s="293">
        <v>6</v>
      </c>
      <c r="AC50" s="294">
        <v>248</v>
      </c>
      <c r="AD50" s="276">
        <v>3</v>
      </c>
      <c r="AE50" s="275">
        <v>4</v>
      </c>
      <c r="AF50" s="275">
        <v>0</v>
      </c>
      <c r="AG50" s="275">
        <v>7</v>
      </c>
      <c r="AH50" s="279">
        <v>0</v>
      </c>
      <c r="AI50" s="305">
        <v>255</v>
      </c>
    </row>
    <row r="51" spans="1:35" ht="15.75" thickBot="1" x14ac:dyDescent="0.3">
      <c r="A51" s="269">
        <v>0.45833333333333298</v>
      </c>
      <c r="B51" s="270">
        <v>0.46875</v>
      </c>
      <c r="C51" s="295">
        <v>129</v>
      </c>
      <c r="D51" s="296">
        <v>4</v>
      </c>
      <c r="E51" s="296">
        <v>1</v>
      </c>
      <c r="F51" s="296">
        <v>0</v>
      </c>
      <c r="G51" s="296">
        <v>0</v>
      </c>
      <c r="H51" s="296">
        <v>10</v>
      </c>
      <c r="I51" s="297">
        <v>2</v>
      </c>
      <c r="J51" s="291">
        <v>29</v>
      </c>
      <c r="K51" s="291">
        <v>0</v>
      </c>
      <c r="L51" s="291">
        <v>1</v>
      </c>
      <c r="M51" s="291">
        <v>0</v>
      </c>
      <c r="N51" s="291">
        <v>0</v>
      </c>
      <c r="O51" s="291">
        <v>1</v>
      </c>
      <c r="P51" s="291">
        <v>0</v>
      </c>
      <c r="Q51" s="295"/>
      <c r="R51" s="296"/>
      <c r="S51" s="296"/>
      <c r="T51" s="296"/>
      <c r="U51" s="297"/>
      <c r="V51" s="295">
        <v>109</v>
      </c>
      <c r="W51" s="296">
        <v>1</v>
      </c>
      <c r="X51" s="296">
        <v>1</v>
      </c>
      <c r="Y51" s="296">
        <v>0</v>
      </c>
      <c r="Z51" s="296">
        <v>2</v>
      </c>
      <c r="AA51" s="298">
        <v>0</v>
      </c>
      <c r="AB51" s="293">
        <v>8</v>
      </c>
      <c r="AC51" s="294">
        <v>267</v>
      </c>
      <c r="AD51" s="276">
        <v>5</v>
      </c>
      <c r="AE51" s="275">
        <v>3</v>
      </c>
      <c r="AF51" s="275">
        <v>0</v>
      </c>
      <c r="AG51" s="275">
        <v>13</v>
      </c>
      <c r="AH51" s="279">
        <v>2</v>
      </c>
      <c r="AI51" s="305">
        <v>275</v>
      </c>
    </row>
    <row r="52" spans="1:35" ht="15.75" thickBot="1" x14ac:dyDescent="0.3">
      <c r="A52" s="271">
        <v>0.46875</v>
      </c>
      <c r="B52" s="272">
        <v>0.47916666666666602</v>
      </c>
      <c r="C52" s="295">
        <v>110</v>
      </c>
      <c r="D52" s="296">
        <v>1</v>
      </c>
      <c r="E52" s="296">
        <v>0</v>
      </c>
      <c r="F52" s="296">
        <v>0</v>
      </c>
      <c r="G52" s="296">
        <v>0</v>
      </c>
      <c r="H52" s="296">
        <v>8</v>
      </c>
      <c r="I52" s="297">
        <v>0</v>
      </c>
      <c r="J52" s="291">
        <v>25</v>
      </c>
      <c r="K52" s="291">
        <v>0</v>
      </c>
      <c r="L52" s="291">
        <v>2</v>
      </c>
      <c r="M52" s="291">
        <v>1</v>
      </c>
      <c r="N52" s="291">
        <v>0</v>
      </c>
      <c r="O52" s="291">
        <v>2</v>
      </c>
      <c r="P52" s="291">
        <v>0</v>
      </c>
      <c r="Q52" s="295"/>
      <c r="R52" s="296"/>
      <c r="S52" s="296"/>
      <c r="T52" s="296"/>
      <c r="U52" s="297"/>
      <c r="V52" s="295">
        <v>86</v>
      </c>
      <c r="W52" s="296">
        <v>1</v>
      </c>
      <c r="X52" s="296">
        <v>3</v>
      </c>
      <c r="Y52" s="296">
        <v>0</v>
      </c>
      <c r="Z52" s="296">
        <v>2</v>
      </c>
      <c r="AA52" s="298">
        <v>0</v>
      </c>
      <c r="AB52" s="293">
        <v>1</v>
      </c>
      <c r="AC52" s="294">
        <v>221</v>
      </c>
      <c r="AD52" s="276">
        <v>2</v>
      </c>
      <c r="AE52" s="275">
        <v>5</v>
      </c>
      <c r="AF52" s="275">
        <v>1</v>
      </c>
      <c r="AG52" s="275">
        <v>12</v>
      </c>
      <c r="AH52" s="279">
        <v>0</v>
      </c>
      <c r="AI52" s="305">
        <v>229</v>
      </c>
    </row>
    <row r="53" spans="1:35" ht="15.75" thickBot="1" x14ac:dyDescent="0.3">
      <c r="A53" s="269">
        <v>0.47916666666666702</v>
      </c>
      <c r="B53" s="270">
        <v>0.48958333333333298</v>
      </c>
      <c r="C53" s="295">
        <v>108</v>
      </c>
      <c r="D53" s="296">
        <v>2</v>
      </c>
      <c r="E53" s="296">
        <v>2</v>
      </c>
      <c r="F53" s="296">
        <v>0</v>
      </c>
      <c r="G53" s="296">
        <v>0</v>
      </c>
      <c r="H53" s="296">
        <v>4</v>
      </c>
      <c r="I53" s="297">
        <v>0</v>
      </c>
      <c r="J53" s="291">
        <v>26</v>
      </c>
      <c r="K53" s="291">
        <v>0</v>
      </c>
      <c r="L53" s="291">
        <v>2</v>
      </c>
      <c r="M53" s="291">
        <v>0</v>
      </c>
      <c r="N53" s="291">
        <v>0</v>
      </c>
      <c r="O53" s="291">
        <v>3</v>
      </c>
      <c r="P53" s="291">
        <v>0</v>
      </c>
      <c r="Q53" s="295"/>
      <c r="R53" s="296"/>
      <c r="S53" s="296"/>
      <c r="T53" s="296"/>
      <c r="U53" s="297"/>
      <c r="V53" s="295">
        <v>91</v>
      </c>
      <c r="W53" s="296">
        <v>0</v>
      </c>
      <c r="X53" s="296">
        <v>2</v>
      </c>
      <c r="Y53" s="296">
        <v>0</v>
      </c>
      <c r="Z53" s="296">
        <v>3</v>
      </c>
      <c r="AA53" s="298">
        <v>0</v>
      </c>
      <c r="AB53" s="293">
        <v>3</v>
      </c>
      <c r="AC53" s="294">
        <v>225</v>
      </c>
      <c r="AD53" s="276">
        <v>2</v>
      </c>
      <c r="AE53" s="275">
        <v>6</v>
      </c>
      <c r="AF53" s="275">
        <v>0</v>
      </c>
      <c r="AG53" s="275">
        <v>10</v>
      </c>
      <c r="AH53" s="279">
        <v>0</v>
      </c>
      <c r="AI53" s="305">
        <v>233</v>
      </c>
    </row>
    <row r="54" spans="1:35" ht="15.75" thickBot="1" x14ac:dyDescent="0.3">
      <c r="A54" s="271">
        <v>0.48958333333333398</v>
      </c>
      <c r="B54" s="272">
        <v>0.5</v>
      </c>
      <c r="C54" s="295">
        <v>101</v>
      </c>
      <c r="D54" s="296">
        <v>1</v>
      </c>
      <c r="E54" s="296">
        <v>1</v>
      </c>
      <c r="F54" s="296">
        <v>0</v>
      </c>
      <c r="G54" s="296">
        <v>0</v>
      </c>
      <c r="H54" s="296">
        <v>2</v>
      </c>
      <c r="I54" s="297">
        <v>1</v>
      </c>
      <c r="J54" s="291">
        <v>27</v>
      </c>
      <c r="K54" s="291">
        <v>0</v>
      </c>
      <c r="L54" s="291">
        <v>2</v>
      </c>
      <c r="M54" s="291">
        <v>0</v>
      </c>
      <c r="N54" s="291">
        <v>0</v>
      </c>
      <c r="O54" s="291">
        <v>3</v>
      </c>
      <c r="P54" s="291">
        <v>0</v>
      </c>
      <c r="Q54" s="295"/>
      <c r="R54" s="296"/>
      <c r="S54" s="296"/>
      <c r="T54" s="296"/>
      <c r="U54" s="297"/>
      <c r="V54" s="295">
        <v>83</v>
      </c>
      <c r="W54" s="296">
        <v>2</v>
      </c>
      <c r="X54" s="296">
        <v>1</v>
      </c>
      <c r="Y54" s="296">
        <v>0</v>
      </c>
      <c r="Z54" s="296">
        <v>2</v>
      </c>
      <c r="AA54" s="298">
        <v>0</v>
      </c>
      <c r="AB54" s="293">
        <v>1</v>
      </c>
      <c r="AC54" s="294">
        <v>211</v>
      </c>
      <c r="AD54" s="276">
        <v>3</v>
      </c>
      <c r="AE54" s="275">
        <v>4</v>
      </c>
      <c r="AF54" s="275">
        <v>0</v>
      </c>
      <c r="AG54" s="275">
        <v>7</v>
      </c>
      <c r="AH54" s="279">
        <v>1</v>
      </c>
      <c r="AI54" s="305">
        <v>218</v>
      </c>
    </row>
    <row r="55" spans="1:35" ht="15.75" thickBot="1" x14ac:dyDescent="0.3">
      <c r="A55" s="269">
        <v>0.5</v>
      </c>
      <c r="B55" s="270">
        <v>0.51041666666666696</v>
      </c>
      <c r="C55" s="295">
        <v>96</v>
      </c>
      <c r="D55" s="296">
        <v>3</v>
      </c>
      <c r="E55" s="296">
        <v>2</v>
      </c>
      <c r="F55" s="296">
        <v>1</v>
      </c>
      <c r="G55" s="296">
        <v>0</v>
      </c>
      <c r="H55" s="296">
        <v>3</v>
      </c>
      <c r="I55" s="297">
        <v>2</v>
      </c>
      <c r="J55" s="291">
        <v>24</v>
      </c>
      <c r="K55" s="291">
        <v>0</v>
      </c>
      <c r="L55" s="291">
        <v>2</v>
      </c>
      <c r="M55" s="291">
        <v>0</v>
      </c>
      <c r="N55" s="291">
        <v>0</v>
      </c>
      <c r="O55" s="291">
        <v>2</v>
      </c>
      <c r="P55" s="291">
        <v>0</v>
      </c>
      <c r="Q55" s="295"/>
      <c r="R55" s="296"/>
      <c r="S55" s="296"/>
      <c r="T55" s="296"/>
      <c r="U55" s="297"/>
      <c r="V55" s="295">
        <v>87</v>
      </c>
      <c r="W55" s="296">
        <v>0</v>
      </c>
      <c r="X55" s="296">
        <v>3</v>
      </c>
      <c r="Y55" s="296">
        <v>0</v>
      </c>
      <c r="Z55" s="296">
        <v>3</v>
      </c>
      <c r="AA55" s="298">
        <v>0</v>
      </c>
      <c r="AB55" s="293">
        <v>4</v>
      </c>
      <c r="AC55" s="294">
        <v>207</v>
      </c>
      <c r="AD55" s="276">
        <v>3</v>
      </c>
      <c r="AE55" s="275">
        <v>7</v>
      </c>
      <c r="AF55" s="275">
        <v>1</v>
      </c>
      <c r="AG55" s="275">
        <v>8</v>
      </c>
      <c r="AH55" s="279">
        <v>2</v>
      </c>
      <c r="AI55" s="305">
        <v>218</v>
      </c>
    </row>
    <row r="56" spans="1:35" ht="15.75" thickBot="1" x14ac:dyDescent="0.3">
      <c r="A56" s="271">
        <v>0.51041666666666696</v>
      </c>
      <c r="B56" s="272">
        <v>0.52083333333333304</v>
      </c>
      <c r="C56" s="295">
        <v>109</v>
      </c>
      <c r="D56" s="296">
        <v>1</v>
      </c>
      <c r="E56" s="296">
        <v>4</v>
      </c>
      <c r="F56" s="296">
        <v>1</v>
      </c>
      <c r="G56" s="296">
        <v>0</v>
      </c>
      <c r="H56" s="296">
        <v>4</v>
      </c>
      <c r="I56" s="297">
        <v>0</v>
      </c>
      <c r="J56" s="291">
        <v>20</v>
      </c>
      <c r="K56" s="291">
        <v>0</v>
      </c>
      <c r="L56" s="291">
        <v>1</v>
      </c>
      <c r="M56" s="291">
        <v>0</v>
      </c>
      <c r="N56" s="291">
        <v>0</v>
      </c>
      <c r="O56" s="291">
        <v>1</v>
      </c>
      <c r="P56" s="291">
        <v>2</v>
      </c>
      <c r="Q56" s="295"/>
      <c r="R56" s="296"/>
      <c r="S56" s="296"/>
      <c r="T56" s="296"/>
      <c r="U56" s="297"/>
      <c r="V56" s="295">
        <v>102</v>
      </c>
      <c r="W56" s="296">
        <v>2</v>
      </c>
      <c r="X56" s="296">
        <v>1</v>
      </c>
      <c r="Y56" s="296">
        <v>0</v>
      </c>
      <c r="Z56" s="296">
        <v>3</v>
      </c>
      <c r="AA56" s="298">
        <v>0</v>
      </c>
      <c r="AB56" s="293">
        <v>0</v>
      </c>
      <c r="AC56" s="294">
        <v>231</v>
      </c>
      <c r="AD56" s="276">
        <v>3</v>
      </c>
      <c r="AE56" s="275">
        <v>6</v>
      </c>
      <c r="AF56" s="275">
        <v>1</v>
      </c>
      <c r="AG56" s="275">
        <v>8</v>
      </c>
      <c r="AH56" s="279">
        <v>2</v>
      </c>
      <c r="AI56" s="305">
        <v>241</v>
      </c>
    </row>
    <row r="57" spans="1:35" ht="15.75" thickBot="1" x14ac:dyDescent="0.3">
      <c r="A57" s="269">
        <v>0.52083333333333404</v>
      </c>
      <c r="B57" s="270">
        <v>0.53125</v>
      </c>
      <c r="C57" s="295">
        <v>87</v>
      </c>
      <c r="D57" s="296">
        <v>3</v>
      </c>
      <c r="E57" s="296">
        <v>2</v>
      </c>
      <c r="F57" s="296">
        <v>0</v>
      </c>
      <c r="G57" s="296">
        <v>0</v>
      </c>
      <c r="H57" s="296">
        <v>2</v>
      </c>
      <c r="I57" s="297">
        <v>1</v>
      </c>
      <c r="J57" s="291">
        <v>25</v>
      </c>
      <c r="K57" s="291">
        <v>0</v>
      </c>
      <c r="L57" s="291">
        <v>1</v>
      </c>
      <c r="M57" s="291">
        <v>0</v>
      </c>
      <c r="N57" s="291">
        <v>0</v>
      </c>
      <c r="O57" s="291">
        <v>0</v>
      </c>
      <c r="P57" s="291">
        <v>0</v>
      </c>
      <c r="Q57" s="295"/>
      <c r="R57" s="296"/>
      <c r="S57" s="296"/>
      <c r="T57" s="296"/>
      <c r="U57" s="297"/>
      <c r="V57" s="295">
        <v>82</v>
      </c>
      <c r="W57" s="296">
        <v>2</v>
      </c>
      <c r="X57" s="296">
        <v>1</v>
      </c>
      <c r="Y57" s="296">
        <v>0</v>
      </c>
      <c r="Z57" s="296">
        <v>7</v>
      </c>
      <c r="AA57" s="298">
        <v>0</v>
      </c>
      <c r="AB57" s="293">
        <v>0</v>
      </c>
      <c r="AC57" s="294">
        <v>194</v>
      </c>
      <c r="AD57" s="276">
        <v>5</v>
      </c>
      <c r="AE57" s="275">
        <v>4</v>
      </c>
      <c r="AF57" s="275">
        <v>0</v>
      </c>
      <c r="AG57" s="275">
        <v>9</v>
      </c>
      <c r="AH57" s="279">
        <v>1</v>
      </c>
      <c r="AI57" s="305">
        <v>203</v>
      </c>
    </row>
    <row r="58" spans="1:35" ht="15.75" thickBot="1" x14ac:dyDescent="0.3">
      <c r="A58" s="271">
        <v>0.53125</v>
      </c>
      <c r="B58" s="272">
        <v>0.54166666666666596</v>
      </c>
      <c r="C58" s="295">
        <v>135</v>
      </c>
      <c r="D58" s="296">
        <v>2</v>
      </c>
      <c r="E58" s="296">
        <v>1</v>
      </c>
      <c r="F58" s="296">
        <v>0</v>
      </c>
      <c r="G58" s="296">
        <v>0</v>
      </c>
      <c r="H58" s="296">
        <v>7</v>
      </c>
      <c r="I58" s="297">
        <v>0</v>
      </c>
      <c r="J58" s="291">
        <v>13</v>
      </c>
      <c r="K58" s="291">
        <v>0</v>
      </c>
      <c r="L58" s="291">
        <v>0</v>
      </c>
      <c r="M58" s="291">
        <v>0</v>
      </c>
      <c r="N58" s="291">
        <v>0</v>
      </c>
      <c r="O58" s="291">
        <v>6</v>
      </c>
      <c r="P58" s="291">
        <v>0</v>
      </c>
      <c r="Q58" s="295"/>
      <c r="R58" s="296"/>
      <c r="S58" s="296"/>
      <c r="T58" s="296"/>
      <c r="U58" s="297"/>
      <c r="V58" s="295">
        <v>100</v>
      </c>
      <c r="W58" s="296">
        <v>0</v>
      </c>
      <c r="X58" s="296">
        <v>0</v>
      </c>
      <c r="Y58" s="296">
        <v>0</v>
      </c>
      <c r="Z58" s="296">
        <v>2</v>
      </c>
      <c r="AA58" s="298">
        <v>0</v>
      </c>
      <c r="AB58" s="293">
        <v>1</v>
      </c>
      <c r="AC58" s="294">
        <v>248</v>
      </c>
      <c r="AD58" s="276">
        <v>2</v>
      </c>
      <c r="AE58" s="275">
        <v>1</v>
      </c>
      <c r="AF58" s="275">
        <v>0</v>
      </c>
      <c r="AG58" s="275">
        <v>15</v>
      </c>
      <c r="AH58" s="279">
        <v>0</v>
      </c>
      <c r="AI58" s="305">
        <v>251</v>
      </c>
    </row>
    <row r="59" spans="1:35" ht="15.75" thickBot="1" x14ac:dyDescent="0.3">
      <c r="A59" s="269">
        <v>0.54166666666666696</v>
      </c>
      <c r="B59" s="270">
        <v>0.55208333333333304</v>
      </c>
      <c r="C59" s="295">
        <v>102</v>
      </c>
      <c r="D59" s="296">
        <v>2</v>
      </c>
      <c r="E59" s="296">
        <v>4</v>
      </c>
      <c r="F59" s="296">
        <v>0</v>
      </c>
      <c r="G59" s="296">
        <v>0</v>
      </c>
      <c r="H59" s="296">
        <v>4</v>
      </c>
      <c r="I59" s="297">
        <v>1</v>
      </c>
      <c r="J59" s="291">
        <v>16</v>
      </c>
      <c r="K59" s="291">
        <v>0</v>
      </c>
      <c r="L59" s="291">
        <v>1</v>
      </c>
      <c r="M59" s="291">
        <v>0</v>
      </c>
      <c r="N59" s="291">
        <v>0</v>
      </c>
      <c r="O59" s="291">
        <v>0</v>
      </c>
      <c r="P59" s="291">
        <v>0</v>
      </c>
      <c r="Q59" s="295"/>
      <c r="R59" s="296"/>
      <c r="S59" s="296"/>
      <c r="T59" s="296"/>
      <c r="U59" s="297"/>
      <c r="V59" s="295">
        <v>89</v>
      </c>
      <c r="W59" s="296">
        <v>0</v>
      </c>
      <c r="X59" s="296">
        <v>1</v>
      </c>
      <c r="Y59" s="296">
        <v>0</v>
      </c>
      <c r="Z59" s="296">
        <v>1</v>
      </c>
      <c r="AA59" s="298">
        <v>0</v>
      </c>
      <c r="AB59" s="293">
        <v>0</v>
      </c>
      <c r="AC59" s="294">
        <v>207</v>
      </c>
      <c r="AD59" s="276">
        <v>2</v>
      </c>
      <c r="AE59" s="275">
        <v>6</v>
      </c>
      <c r="AF59" s="275">
        <v>0</v>
      </c>
      <c r="AG59" s="275">
        <v>5</v>
      </c>
      <c r="AH59" s="279">
        <v>1</v>
      </c>
      <c r="AI59" s="305">
        <v>215</v>
      </c>
    </row>
    <row r="60" spans="1:35" ht="15.75" thickBot="1" x14ac:dyDescent="0.3">
      <c r="A60" s="271">
        <v>0.55208333333333404</v>
      </c>
      <c r="B60" s="272">
        <v>0.5625</v>
      </c>
      <c r="C60" s="295">
        <v>93</v>
      </c>
      <c r="D60" s="296">
        <v>3</v>
      </c>
      <c r="E60" s="296">
        <v>2</v>
      </c>
      <c r="F60" s="296">
        <v>0</v>
      </c>
      <c r="G60" s="296">
        <v>0</v>
      </c>
      <c r="H60" s="296">
        <v>9</v>
      </c>
      <c r="I60" s="297">
        <v>0</v>
      </c>
      <c r="J60" s="291">
        <v>19</v>
      </c>
      <c r="K60" s="291">
        <v>0</v>
      </c>
      <c r="L60" s="291">
        <v>0</v>
      </c>
      <c r="M60" s="291">
        <v>0</v>
      </c>
      <c r="N60" s="291">
        <v>0</v>
      </c>
      <c r="O60" s="291">
        <v>0</v>
      </c>
      <c r="P60" s="291">
        <v>0</v>
      </c>
      <c r="Q60" s="295"/>
      <c r="R60" s="296"/>
      <c r="S60" s="296"/>
      <c r="T60" s="296"/>
      <c r="U60" s="297"/>
      <c r="V60" s="295">
        <v>72</v>
      </c>
      <c r="W60" s="296">
        <v>0</v>
      </c>
      <c r="X60" s="296">
        <v>1</v>
      </c>
      <c r="Y60" s="296">
        <v>0</v>
      </c>
      <c r="Z60" s="296">
        <v>3</v>
      </c>
      <c r="AA60" s="298">
        <v>0</v>
      </c>
      <c r="AB60" s="293">
        <v>1</v>
      </c>
      <c r="AC60" s="294">
        <v>184</v>
      </c>
      <c r="AD60" s="276">
        <v>3</v>
      </c>
      <c r="AE60" s="275">
        <v>3</v>
      </c>
      <c r="AF60" s="275">
        <v>0</v>
      </c>
      <c r="AG60" s="275">
        <v>12</v>
      </c>
      <c r="AH60" s="279">
        <v>0</v>
      </c>
      <c r="AI60" s="305">
        <v>190</v>
      </c>
    </row>
    <row r="61" spans="1:35" ht="15.75" thickBot="1" x14ac:dyDescent="0.3">
      <c r="A61" s="269">
        <v>0.5625</v>
      </c>
      <c r="B61" s="270">
        <v>0.57291666666666596</v>
      </c>
      <c r="C61" s="295">
        <v>125</v>
      </c>
      <c r="D61" s="296">
        <v>3</v>
      </c>
      <c r="E61" s="296">
        <v>2</v>
      </c>
      <c r="F61" s="296">
        <v>0</v>
      </c>
      <c r="G61" s="296">
        <v>0</v>
      </c>
      <c r="H61" s="296">
        <v>12</v>
      </c>
      <c r="I61" s="297">
        <v>0</v>
      </c>
      <c r="J61" s="291">
        <v>14</v>
      </c>
      <c r="K61" s="291">
        <v>0</v>
      </c>
      <c r="L61" s="291">
        <v>1</v>
      </c>
      <c r="M61" s="291">
        <v>1</v>
      </c>
      <c r="N61" s="291">
        <v>0</v>
      </c>
      <c r="O61" s="291">
        <v>2</v>
      </c>
      <c r="P61" s="291">
        <v>0</v>
      </c>
      <c r="Q61" s="295"/>
      <c r="R61" s="296"/>
      <c r="S61" s="296"/>
      <c r="T61" s="296"/>
      <c r="U61" s="297"/>
      <c r="V61" s="295">
        <v>90</v>
      </c>
      <c r="W61" s="296">
        <v>1</v>
      </c>
      <c r="X61" s="296">
        <v>3</v>
      </c>
      <c r="Y61" s="296">
        <v>0</v>
      </c>
      <c r="Z61" s="296">
        <v>4</v>
      </c>
      <c r="AA61" s="298">
        <v>3</v>
      </c>
      <c r="AB61" s="293">
        <v>0</v>
      </c>
      <c r="AC61" s="294">
        <v>229</v>
      </c>
      <c r="AD61" s="276">
        <v>4</v>
      </c>
      <c r="AE61" s="275">
        <v>6</v>
      </c>
      <c r="AF61" s="275">
        <v>1</v>
      </c>
      <c r="AG61" s="275">
        <v>18</v>
      </c>
      <c r="AH61" s="279">
        <v>3</v>
      </c>
      <c r="AI61" s="305">
        <v>240</v>
      </c>
    </row>
    <row r="62" spans="1:35" ht="15.75" thickBot="1" x14ac:dyDescent="0.3">
      <c r="A62" s="271">
        <v>0.57291666666666696</v>
      </c>
      <c r="B62" s="272">
        <v>0.58333333333333304</v>
      </c>
      <c r="C62" s="295">
        <v>110</v>
      </c>
      <c r="D62" s="296">
        <v>2</v>
      </c>
      <c r="E62" s="296">
        <v>2</v>
      </c>
      <c r="F62" s="296">
        <v>0</v>
      </c>
      <c r="G62" s="296">
        <v>0</v>
      </c>
      <c r="H62" s="296">
        <v>5</v>
      </c>
      <c r="I62" s="297">
        <v>1</v>
      </c>
      <c r="J62" s="291">
        <v>15</v>
      </c>
      <c r="K62" s="291">
        <v>0</v>
      </c>
      <c r="L62" s="291">
        <v>0</v>
      </c>
      <c r="M62" s="291">
        <v>0</v>
      </c>
      <c r="N62" s="291">
        <v>0</v>
      </c>
      <c r="O62" s="291">
        <v>0</v>
      </c>
      <c r="P62" s="291">
        <v>0</v>
      </c>
      <c r="Q62" s="295"/>
      <c r="R62" s="296"/>
      <c r="S62" s="296"/>
      <c r="T62" s="296"/>
      <c r="U62" s="297"/>
      <c r="V62" s="295">
        <v>99</v>
      </c>
      <c r="W62" s="296">
        <v>0</v>
      </c>
      <c r="X62" s="296">
        <v>1</v>
      </c>
      <c r="Y62" s="296">
        <v>0</v>
      </c>
      <c r="Z62" s="296">
        <v>9</v>
      </c>
      <c r="AA62" s="298">
        <v>0</v>
      </c>
      <c r="AB62" s="293">
        <v>1</v>
      </c>
      <c r="AC62" s="294">
        <v>224</v>
      </c>
      <c r="AD62" s="276">
        <v>2</v>
      </c>
      <c r="AE62" s="275">
        <v>3</v>
      </c>
      <c r="AF62" s="275">
        <v>0</v>
      </c>
      <c r="AG62" s="275">
        <v>14</v>
      </c>
      <c r="AH62" s="279">
        <v>1</v>
      </c>
      <c r="AI62" s="305">
        <v>229</v>
      </c>
    </row>
    <row r="63" spans="1:35" ht="15.75" thickBot="1" x14ac:dyDescent="0.3">
      <c r="A63" s="269">
        <v>0.58333333333333404</v>
      </c>
      <c r="B63" s="270">
        <v>0.59375</v>
      </c>
      <c r="C63" s="295">
        <v>89</v>
      </c>
      <c r="D63" s="296">
        <v>3</v>
      </c>
      <c r="E63" s="296">
        <v>0</v>
      </c>
      <c r="F63" s="296">
        <v>0</v>
      </c>
      <c r="G63" s="296">
        <v>0</v>
      </c>
      <c r="H63" s="296">
        <v>5</v>
      </c>
      <c r="I63" s="297">
        <v>0</v>
      </c>
      <c r="J63" s="291">
        <v>21</v>
      </c>
      <c r="K63" s="291">
        <v>0</v>
      </c>
      <c r="L63" s="291">
        <v>0</v>
      </c>
      <c r="M63" s="291">
        <v>0</v>
      </c>
      <c r="N63" s="291">
        <v>0</v>
      </c>
      <c r="O63" s="291">
        <v>3</v>
      </c>
      <c r="P63" s="291">
        <v>0</v>
      </c>
      <c r="Q63" s="295"/>
      <c r="R63" s="296"/>
      <c r="S63" s="296"/>
      <c r="T63" s="296"/>
      <c r="U63" s="297"/>
      <c r="V63" s="295">
        <v>58</v>
      </c>
      <c r="W63" s="296">
        <v>1</v>
      </c>
      <c r="X63" s="296">
        <v>0</v>
      </c>
      <c r="Y63" s="296">
        <v>0</v>
      </c>
      <c r="Z63" s="296">
        <v>8</v>
      </c>
      <c r="AA63" s="298">
        <v>0</v>
      </c>
      <c r="AB63" s="293">
        <v>1</v>
      </c>
      <c r="AC63" s="294">
        <v>168</v>
      </c>
      <c r="AD63" s="276">
        <v>4</v>
      </c>
      <c r="AE63" s="275">
        <v>0</v>
      </c>
      <c r="AF63" s="275">
        <v>0</v>
      </c>
      <c r="AG63" s="275">
        <v>16</v>
      </c>
      <c r="AH63" s="279">
        <v>0</v>
      </c>
      <c r="AI63" s="305">
        <v>172</v>
      </c>
    </row>
    <row r="64" spans="1:35" ht="15.75" thickBot="1" x14ac:dyDescent="0.3">
      <c r="A64" s="271">
        <v>0.59375</v>
      </c>
      <c r="B64" s="272">
        <v>0.60416666666666596</v>
      </c>
      <c r="C64" s="295">
        <v>70</v>
      </c>
      <c r="D64" s="296">
        <v>1</v>
      </c>
      <c r="E64" s="296">
        <v>2</v>
      </c>
      <c r="F64" s="296">
        <v>1</v>
      </c>
      <c r="G64" s="296">
        <v>0</v>
      </c>
      <c r="H64" s="296">
        <v>2</v>
      </c>
      <c r="I64" s="297">
        <v>0</v>
      </c>
      <c r="J64" s="291">
        <v>17</v>
      </c>
      <c r="K64" s="291">
        <v>0</v>
      </c>
      <c r="L64" s="291">
        <v>1</v>
      </c>
      <c r="M64" s="291">
        <v>0</v>
      </c>
      <c r="N64" s="291">
        <v>0</v>
      </c>
      <c r="O64" s="291">
        <v>3</v>
      </c>
      <c r="P64" s="291">
        <v>0</v>
      </c>
      <c r="Q64" s="295"/>
      <c r="R64" s="296"/>
      <c r="S64" s="296"/>
      <c r="T64" s="296"/>
      <c r="U64" s="297"/>
      <c r="V64" s="295">
        <v>63</v>
      </c>
      <c r="W64" s="296">
        <v>0</v>
      </c>
      <c r="X64" s="296">
        <v>1</v>
      </c>
      <c r="Y64" s="296">
        <v>0</v>
      </c>
      <c r="Z64" s="296">
        <v>3</v>
      </c>
      <c r="AA64" s="298">
        <v>1</v>
      </c>
      <c r="AB64" s="293">
        <v>2</v>
      </c>
      <c r="AC64" s="294">
        <v>150</v>
      </c>
      <c r="AD64" s="276">
        <v>1</v>
      </c>
      <c r="AE64" s="275">
        <v>4</v>
      </c>
      <c r="AF64" s="275">
        <v>1</v>
      </c>
      <c r="AG64" s="275">
        <v>8</v>
      </c>
      <c r="AH64" s="279">
        <v>1</v>
      </c>
      <c r="AI64" s="305">
        <v>156</v>
      </c>
    </row>
    <row r="65" spans="1:35" ht="15.75" thickBot="1" x14ac:dyDescent="0.3">
      <c r="A65" s="269">
        <v>0.60416666666666696</v>
      </c>
      <c r="B65" s="270">
        <v>0.61458333333333304</v>
      </c>
      <c r="C65" s="295">
        <v>58</v>
      </c>
      <c r="D65" s="296">
        <v>2</v>
      </c>
      <c r="E65" s="296">
        <v>2</v>
      </c>
      <c r="F65" s="296">
        <v>0</v>
      </c>
      <c r="G65" s="296">
        <v>0</v>
      </c>
      <c r="H65" s="296">
        <v>10</v>
      </c>
      <c r="I65" s="297">
        <v>2</v>
      </c>
      <c r="J65" s="291">
        <v>14</v>
      </c>
      <c r="K65" s="291">
        <v>0</v>
      </c>
      <c r="L65" s="291">
        <v>0</v>
      </c>
      <c r="M65" s="291">
        <v>0</v>
      </c>
      <c r="N65" s="291">
        <v>0</v>
      </c>
      <c r="O65" s="291">
        <v>1</v>
      </c>
      <c r="P65" s="291">
        <v>0</v>
      </c>
      <c r="Q65" s="295"/>
      <c r="R65" s="296"/>
      <c r="S65" s="296"/>
      <c r="T65" s="296"/>
      <c r="U65" s="297"/>
      <c r="V65" s="295">
        <v>37</v>
      </c>
      <c r="W65" s="296">
        <v>1</v>
      </c>
      <c r="X65" s="296">
        <v>2</v>
      </c>
      <c r="Y65" s="296">
        <v>0</v>
      </c>
      <c r="Z65" s="296">
        <v>7</v>
      </c>
      <c r="AA65" s="298">
        <v>0</v>
      </c>
      <c r="AB65" s="293">
        <v>5</v>
      </c>
      <c r="AC65" s="294">
        <v>109</v>
      </c>
      <c r="AD65" s="276">
        <v>3</v>
      </c>
      <c r="AE65" s="275">
        <v>4</v>
      </c>
      <c r="AF65" s="275">
        <v>0</v>
      </c>
      <c r="AG65" s="275">
        <v>18</v>
      </c>
      <c r="AH65" s="279">
        <v>2</v>
      </c>
      <c r="AI65" s="305">
        <v>116</v>
      </c>
    </row>
    <row r="66" spans="1:35" ht="15.75" thickBot="1" x14ac:dyDescent="0.3">
      <c r="A66" s="273">
        <v>0.61458333333333404</v>
      </c>
      <c r="B66" s="274">
        <v>0.624999999999999</v>
      </c>
      <c r="C66" s="299">
        <v>62</v>
      </c>
      <c r="D66" s="300">
        <v>2</v>
      </c>
      <c r="E66" s="300">
        <v>3</v>
      </c>
      <c r="F66" s="300">
        <v>0</v>
      </c>
      <c r="G66" s="300">
        <v>0</v>
      </c>
      <c r="H66" s="300">
        <v>3</v>
      </c>
      <c r="I66" s="301">
        <v>0</v>
      </c>
      <c r="J66" s="291">
        <v>15</v>
      </c>
      <c r="K66" s="291">
        <v>1</v>
      </c>
      <c r="L66" s="291">
        <v>0</v>
      </c>
      <c r="M66" s="291">
        <v>0</v>
      </c>
      <c r="N66" s="291">
        <v>0</v>
      </c>
      <c r="O66" s="291">
        <v>0</v>
      </c>
      <c r="P66" s="291">
        <v>0</v>
      </c>
      <c r="Q66" s="299"/>
      <c r="R66" s="300"/>
      <c r="S66" s="300"/>
      <c r="T66" s="300"/>
      <c r="U66" s="301"/>
      <c r="V66" s="299">
        <v>42</v>
      </c>
      <c r="W66" s="300">
        <v>0</v>
      </c>
      <c r="X66" s="300">
        <v>0</v>
      </c>
      <c r="Y66" s="300">
        <v>0</v>
      </c>
      <c r="Z66" s="300">
        <v>9</v>
      </c>
      <c r="AA66" s="302">
        <v>0</v>
      </c>
      <c r="AB66" s="303">
        <v>1</v>
      </c>
      <c r="AC66" s="294">
        <v>119</v>
      </c>
      <c r="AD66" s="283">
        <v>3</v>
      </c>
      <c r="AE66" s="275">
        <v>3</v>
      </c>
      <c r="AF66" s="280">
        <v>0</v>
      </c>
      <c r="AG66" s="275">
        <v>12</v>
      </c>
      <c r="AH66" s="304">
        <v>0</v>
      </c>
      <c r="AI66" s="306">
        <v>125</v>
      </c>
    </row>
  </sheetData>
  <mergeCells count="37">
    <mergeCell ref="A39:B39"/>
    <mergeCell ref="C39:X39"/>
    <mergeCell ref="A36:AA36"/>
    <mergeCell ref="A37:B37"/>
    <mergeCell ref="C37:AA37"/>
    <mergeCell ref="A38:B38"/>
    <mergeCell ref="C38:AA38"/>
    <mergeCell ref="A40:B40"/>
    <mergeCell ref="C40:E40"/>
    <mergeCell ref="G40:H40"/>
    <mergeCell ref="A41:B41"/>
    <mergeCell ref="C41:I41"/>
    <mergeCell ref="Q41:U41"/>
    <mergeCell ref="V41:AA41"/>
    <mergeCell ref="AC41:AH41"/>
    <mergeCell ref="AI41:AI42"/>
    <mergeCell ref="A42:B42"/>
    <mergeCell ref="J41:P41"/>
    <mergeCell ref="A1:AA1"/>
    <mergeCell ref="A2:B2"/>
    <mergeCell ref="C2:AA2"/>
    <mergeCell ref="A3:B3"/>
    <mergeCell ref="C3:AA3"/>
    <mergeCell ref="AJ6:AJ7"/>
    <mergeCell ref="A4:B4"/>
    <mergeCell ref="A7:B7"/>
    <mergeCell ref="A5:B5"/>
    <mergeCell ref="A6:B6"/>
    <mergeCell ref="C6:I6"/>
    <mergeCell ref="C4:X4"/>
    <mergeCell ref="AC6:AH6"/>
    <mergeCell ref="C5:E5"/>
    <mergeCell ref="G5:H5"/>
    <mergeCell ref="AI6:AI7"/>
    <mergeCell ref="Q6:U6"/>
    <mergeCell ref="V6:AA6"/>
    <mergeCell ref="J6:P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F272-3C32-410A-9D62-4E7D12D083E8}">
  <dimension ref="A1:AJ66"/>
  <sheetViews>
    <sheetView topLeftCell="A50" workbookViewId="0">
      <selection activeCell="F68" sqref="F68"/>
    </sheetView>
  </sheetViews>
  <sheetFormatPr baseColWidth="10" defaultRowHeight="15" x14ac:dyDescent="0.25"/>
  <sheetData>
    <row r="1" spans="1:36" ht="27" thickBo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262"/>
      <c r="AE1" s="262"/>
      <c r="AF1" s="262"/>
      <c r="AG1" s="262"/>
      <c r="AH1" s="262"/>
      <c r="AI1" s="262"/>
      <c r="AJ1" s="262"/>
    </row>
    <row r="2" spans="1:36" ht="16.5" thickBot="1" x14ac:dyDescent="0.3">
      <c r="A2" s="4" t="s">
        <v>1</v>
      </c>
      <c r="B2" s="5"/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262"/>
      <c r="AE2" s="262"/>
      <c r="AF2" s="262"/>
      <c r="AG2" s="262"/>
      <c r="AH2" s="262"/>
      <c r="AI2" s="262"/>
      <c r="AJ2" s="262"/>
    </row>
    <row r="3" spans="1:36" ht="16.5" thickBot="1" x14ac:dyDescent="0.3">
      <c r="A3" s="4" t="s">
        <v>3</v>
      </c>
      <c r="B3" s="5"/>
      <c r="C3" s="6">
        <v>44287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  <c r="AD3" s="262"/>
      <c r="AE3" s="262"/>
      <c r="AF3" s="262"/>
      <c r="AG3" s="262"/>
      <c r="AH3" s="262"/>
      <c r="AI3" s="262"/>
      <c r="AJ3" s="262"/>
    </row>
    <row r="4" spans="1:36" ht="16.5" thickBot="1" x14ac:dyDescent="0.3">
      <c r="A4" s="4" t="s">
        <v>4</v>
      </c>
      <c r="B4" s="5"/>
      <c r="C4" s="9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1"/>
      <c r="AD4" s="262"/>
      <c r="AE4" s="262"/>
      <c r="AF4" s="262"/>
      <c r="AG4" s="262"/>
      <c r="AH4" s="262"/>
      <c r="AI4" s="262"/>
      <c r="AJ4" s="262"/>
    </row>
    <row r="5" spans="1:36" ht="16.5" thickBot="1" x14ac:dyDescent="0.3">
      <c r="A5" s="4" t="s">
        <v>6</v>
      </c>
      <c r="B5" s="5"/>
      <c r="C5" s="12" t="s">
        <v>42</v>
      </c>
      <c r="D5" s="13"/>
      <c r="E5" s="13"/>
      <c r="F5" s="13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262"/>
      <c r="AE5" s="262"/>
      <c r="AF5" s="262"/>
      <c r="AG5" s="262"/>
      <c r="AH5" s="262"/>
      <c r="AI5" s="262"/>
      <c r="AJ5" s="262"/>
    </row>
    <row r="6" spans="1:36" ht="15.75" thickBot="1" x14ac:dyDescent="0.3">
      <c r="A6" s="260" t="s">
        <v>9</v>
      </c>
      <c r="B6" s="261"/>
      <c r="C6" s="16" t="s">
        <v>10</v>
      </c>
      <c r="D6" s="17"/>
      <c r="E6" s="17"/>
      <c r="F6" s="17"/>
      <c r="G6" s="17"/>
      <c r="H6" s="17"/>
      <c r="I6" s="18"/>
      <c r="J6" s="16" t="s">
        <v>11</v>
      </c>
      <c r="K6" s="17"/>
      <c r="L6" s="17"/>
      <c r="M6" s="17"/>
      <c r="N6" s="17"/>
      <c r="O6" s="17"/>
      <c r="P6" s="18"/>
      <c r="Q6" s="16" t="s">
        <v>12</v>
      </c>
      <c r="R6" s="17"/>
      <c r="S6" s="17"/>
      <c r="T6" s="17"/>
      <c r="U6" s="18"/>
      <c r="V6" s="16" t="s">
        <v>12</v>
      </c>
      <c r="W6" s="17"/>
      <c r="X6" s="17"/>
      <c r="Y6" s="17"/>
      <c r="Z6" s="17"/>
      <c r="AA6" s="17"/>
      <c r="AB6" s="19" t="s">
        <v>13</v>
      </c>
      <c r="AC6" s="19"/>
      <c r="AD6" s="16" t="s">
        <v>14</v>
      </c>
      <c r="AE6" s="17"/>
      <c r="AF6" s="17"/>
      <c r="AG6" s="17"/>
      <c r="AH6" s="17"/>
      <c r="AI6" s="17"/>
      <c r="AJ6" s="20" t="s">
        <v>15</v>
      </c>
    </row>
    <row r="7" spans="1:36" ht="15.75" thickBot="1" x14ac:dyDescent="0.3">
      <c r="A7" s="258"/>
      <c r="B7" s="307"/>
      <c r="C7" s="265" t="s">
        <v>16</v>
      </c>
      <c r="D7" s="266" t="s">
        <v>17</v>
      </c>
      <c r="E7" s="267" t="s">
        <v>18</v>
      </c>
      <c r="F7" s="267" t="s">
        <v>19</v>
      </c>
      <c r="G7" s="267" t="s">
        <v>20</v>
      </c>
      <c r="H7" s="267" t="s">
        <v>21</v>
      </c>
      <c r="I7" s="268" t="s">
        <v>22</v>
      </c>
      <c r="J7" s="265" t="s">
        <v>16</v>
      </c>
      <c r="K7" s="266" t="s">
        <v>17</v>
      </c>
      <c r="L7" s="267" t="s">
        <v>18</v>
      </c>
      <c r="M7" s="267" t="s">
        <v>19</v>
      </c>
      <c r="N7" s="267" t="s">
        <v>20</v>
      </c>
      <c r="O7" s="267" t="s">
        <v>21</v>
      </c>
      <c r="P7" s="268" t="s">
        <v>22</v>
      </c>
      <c r="Q7" s="265" t="s">
        <v>16</v>
      </c>
      <c r="R7" s="266" t="s">
        <v>17</v>
      </c>
      <c r="S7" s="267" t="s">
        <v>23</v>
      </c>
      <c r="T7" s="267" t="s">
        <v>21</v>
      </c>
      <c r="U7" s="268" t="s">
        <v>22</v>
      </c>
      <c r="V7" s="265" t="s">
        <v>16</v>
      </c>
      <c r="W7" s="266" t="s">
        <v>17</v>
      </c>
      <c r="X7" s="267" t="s">
        <v>18</v>
      </c>
      <c r="Y7" s="267" t="s">
        <v>19</v>
      </c>
      <c r="Z7" s="267" t="s">
        <v>21</v>
      </c>
      <c r="AA7" s="267" t="s">
        <v>22</v>
      </c>
      <c r="AB7" s="207" t="s">
        <v>16</v>
      </c>
      <c r="AC7" s="208" t="s">
        <v>21</v>
      </c>
      <c r="AD7" s="265" t="s">
        <v>16</v>
      </c>
      <c r="AE7" s="266" t="s">
        <v>17</v>
      </c>
      <c r="AF7" s="267" t="s">
        <v>18</v>
      </c>
      <c r="AG7" s="267" t="s">
        <v>19</v>
      </c>
      <c r="AH7" s="267" t="s">
        <v>21</v>
      </c>
      <c r="AI7" s="267" t="s">
        <v>22</v>
      </c>
      <c r="AJ7" s="29"/>
    </row>
    <row r="8" spans="1:36" ht="15.75" thickBot="1" x14ac:dyDescent="0.3">
      <c r="A8" s="209">
        <v>0.375</v>
      </c>
      <c r="B8" s="210">
        <v>0.38541666666666669</v>
      </c>
      <c r="C8" s="276">
        <v>95</v>
      </c>
      <c r="D8" s="275">
        <v>0</v>
      </c>
      <c r="E8" s="275">
        <v>5</v>
      </c>
      <c r="F8" s="275">
        <v>0</v>
      </c>
      <c r="G8" s="275">
        <v>0</v>
      </c>
      <c r="H8" s="275">
        <v>7</v>
      </c>
      <c r="I8" s="275">
        <v>1</v>
      </c>
      <c r="J8" s="275">
        <v>2</v>
      </c>
      <c r="K8" s="275">
        <v>0</v>
      </c>
      <c r="L8" s="275">
        <v>0</v>
      </c>
      <c r="M8" s="275">
        <v>0</v>
      </c>
      <c r="N8" s="275">
        <v>0</v>
      </c>
      <c r="O8" s="275">
        <v>1</v>
      </c>
      <c r="P8" s="275">
        <v>0</v>
      </c>
      <c r="Q8" s="275"/>
      <c r="R8" s="275"/>
      <c r="S8" s="275"/>
      <c r="T8" s="275"/>
      <c r="U8" s="275"/>
      <c r="V8" s="275">
        <v>0</v>
      </c>
      <c r="W8" s="275">
        <v>0</v>
      </c>
      <c r="X8" s="275">
        <v>0</v>
      </c>
      <c r="Y8" s="275">
        <v>0</v>
      </c>
      <c r="Z8" s="275">
        <v>0</v>
      </c>
      <c r="AA8" s="282">
        <v>0</v>
      </c>
      <c r="AB8" s="281">
        <v>0</v>
      </c>
      <c r="AC8" s="281">
        <v>0</v>
      </c>
      <c r="AD8" s="275">
        <f>SUM(C8+J8,V8,AB8)</f>
        <v>97</v>
      </c>
      <c r="AE8" s="275">
        <f>SUM(D8+K8,W8)</f>
        <v>0</v>
      </c>
      <c r="AF8" s="275">
        <f>SUM(E8+L8,X8)</f>
        <v>5</v>
      </c>
      <c r="AG8" s="275">
        <f>SUM(F8+M8,Y8)</f>
        <v>0</v>
      </c>
      <c r="AH8" s="275">
        <f>SUM(H8+O8,Z8+AC8)</f>
        <v>8</v>
      </c>
      <c r="AI8" s="275">
        <f>SUM(I8+P8,AA8)</f>
        <v>1</v>
      </c>
      <c r="AJ8" s="281">
        <f>SUM(AD8:AG8)</f>
        <v>102</v>
      </c>
    </row>
    <row r="9" spans="1:36" ht="15.75" thickBot="1" x14ac:dyDescent="0.3">
      <c r="A9" s="209">
        <v>0.38541666666666669</v>
      </c>
      <c r="B9" s="210">
        <v>0.39583333333333331</v>
      </c>
      <c r="C9" s="276">
        <v>97</v>
      </c>
      <c r="D9" s="275">
        <v>0</v>
      </c>
      <c r="E9" s="275">
        <v>7</v>
      </c>
      <c r="F9" s="275">
        <v>2</v>
      </c>
      <c r="G9" s="275">
        <v>0</v>
      </c>
      <c r="H9" s="275">
        <v>10</v>
      </c>
      <c r="I9" s="275">
        <v>2</v>
      </c>
      <c r="J9" s="275">
        <v>3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5"/>
      <c r="R9" s="275"/>
      <c r="S9" s="275"/>
      <c r="T9" s="275"/>
      <c r="U9" s="275"/>
      <c r="V9" s="275">
        <v>0</v>
      </c>
      <c r="W9" s="275">
        <v>0</v>
      </c>
      <c r="X9" s="275">
        <v>0</v>
      </c>
      <c r="Y9" s="275">
        <v>0</v>
      </c>
      <c r="Z9" s="275">
        <v>0</v>
      </c>
      <c r="AA9" s="282">
        <v>0</v>
      </c>
      <c r="AB9" s="281">
        <v>0</v>
      </c>
      <c r="AC9" s="281">
        <v>0</v>
      </c>
      <c r="AD9" s="275">
        <f t="shared" ref="AD9:AE31" si="0">SUM(C9+J9,V9,AB9)</f>
        <v>100</v>
      </c>
      <c r="AE9" s="275">
        <f t="shared" si="0"/>
        <v>0</v>
      </c>
      <c r="AF9" s="275">
        <f t="shared" ref="AF9:AG31" si="1">SUM(E9+L9,X9)</f>
        <v>7</v>
      </c>
      <c r="AG9" s="275">
        <f t="shared" si="1"/>
        <v>2</v>
      </c>
      <c r="AH9" s="275">
        <f t="shared" ref="AH9:AH31" si="2">SUM(H9+O9,Z9+AC9)</f>
        <v>10</v>
      </c>
      <c r="AI9" s="275">
        <f t="shared" ref="AI9:AI31" si="3">SUM(I9+P9,AA9)</f>
        <v>2</v>
      </c>
      <c r="AJ9" s="281">
        <f t="shared" ref="AJ9:AJ31" si="4">SUM(AD9:AG9)</f>
        <v>109</v>
      </c>
    </row>
    <row r="10" spans="1:36" ht="15.75" thickBot="1" x14ac:dyDescent="0.3">
      <c r="A10" s="209">
        <v>0.39583333333333298</v>
      </c>
      <c r="B10" s="210">
        <v>0.40625</v>
      </c>
      <c r="C10" s="276">
        <v>103</v>
      </c>
      <c r="D10" s="275">
        <v>0</v>
      </c>
      <c r="E10" s="275">
        <v>6</v>
      </c>
      <c r="F10" s="275">
        <v>0</v>
      </c>
      <c r="G10" s="275">
        <v>0</v>
      </c>
      <c r="H10" s="275">
        <v>10</v>
      </c>
      <c r="I10" s="275">
        <v>1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5"/>
      <c r="R10" s="275"/>
      <c r="S10" s="275"/>
      <c r="T10" s="275"/>
      <c r="U10" s="275"/>
      <c r="V10" s="275">
        <v>0</v>
      </c>
      <c r="W10" s="275">
        <v>0</v>
      </c>
      <c r="X10" s="275">
        <v>0</v>
      </c>
      <c r="Y10" s="275">
        <v>0</v>
      </c>
      <c r="Z10" s="275">
        <v>0</v>
      </c>
      <c r="AA10" s="282">
        <v>0</v>
      </c>
      <c r="AB10" s="281">
        <v>0</v>
      </c>
      <c r="AC10" s="281">
        <v>0</v>
      </c>
      <c r="AD10" s="275">
        <f t="shared" si="0"/>
        <v>103</v>
      </c>
      <c r="AE10" s="275">
        <f t="shared" si="0"/>
        <v>0</v>
      </c>
      <c r="AF10" s="275">
        <f t="shared" si="1"/>
        <v>6</v>
      </c>
      <c r="AG10" s="275">
        <f t="shared" si="1"/>
        <v>0</v>
      </c>
      <c r="AH10" s="275">
        <f t="shared" si="2"/>
        <v>10</v>
      </c>
      <c r="AI10" s="275">
        <f t="shared" si="3"/>
        <v>1</v>
      </c>
      <c r="AJ10" s="281">
        <f t="shared" si="4"/>
        <v>109</v>
      </c>
    </row>
    <row r="11" spans="1:36" ht="15.75" thickBot="1" x14ac:dyDescent="0.3">
      <c r="A11" s="209">
        <v>0.40625</v>
      </c>
      <c r="B11" s="210">
        <v>0.41666666666666702</v>
      </c>
      <c r="C11" s="276">
        <v>110</v>
      </c>
      <c r="D11" s="275">
        <v>0</v>
      </c>
      <c r="E11" s="275">
        <v>4</v>
      </c>
      <c r="F11" s="275">
        <v>0</v>
      </c>
      <c r="G11" s="275">
        <v>0</v>
      </c>
      <c r="H11" s="275">
        <v>9</v>
      </c>
      <c r="I11" s="275">
        <v>0</v>
      </c>
      <c r="J11" s="275">
        <v>2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5"/>
      <c r="R11" s="275"/>
      <c r="S11" s="275"/>
      <c r="T11" s="275"/>
      <c r="U11" s="275"/>
      <c r="V11" s="275">
        <v>0</v>
      </c>
      <c r="W11" s="275">
        <v>0</v>
      </c>
      <c r="X11" s="275">
        <v>0</v>
      </c>
      <c r="Y11" s="275">
        <v>0</v>
      </c>
      <c r="Z11" s="275">
        <v>0</v>
      </c>
      <c r="AA11" s="282">
        <v>1</v>
      </c>
      <c r="AB11" s="281">
        <v>0</v>
      </c>
      <c r="AC11" s="281">
        <v>0</v>
      </c>
      <c r="AD11" s="275">
        <f t="shared" si="0"/>
        <v>112</v>
      </c>
      <c r="AE11" s="275">
        <f t="shared" si="0"/>
        <v>0</v>
      </c>
      <c r="AF11" s="275">
        <f t="shared" si="1"/>
        <v>4</v>
      </c>
      <c r="AG11" s="275">
        <f t="shared" si="1"/>
        <v>0</v>
      </c>
      <c r="AH11" s="275">
        <f t="shared" si="2"/>
        <v>9</v>
      </c>
      <c r="AI11" s="275">
        <f t="shared" si="3"/>
        <v>1</v>
      </c>
      <c r="AJ11" s="281">
        <f t="shared" si="4"/>
        <v>116</v>
      </c>
    </row>
    <row r="12" spans="1:36" ht="15.75" thickBot="1" x14ac:dyDescent="0.3">
      <c r="A12" s="209">
        <v>0.41666666666666702</v>
      </c>
      <c r="B12" s="210">
        <v>0.42708333333333298</v>
      </c>
      <c r="C12" s="276">
        <v>113</v>
      </c>
      <c r="D12" s="275">
        <v>1</v>
      </c>
      <c r="E12" s="275">
        <v>3</v>
      </c>
      <c r="F12" s="275">
        <v>1</v>
      </c>
      <c r="G12" s="275">
        <v>0</v>
      </c>
      <c r="H12" s="275">
        <v>9</v>
      </c>
      <c r="I12" s="275">
        <v>3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5"/>
      <c r="R12" s="275"/>
      <c r="S12" s="275"/>
      <c r="T12" s="275"/>
      <c r="U12" s="275"/>
      <c r="V12" s="275">
        <v>0</v>
      </c>
      <c r="W12" s="275">
        <v>0</v>
      </c>
      <c r="X12" s="275">
        <v>0</v>
      </c>
      <c r="Y12" s="275">
        <v>0</v>
      </c>
      <c r="Z12" s="275">
        <v>0</v>
      </c>
      <c r="AA12" s="282">
        <v>0</v>
      </c>
      <c r="AB12" s="281">
        <v>0</v>
      </c>
      <c r="AC12" s="281">
        <v>0</v>
      </c>
      <c r="AD12" s="275">
        <f t="shared" si="0"/>
        <v>113</v>
      </c>
      <c r="AE12" s="275">
        <f t="shared" si="0"/>
        <v>1</v>
      </c>
      <c r="AF12" s="275">
        <f t="shared" si="1"/>
        <v>3</v>
      </c>
      <c r="AG12" s="275">
        <f t="shared" si="1"/>
        <v>1</v>
      </c>
      <c r="AH12" s="275">
        <f t="shared" si="2"/>
        <v>9</v>
      </c>
      <c r="AI12" s="275">
        <f t="shared" si="3"/>
        <v>3</v>
      </c>
      <c r="AJ12" s="281">
        <f t="shared" si="4"/>
        <v>118</v>
      </c>
    </row>
    <row r="13" spans="1:36" ht="15.75" thickBot="1" x14ac:dyDescent="0.3">
      <c r="A13" s="209">
        <v>0.42708333333333298</v>
      </c>
      <c r="B13" s="210">
        <v>0.4375</v>
      </c>
      <c r="C13" s="276">
        <v>117</v>
      </c>
      <c r="D13" s="275">
        <v>0</v>
      </c>
      <c r="E13" s="275">
        <v>3</v>
      </c>
      <c r="F13" s="275">
        <v>1</v>
      </c>
      <c r="G13" s="275">
        <v>0</v>
      </c>
      <c r="H13" s="275">
        <v>13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1</v>
      </c>
      <c r="P13" s="275">
        <v>0</v>
      </c>
      <c r="Q13" s="275"/>
      <c r="R13" s="275"/>
      <c r="S13" s="275"/>
      <c r="T13" s="275"/>
      <c r="U13" s="275"/>
      <c r="V13" s="275">
        <v>0</v>
      </c>
      <c r="W13" s="275">
        <v>0</v>
      </c>
      <c r="X13" s="275">
        <v>0</v>
      </c>
      <c r="Y13" s="275">
        <v>0</v>
      </c>
      <c r="Z13" s="275">
        <v>0</v>
      </c>
      <c r="AA13" s="282">
        <v>0</v>
      </c>
      <c r="AB13" s="281">
        <v>2</v>
      </c>
      <c r="AC13" s="281">
        <v>0</v>
      </c>
      <c r="AD13" s="275">
        <f t="shared" si="0"/>
        <v>119</v>
      </c>
      <c r="AE13" s="275">
        <f t="shared" si="0"/>
        <v>0</v>
      </c>
      <c r="AF13" s="275">
        <f t="shared" si="1"/>
        <v>3</v>
      </c>
      <c r="AG13" s="275">
        <f t="shared" si="1"/>
        <v>1</v>
      </c>
      <c r="AH13" s="275">
        <f t="shared" si="2"/>
        <v>14</v>
      </c>
      <c r="AI13" s="275">
        <f t="shared" si="3"/>
        <v>0</v>
      </c>
      <c r="AJ13" s="281">
        <f t="shared" si="4"/>
        <v>123</v>
      </c>
    </row>
    <row r="14" spans="1:36" ht="15.75" thickBot="1" x14ac:dyDescent="0.3">
      <c r="A14" s="209">
        <v>0.4375</v>
      </c>
      <c r="B14" s="210">
        <v>0.44791666666666602</v>
      </c>
      <c r="C14" s="276">
        <v>126</v>
      </c>
      <c r="D14" s="275">
        <v>0</v>
      </c>
      <c r="E14" s="275">
        <v>10</v>
      </c>
      <c r="F14" s="275">
        <v>0</v>
      </c>
      <c r="G14" s="275">
        <v>0</v>
      </c>
      <c r="H14" s="275">
        <v>10</v>
      </c>
      <c r="I14" s="275">
        <v>1</v>
      </c>
      <c r="J14" s="275">
        <v>1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5"/>
      <c r="R14" s="275"/>
      <c r="S14" s="275"/>
      <c r="T14" s="275"/>
      <c r="U14" s="275"/>
      <c r="V14" s="275">
        <v>0</v>
      </c>
      <c r="W14" s="275">
        <v>0</v>
      </c>
      <c r="X14" s="275">
        <v>0</v>
      </c>
      <c r="Y14" s="275">
        <v>0</v>
      </c>
      <c r="Z14" s="275">
        <v>0</v>
      </c>
      <c r="AA14" s="282">
        <v>0</v>
      </c>
      <c r="AB14" s="281">
        <v>0</v>
      </c>
      <c r="AC14" s="281">
        <v>0</v>
      </c>
      <c r="AD14" s="275">
        <f t="shared" si="0"/>
        <v>127</v>
      </c>
      <c r="AE14" s="275">
        <f t="shared" si="0"/>
        <v>0</v>
      </c>
      <c r="AF14" s="275">
        <f t="shared" si="1"/>
        <v>10</v>
      </c>
      <c r="AG14" s="275">
        <f t="shared" si="1"/>
        <v>0</v>
      </c>
      <c r="AH14" s="275">
        <f t="shared" si="2"/>
        <v>10</v>
      </c>
      <c r="AI14" s="275">
        <f t="shared" si="3"/>
        <v>1</v>
      </c>
      <c r="AJ14" s="281">
        <f t="shared" si="4"/>
        <v>137</v>
      </c>
    </row>
    <row r="15" spans="1:36" ht="15.75" thickBot="1" x14ac:dyDescent="0.3">
      <c r="A15" s="209">
        <v>0.44791666666666702</v>
      </c>
      <c r="B15" s="210">
        <v>0.45833333333333298</v>
      </c>
      <c r="C15" s="276">
        <v>133</v>
      </c>
      <c r="D15" s="275">
        <v>1</v>
      </c>
      <c r="E15" s="275">
        <v>2</v>
      </c>
      <c r="F15" s="275">
        <v>0</v>
      </c>
      <c r="G15" s="275">
        <v>0</v>
      </c>
      <c r="H15" s="275">
        <v>8</v>
      </c>
      <c r="I15" s="275">
        <v>1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5"/>
      <c r="R15" s="275"/>
      <c r="S15" s="275"/>
      <c r="T15" s="275"/>
      <c r="U15" s="275"/>
      <c r="V15" s="275">
        <v>0</v>
      </c>
      <c r="W15" s="275">
        <v>0</v>
      </c>
      <c r="X15" s="275">
        <v>0</v>
      </c>
      <c r="Y15" s="275">
        <v>0</v>
      </c>
      <c r="Z15" s="275">
        <v>0</v>
      </c>
      <c r="AA15" s="282">
        <v>0</v>
      </c>
      <c r="AB15" s="281">
        <v>1</v>
      </c>
      <c r="AC15" s="281">
        <v>0</v>
      </c>
      <c r="AD15" s="275">
        <f t="shared" si="0"/>
        <v>134</v>
      </c>
      <c r="AE15" s="275">
        <f t="shared" si="0"/>
        <v>1</v>
      </c>
      <c r="AF15" s="275">
        <f t="shared" si="1"/>
        <v>2</v>
      </c>
      <c r="AG15" s="275">
        <f t="shared" si="1"/>
        <v>0</v>
      </c>
      <c r="AH15" s="275">
        <f t="shared" si="2"/>
        <v>8</v>
      </c>
      <c r="AI15" s="275">
        <f t="shared" si="3"/>
        <v>1</v>
      </c>
      <c r="AJ15" s="281">
        <f t="shared" si="4"/>
        <v>137</v>
      </c>
    </row>
    <row r="16" spans="1:36" ht="15.75" thickBot="1" x14ac:dyDescent="0.3">
      <c r="A16" s="209">
        <v>0.45833333333333298</v>
      </c>
      <c r="B16" s="210">
        <v>0.46875</v>
      </c>
      <c r="C16" s="276">
        <v>168</v>
      </c>
      <c r="D16" s="275">
        <v>0</v>
      </c>
      <c r="E16" s="275">
        <v>7</v>
      </c>
      <c r="F16" s="275">
        <v>0</v>
      </c>
      <c r="G16" s="275">
        <v>0</v>
      </c>
      <c r="H16" s="275">
        <v>9</v>
      </c>
      <c r="I16" s="275">
        <v>1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5"/>
      <c r="R16" s="275"/>
      <c r="S16" s="275"/>
      <c r="T16" s="275"/>
      <c r="U16" s="275"/>
      <c r="V16" s="275">
        <v>0</v>
      </c>
      <c r="W16" s="275">
        <v>0</v>
      </c>
      <c r="X16" s="275">
        <v>0</v>
      </c>
      <c r="Y16" s="275">
        <v>0</v>
      </c>
      <c r="Z16" s="275">
        <v>0</v>
      </c>
      <c r="AA16" s="282">
        <v>0</v>
      </c>
      <c r="AB16" s="281">
        <v>0</v>
      </c>
      <c r="AC16" s="281">
        <v>0</v>
      </c>
      <c r="AD16" s="275">
        <f t="shared" si="0"/>
        <v>168</v>
      </c>
      <c r="AE16" s="275">
        <f t="shared" si="0"/>
        <v>0</v>
      </c>
      <c r="AF16" s="275">
        <f t="shared" si="1"/>
        <v>7</v>
      </c>
      <c r="AG16" s="275">
        <f t="shared" si="1"/>
        <v>0</v>
      </c>
      <c r="AH16" s="275">
        <f t="shared" si="2"/>
        <v>9</v>
      </c>
      <c r="AI16" s="275">
        <f t="shared" si="3"/>
        <v>1</v>
      </c>
      <c r="AJ16" s="281">
        <f t="shared" si="4"/>
        <v>175</v>
      </c>
    </row>
    <row r="17" spans="1:36" ht="15.75" thickBot="1" x14ac:dyDescent="0.3">
      <c r="A17" s="209">
        <v>0.46875</v>
      </c>
      <c r="B17" s="210">
        <v>0.47916666666666602</v>
      </c>
      <c r="C17" s="276">
        <v>142</v>
      </c>
      <c r="D17" s="275">
        <v>0</v>
      </c>
      <c r="E17" s="275">
        <v>5</v>
      </c>
      <c r="F17" s="275">
        <v>0</v>
      </c>
      <c r="G17" s="275">
        <v>0</v>
      </c>
      <c r="H17" s="275">
        <v>11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5"/>
      <c r="R17" s="275"/>
      <c r="S17" s="275"/>
      <c r="T17" s="275"/>
      <c r="U17" s="275"/>
      <c r="V17" s="275">
        <v>0</v>
      </c>
      <c r="W17" s="275">
        <v>0</v>
      </c>
      <c r="X17" s="275">
        <v>0</v>
      </c>
      <c r="Y17" s="275">
        <v>0</v>
      </c>
      <c r="Z17" s="275">
        <v>0</v>
      </c>
      <c r="AA17" s="282">
        <v>0</v>
      </c>
      <c r="AB17" s="281">
        <v>0</v>
      </c>
      <c r="AC17" s="281">
        <v>0</v>
      </c>
      <c r="AD17" s="275">
        <f t="shared" si="0"/>
        <v>142</v>
      </c>
      <c r="AE17" s="275">
        <f t="shared" si="0"/>
        <v>0</v>
      </c>
      <c r="AF17" s="275">
        <f t="shared" si="1"/>
        <v>5</v>
      </c>
      <c r="AG17" s="275">
        <f t="shared" si="1"/>
        <v>0</v>
      </c>
      <c r="AH17" s="275">
        <f t="shared" si="2"/>
        <v>11</v>
      </c>
      <c r="AI17" s="275">
        <f t="shared" si="3"/>
        <v>0</v>
      </c>
      <c r="AJ17" s="281">
        <f t="shared" si="4"/>
        <v>147</v>
      </c>
    </row>
    <row r="18" spans="1:36" ht="15.75" thickBot="1" x14ac:dyDescent="0.3">
      <c r="A18" s="209">
        <v>0.47916666666666702</v>
      </c>
      <c r="B18" s="210">
        <v>0.48958333333333298</v>
      </c>
      <c r="C18" s="276">
        <v>122</v>
      </c>
      <c r="D18" s="275">
        <v>0</v>
      </c>
      <c r="E18" s="275">
        <v>4</v>
      </c>
      <c r="F18" s="275">
        <v>0</v>
      </c>
      <c r="G18" s="275">
        <v>0</v>
      </c>
      <c r="H18" s="275">
        <v>8</v>
      </c>
      <c r="I18" s="275">
        <v>1</v>
      </c>
      <c r="J18" s="275">
        <v>1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5"/>
      <c r="R18" s="275"/>
      <c r="S18" s="275"/>
      <c r="T18" s="275"/>
      <c r="U18" s="275"/>
      <c r="V18" s="275">
        <v>0</v>
      </c>
      <c r="W18" s="275">
        <v>0</v>
      </c>
      <c r="X18" s="275">
        <v>0</v>
      </c>
      <c r="Y18" s="275">
        <v>0</v>
      </c>
      <c r="Z18" s="275">
        <v>0</v>
      </c>
      <c r="AA18" s="282">
        <v>0</v>
      </c>
      <c r="AB18" s="281">
        <v>0</v>
      </c>
      <c r="AC18" s="281">
        <v>0</v>
      </c>
      <c r="AD18" s="275">
        <f t="shared" si="0"/>
        <v>123</v>
      </c>
      <c r="AE18" s="275">
        <f t="shared" si="0"/>
        <v>0</v>
      </c>
      <c r="AF18" s="275">
        <f t="shared" si="1"/>
        <v>4</v>
      </c>
      <c r="AG18" s="275">
        <f t="shared" si="1"/>
        <v>0</v>
      </c>
      <c r="AH18" s="275">
        <f t="shared" si="2"/>
        <v>8</v>
      </c>
      <c r="AI18" s="275">
        <f t="shared" si="3"/>
        <v>1</v>
      </c>
      <c r="AJ18" s="281">
        <f t="shared" si="4"/>
        <v>127</v>
      </c>
    </row>
    <row r="19" spans="1:36" ht="15.75" thickBot="1" x14ac:dyDescent="0.3">
      <c r="A19" s="209">
        <v>0.48958333333333398</v>
      </c>
      <c r="B19" s="210">
        <v>0.5</v>
      </c>
      <c r="C19" s="276">
        <v>128</v>
      </c>
      <c r="D19" s="275">
        <v>0</v>
      </c>
      <c r="E19" s="275">
        <v>7</v>
      </c>
      <c r="F19" s="275">
        <v>0</v>
      </c>
      <c r="G19" s="275">
        <v>0</v>
      </c>
      <c r="H19" s="275">
        <v>9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5"/>
      <c r="R19" s="275"/>
      <c r="S19" s="275"/>
      <c r="T19" s="275"/>
      <c r="U19" s="275"/>
      <c r="V19" s="275">
        <v>0</v>
      </c>
      <c r="W19" s="275">
        <v>0</v>
      </c>
      <c r="X19" s="275">
        <v>0</v>
      </c>
      <c r="Y19" s="275">
        <v>0</v>
      </c>
      <c r="Z19" s="275">
        <v>0</v>
      </c>
      <c r="AA19" s="282">
        <v>0</v>
      </c>
      <c r="AB19" s="281">
        <v>0</v>
      </c>
      <c r="AC19" s="281">
        <v>0</v>
      </c>
      <c r="AD19" s="275">
        <f t="shared" si="0"/>
        <v>128</v>
      </c>
      <c r="AE19" s="275">
        <f t="shared" si="0"/>
        <v>0</v>
      </c>
      <c r="AF19" s="275">
        <f t="shared" si="1"/>
        <v>7</v>
      </c>
      <c r="AG19" s="275">
        <f t="shared" si="1"/>
        <v>0</v>
      </c>
      <c r="AH19" s="275">
        <f t="shared" si="2"/>
        <v>9</v>
      </c>
      <c r="AI19" s="275">
        <f t="shared" si="3"/>
        <v>0</v>
      </c>
      <c r="AJ19" s="281">
        <f t="shared" si="4"/>
        <v>135</v>
      </c>
    </row>
    <row r="20" spans="1:36" ht="15.75" thickBot="1" x14ac:dyDescent="0.3">
      <c r="A20" s="209">
        <v>0.5</v>
      </c>
      <c r="B20" s="210">
        <v>0.51041666666666696</v>
      </c>
      <c r="C20" s="276">
        <v>119</v>
      </c>
      <c r="D20" s="275">
        <v>0</v>
      </c>
      <c r="E20" s="275">
        <v>2</v>
      </c>
      <c r="F20" s="275">
        <v>1</v>
      </c>
      <c r="G20" s="275">
        <v>0</v>
      </c>
      <c r="H20" s="275">
        <v>11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5"/>
      <c r="R20" s="275"/>
      <c r="S20" s="275"/>
      <c r="T20" s="275"/>
      <c r="U20" s="275"/>
      <c r="V20" s="275">
        <v>0</v>
      </c>
      <c r="W20" s="275">
        <v>0</v>
      </c>
      <c r="X20" s="275">
        <v>0</v>
      </c>
      <c r="Y20" s="275">
        <v>0</v>
      </c>
      <c r="Z20" s="275">
        <v>0</v>
      </c>
      <c r="AA20" s="282">
        <v>0</v>
      </c>
      <c r="AB20" s="281">
        <v>0</v>
      </c>
      <c r="AC20" s="281">
        <v>0</v>
      </c>
      <c r="AD20" s="275">
        <f t="shared" si="0"/>
        <v>119</v>
      </c>
      <c r="AE20" s="275">
        <f t="shared" si="0"/>
        <v>0</v>
      </c>
      <c r="AF20" s="275">
        <f t="shared" si="1"/>
        <v>2</v>
      </c>
      <c r="AG20" s="275">
        <f t="shared" si="1"/>
        <v>1</v>
      </c>
      <c r="AH20" s="275">
        <f t="shared" si="2"/>
        <v>11</v>
      </c>
      <c r="AI20" s="275">
        <f t="shared" si="3"/>
        <v>0</v>
      </c>
      <c r="AJ20" s="281">
        <f t="shared" si="4"/>
        <v>122</v>
      </c>
    </row>
    <row r="21" spans="1:36" ht="15.75" thickBot="1" x14ac:dyDescent="0.3">
      <c r="A21" s="209">
        <v>0.51041666666666696</v>
      </c>
      <c r="B21" s="210">
        <v>0.52083333333333304</v>
      </c>
      <c r="C21" s="276">
        <v>115</v>
      </c>
      <c r="D21" s="275">
        <v>1</v>
      </c>
      <c r="E21" s="275">
        <v>3</v>
      </c>
      <c r="F21" s="275">
        <v>0</v>
      </c>
      <c r="G21" s="275">
        <v>0</v>
      </c>
      <c r="H21" s="275">
        <v>12</v>
      </c>
      <c r="I21" s="275">
        <v>0</v>
      </c>
      <c r="J21" s="275">
        <v>1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5"/>
      <c r="R21" s="275"/>
      <c r="S21" s="275"/>
      <c r="T21" s="275"/>
      <c r="U21" s="275"/>
      <c r="V21" s="275">
        <v>0</v>
      </c>
      <c r="W21" s="275">
        <v>0</v>
      </c>
      <c r="X21" s="275">
        <v>0</v>
      </c>
      <c r="Y21" s="275">
        <v>0</v>
      </c>
      <c r="Z21" s="275">
        <v>0</v>
      </c>
      <c r="AA21" s="282">
        <v>0</v>
      </c>
      <c r="AB21" s="281">
        <v>0</v>
      </c>
      <c r="AC21" s="281">
        <v>0</v>
      </c>
      <c r="AD21" s="275">
        <f t="shared" si="0"/>
        <v>116</v>
      </c>
      <c r="AE21" s="275">
        <f t="shared" si="0"/>
        <v>1</v>
      </c>
      <c r="AF21" s="275">
        <f t="shared" si="1"/>
        <v>3</v>
      </c>
      <c r="AG21" s="275">
        <f t="shared" si="1"/>
        <v>0</v>
      </c>
      <c r="AH21" s="275">
        <f t="shared" si="2"/>
        <v>12</v>
      </c>
      <c r="AI21" s="275">
        <f t="shared" si="3"/>
        <v>0</v>
      </c>
      <c r="AJ21" s="281">
        <f t="shared" si="4"/>
        <v>120</v>
      </c>
    </row>
    <row r="22" spans="1:36" ht="15.75" thickBot="1" x14ac:dyDescent="0.3">
      <c r="A22" s="209">
        <v>0.52083333333333404</v>
      </c>
      <c r="B22" s="210">
        <v>0.53125</v>
      </c>
      <c r="C22" s="276">
        <v>120</v>
      </c>
      <c r="D22" s="275">
        <v>0</v>
      </c>
      <c r="E22" s="275">
        <v>2</v>
      </c>
      <c r="F22" s="275">
        <v>1</v>
      </c>
      <c r="G22" s="275">
        <v>0</v>
      </c>
      <c r="H22" s="275">
        <v>8</v>
      </c>
      <c r="I22" s="275">
        <v>0</v>
      </c>
      <c r="J22" s="275">
        <v>2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5"/>
      <c r="R22" s="275"/>
      <c r="S22" s="275"/>
      <c r="T22" s="275"/>
      <c r="U22" s="275"/>
      <c r="V22" s="275">
        <v>0</v>
      </c>
      <c r="W22" s="275">
        <v>0</v>
      </c>
      <c r="X22" s="275">
        <v>0</v>
      </c>
      <c r="Y22" s="275">
        <v>0</v>
      </c>
      <c r="Z22" s="275">
        <v>0</v>
      </c>
      <c r="AA22" s="282">
        <v>0</v>
      </c>
      <c r="AB22" s="281">
        <v>0</v>
      </c>
      <c r="AC22" s="281">
        <v>0</v>
      </c>
      <c r="AD22" s="275">
        <f t="shared" si="0"/>
        <v>122</v>
      </c>
      <c r="AE22" s="275">
        <f t="shared" si="0"/>
        <v>0</v>
      </c>
      <c r="AF22" s="275">
        <f t="shared" si="1"/>
        <v>2</v>
      </c>
      <c r="AG22" s="275">
        <f t="shared" si="1"/>
        <v>1</v>
      </c>
      <c r="AH22" s="275">
        <f t="shared" si="2"/>
        <v>8</v>
      </c>
      <c r="AI22" s="275">
        <f t="shared" si="3"/>
        <v>0</v>
      </c>
      <c r="AJ22" s="281">
        <f t="shared" si="4"/>
        <v>125</v>
      </c>
    </row>
    <row r="23" spans="1:36" ht="15.75" thickBot="1" x14ac:dyDescent="0.3">
      <c r="A23" s="209">
        <v>0.53125</v>
      </c>
      <c r="B23" s="210">
        <v>0.54166666666666596</v>
      </c>
      <c r="C23" s="276">
        <v>124</v>
      </c>
      <c r="D23" s="275">
        <v>1</v>
      </c>
      <c r="E23" s="275">
        <v>6</v>
      </c>
      <c r="F23" s="275">
        <v>1</v>
      </c>
      <c r="G23" s="275">
        <v>0</v>
      </c>
      <c r="H23" s="275">
        <v>7</v>
      </c>
      <c r="I23" s="275">
        <v>0</v>
      </c>
      <c r="J23" s="275">
        <v>2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5"/>
      <c r="R23" s="275"/>
      <c r="S23" s="275"/>
      <c r="T23" s="275"/>
      <c r="U23" s="275"/>
      <c r="V23" s="275">
        <v>0</v>
      </c>
      <c r="W23" s="275">
        <v>0</v>
      </c>
      <c r="X23" s="275">
        <v>0</v>
      </c>
      <c r="Y23" s="275">
        <v>0</v>
      </c>
      <c r="Z23" s="275">
        <v>0</v>
      </c>
      <c r="AA23" s="282">
        <v>0</v>
      </c>
      <c r="AB23" s="281">
        <v>0</v>
      </c>
      <c r="AC23" s="281">
        <v>0</v>
      </c>
      <c r="AD23" s="275">
        <f t="shared" si="0"/>
        <v>126</v>
      </c>
      <c r="AE23" s="275">
        <f t="shared" si="0"/>
        <v>1</v>
      </c>
      <c r="AF23" s="275">
        <f t="shared" si="1"/>
        <v>6</v>
      </c>
      <c r="AG23" s="275">
        <f t="shared" si="1"/>
        <v>1</v>
      </c>
      <c r="AH23" s="275">
        <f t="shared" si="2"/>
        <v>7</v>
      </c>
      <c r="AI23" s="275">
        <f t="shared" si="3"/>
        <v>0</v>
      </c>
      <c r="AJ23" s="281">
        <f t="shared" si="4"/>
        <v>134</v>
      </c>
    </row>
    <row r="24" spans="1:36" ht="15.75" thickBot="1" x14ac:dyDescent="0.3">
      <c r="A24" s="209">
        <v>0.54166666666666696</v>
      </c>
      <c r="B24" s="210">
        <v>0.55208333333333304</v>
      </c>
      <c r="C24" s="276">
        <v>133</v>
      </c>
      <c r="D24" s="275">
        <v>3</v>
      </c>
      <c r="E24" s="275">
        <v>7</v>
      </c>
      <c r="F24" s="275">
        <v>0</v>
      </c>
      <c r="G24" s="275">
        <v>0</v>
      </c>
      <c r="H24" s="275">
        <v>7</v>
      </c>
      <c r="I24" s="275">
        <v>0</v>
      </c>
      <c r="J24" s="275">
        <v>1</v>
      </c>
      <c r="K24" s="275">
        <v>0</v>
      </c>
      <c r="L24" s="275">
        <v>0</v>
      </c>
      <c r="M24" s="275">
        <v>0</v>
      </c>
      <c r="N24" s="275">
        <v>1</v>
      </c>
      <c r="O24" s="275">
        <v>0</v>
      </c>
      <c r="P24" s="275">
        <v>0</v>
      </c>
      <c r="Q24" s="275"/>
      <c r="R24" s="275"/>
      <c r="S24" s="275"/>
      <c r="T24" s="275"/>
      <c r="U24" s="275"/>
      <c r="V24" s="275">
        <v>0</v>
      </c>
      <c r="W24" s="275">
        <v>0</v>
      </c>
      <c r="X24" s="275">
        <v>0</v>
      </c>
      <c r="Y24" s="275">
        <v>0</v>
      </c>
      <c r="Z24" s="275">
        <v>0</v>
      </c>
      <c r="AA24" s="282">
        <v>0</v>
      </c>
      <c r="AB24" s="281">
        <v>0</v>
      </c>
      <c r="AC24" s="281">
        <v>0</v>
      </c>
      <c r="AD24" s="275">
        <f t="shared" si="0"/>
        <v>134</v>
      </c>
      <c r="AE24" s="275">
        <f t="shared" si="0"/>
        <v>3</v>
      </c>
      <c r="AF24" s="275">
        <f t="shared" si="1"/>
        <v>7</v>
      </c>
      <c r="AG24" s="275">
        <f t="shared" si="1"/>
        <v>0</v>
      </c>
      <c r="AH24" s="275">
        <f t="shared" si="2"/>
        <v>7</v>
      </c>
      <c r="AI24" s="275">
        <f t="shared" si="3"/>
        <v>0</v>
      </c>
      <c r="AJ24" s="281">
        <f t="shared" si="4"/>
        <v>144</v>
      </c>
    </row>
    <row r="25" spans="1:36" ht="15.75" thickBot="1" x14ac:dyDescent="0.3">
      <c r="A25" s="209">
        <v>0.55208333333333404</v>
      </c>
      <c r="B25" s="210">
        <v>0.5625</v>
      </c>
      <c r="C25" s="276">
        <v>122</v>
      </c>
      <c r="D25" s="275">
        <v>1</v>
      </c>
      <c r="E25" s="275">
        <v>6</v>
      </c>
      <c r="F25" s="275">
        <v>0</v>
      </c>
      <c r="G25" s="275">
        <v>1</v>
      </c>
      <c r="H25" s="275">
        <v>14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5"/>
      <c r="R25" s="275"/>
      <c r="S25" s="275"/>
      <c r="T25" s="275"/>
      <c r="U25" s="275"/>
      <c r="V25" s="275">
        <v>0</v>
      </c>
      <c r="W25" s="275">
        <v>0</v>
      </c>
      <c r="X25" s="275">
        <v>0</v>
      </c>
      <c r="Y25" s="275">
        <v>0</v>
      </c>
      <c r="Z25" s="275">
        <v>0</v>
      </c>
      <c r="AA25" s="282">
        <v>0</v>
      </c>
      <c r="AB25" s="281">
        <v>0</v>
      </c>
      <c r="AC25" s="281">
        <v>0</v>
      </c>
      <c r="AD25" s="275">
        <f t="shared" si="0"/>
        <v>122</v>
      </c>
      <c r="AE25" s="275">
        <f t="shared" si="0"/>
        <v>1</v>
      </c>
      <c r="AF25" s="275">
        <f t="shared" si="1"/>
        <v>6</v>
      </c>
      <c r="AG25" s="275">
        <f t="shared" si="1"/>
        <v>0</v>
      </c>
      <c r="AH25" s="275">
        <f t="shared" si="2"/>
        <v>14</v>
      </c>
      <c r="AI25" s="275">
        <f t="shared" si="3"/>
        <v>0</v>
      </c>
      <c r="AJ25" s="281">
        <f t="shared" si="4"/>
        <v>129</v>
      </c>
    </row>
    <row r="26" spans="1:36" ht="15.75" thickBot="1" x14ac:dyDescent="0.3">
      <c r="A26" s="209">
        <v>0.5625</v>
      </c>
      <c r="B26" s="210">
        <v>0.57291666666666596</v>
      </c>
      <c r="C26" s="276">
        <v>127</v>
      </c>
      <c r="D26" s="275">
        <v>0</v>
      </c>
      <c r="E26" s="275">
        <v>5</v>
      </c>
      <c r="F26" s="275">
        <v>0</v>
      </c>
      <c r="G26" s="275">
        <v>0</v>
      </c>
      <c r="H26" s="275">
        <v>10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5"/>
      <c r="R26" s="275"/>
      <c r="S26" s="275"/>
      <c r="T26" s="275"/>
      <c r="U26" s="275"/>
      <c r="V26" s="275">
        <v>0</v>
      </c>
      <c r="W26" s="275">
        <v>0</v>
      </c>
      <c r="X26" s="275">
        <v>0</v>
      </c>
      <c r="Y26" s="275">
        <v>0</v>
      </c>
      <c r="Z26" s="275">
        <v>0</v>
      </c>
      <c r="AA26" s="282">
        <v>0</v>
      </c>
      <c r="AB26" s="281">
        <v>0</v>
      </c>
      <c r="AC26" s="281">
        <v>0</v>
      </c>
      <c r="AD26" s="275">
        <f t="shared" si="0"/>
        <v>127</v>
      </c>
      <c r="AE26" s="275">
        <f t="shared" si="0"/>
        <v>0</v>
      </c>
      <c r="AF26" s="275">
        <f t="shared" si="1"/>
        <v>5</v>
      </c>
      <c r="AG26" s="275">
        <f t="shared" si="1"/>
        <v>0</v>
      </c>
      <c r="AH26" s="275">
        <f t="shared" si="2"/>
        <v>10</v>
      </c>
      <c r="AI26" s="275">
        <f t="shared" si="3"/>
        <v>0</v>
      </c>
      <c r="AJ26" s="281">
        <f t="shared" si="4"/>
        <v>132</v>
      </c>
    </row>
    <row r="27" spans="1:36" ht="15.75" thickBot="1" x14ac:dyDescent="0.3">
      <c r="A27" s="209">
        <v>0.57291666666666696</v>
      </c>
      <c r="B27" s="210">
        <v>0.58333333333333304</v>
      </c>
      <c r="C27" s="276">
        <v>120</v>
      </c>
      <c r="D27" s="275">
        <v>0</v>
      </c>
      <c r="E27" s="275">
        <v>3</v>
      </c>
      <c r="F27" s="275">
        <v>0</v>
      </c>
      <c r="G27" s="275">
        <v>0</v>
      </c>
      <c r="H27" s="275">
        <v>13</v>
      </c>
      <c r="I27" s="275">
        <v>0</v>
      </c>
      <c r="J27" s="275">
        <v>1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  <c r="Q27" s="275"/>
      <c r="R27" s="275"/>
      <c r="S27" s="275"/>
      <c r="T27" s="275"/>
      <c r="U27" s="275"/>
      <c r="V27" s="275">
        <v>0</v>
      </c>
      <c r="W27" s="275">
        <v>0</v>
      </c>
      <c r="X27" s="275">
        <v>0</v>
      </c>
      <c r="Y27" s="275">
        <v>0</v>
      </c>
      <c r="Z27" s="275">
        <v>0</v>
      </c>
      <c r="AA27" s="282">
        <v>0</v>
      </c>
      <c r="AB27" s="281">
        <v>0</v>
      </c>
      <c r="AC27" s="281">
        <v>0</v>
      </c>
      <c r="AD27" s="275">
        <f t="shared" si="0"/>
        <v>121</v>
      </c>
      <c r="AE27" s="275">
        <f t="shared" si="0"/>
        <v>0</v>
      </c>
      <c r="AF27" s="275">
        <f t="shared" si="1"/>
        <v>3</v>
      </c>
      <c r="AG27" s="275">
        <f t="shared" si="1"/>
        <v>0</v>
      </c>
      <c r="AH27" s="275">
        <f t="shared" si="2"/>
        <v>13</v>
      </c>
      <c r="AI27" s="275">
        <f t="shared" si="3"/>
        <v>0</v>
      </c>
      <c r="AJ27" s="281">
        <f t="shared" si="4"/>
        <v>124</v>
      </c>
    </row>
    <row r="28" spans="1:36" ht="15.75" thickBot="1" x14ac:dyDescent="0.3">
      <c r="A28" s="209">
        <v>0.58333333333333404</v>
      </c>
      <c r="B28" s="210">
        <v>0.59375</v>
      </c>
      <c r="C28" s="276">
        <v>100</v>
      </c>
      <c r="D28" s="275">
        <v>1</v>
      </c>
      <c r="E28" s="275">
        <v>4</v>
      </c>
      <c r="F28" s="275">
        <v>0</v>
      </c>
      <c r="G28" s="275">
        <v>0</v>
      </c>
      <c r="H28" s="275">
        <v>10</v>
      </c>
      <c r="I28" s="275">
        <v>0</v>
      </c>
      <c r="J28" s="275"/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5"/>
      <c r="R28" s="275"/>
      <c r="S28" s="275"/>
      <c r="T28" s="275"/>
      <c r="U28" s="275"/>
      <c r="V28" s="275">
        <v>0</v>
      </c>
      <c r="W28" s="275">
        <v>0</v>
      </c>
      <c r="X28" s="275">
        <v>0</v>
      </c>
      <c r="Y28" s="275">
        <v>0</v>
      </c>
      <c r="Z28" s="275">
        <v>0</v>
      </c>
      <c r="AA28" s="282">
        <v>0</v>
      </c>
      <c r="AB28" s="281">
        <v>0</v>
      </c>
      <c r="AC28" s="281">
        <v>0</v>
      </c>
      <c r="AD28" s="275">
        <f t="shared" si="0"/>
        <v>100</v>
      </c>
      <c r="AE28" s="275">
        <f t="shared" si="0"/>
        <v>1</v>
      </c>
      <c r="AF28" s="275">
        <f t="shared" si="1"/>
        <v>4</v>
      </c>
      <c r="AG28" s="275">
        <f t="shared" si="1"/>
        <v>0</v>
      </c>
      <c r="AH28" s="275">
        <f t="shared" si="2"/>
        <v>10</v>
      </c>
      <c r="AI28" s="275">
        <f t="shared" si="3"/>
        <v>0</v>
      </c>
      <c r="AJ28" s="281">
        <f t="shared" si="4"/>
        <v>105</v>
      </c>
    </row>
    <row r="29" spans="1:36" ht="15.75" thickBot="1" x14ac:dyDescent="0.3">
      <c r="A29" s="209">
        <v>0.59375</v>
      </c>
      <c r="B29" s="210">
        <v>0.60416666666666596</v>
      </c>
      <c r="C29" s="276">
        <v>124</v>
      </c>
      <c r="D29" s="275">
        <v>0</v>
      </c>
      <c r="E29" s="275">
        <v>3</v>
      </c>
      <c r="F29" s="275">
        <v>0</v>
      </c>
      <c r="G29" s="275">
        <v>0</v>
      </c>
      <c r="H29" s="275">
        <v>5</v>
      </c>
      <c r="I29" s="275">
        <v>0</v>
      </c>
      <c r="J29" s="275">
        <v>1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5"/>
      <c r="R29" s="275"/>
      <c r="S29" s="275"/>
      <c r="T29" s="275"/>
      <c r="U29" s="275"/>
      <c r="V29" s="275">
        <v>0</v>
      </c>
      <c r="W29" s="275">
        <v>0</v>
      </c>
      <c r="X29" s="275">
        <v>0</v>
      </c>
      <c r="Y29" s="275">
        <v>0</v>
      </c>
      <c r="Z29" s="275">
        <v>0</v>
      </c>
      <c r="AA29" s="282">
        <v>0</v>
      </c>
      <c r="AB29" s="281">
        <v>0</v>
      </c>
      <c r="AC29" s="281">
        <v>0</v>
      </c>
      <c r="AD29" s="275">
        <f t="shared" si="0"/>
        <v>125</v>
      </c>
      <c r="AE29" s="275">
        <f t="shared" si="0"/>
        <v>0</v>
      </c>
      <c r="AF29" s="275">
        <f t="shared" si="1"/>
        <v>3</v>
      </c>
      <c r="AG29" s="275">
        <f t="shared" si="1"/>
        <v>0</v>
      </c>
      <c r="AH29" s="275">
        <f t="shared" si="2"/>
        <v>5</v>
      </c>
      <c r="AI29" s="275">
        <f t="shared" si="3"/>
        <v>0</v>
      </c>
      <c r="AJ29" s="281">
        <f t="shared" si="4"/>
        <v>128</v>
      </c>
    </row>
    <row r="30" spans="1:36" ht="15.75" thickBot="1" x14ac:dyDescent="0.3">
      <c r="A30" s="209">
        <v>0.60416666666666696</v>
      </c>
      <c r="B30" s="210">
        <v>0.61458333333333304</v>
      </c>
      <c r="C30" s="276">
        <v>98</v>
      </c>
      <c r="D30" s="275">
        <v>1</v>
      </c>
      <c r="E30" s="275">
        <v>9</v>
      </c>
      <c r="F30" s="275">
        <v>0</v>
      </c>
      <c r="G30" s="275">
        <v>0</v>
      </c>
      <c r="H30" s="275">
        <v>7</v>
      </c>
      <c r="I30" s="275">
        <v>1</v>
      </c>
      <c r="J30" s="275">
        <v>2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5"/>
      <c r="R30" s="275"/>
      <c r="S30" s="275"/>
      <c r="T30" s="275"/>
      <c r="U30" s="275"/>
      <c r="V30" s="275">
        <v>0</v>
      </c>
      <c r="W30" s="275">
        <v>0</v>
      </c>
      <c r="X30" s="275">
        <v>0</v>
      </c>
      <c r="Y30" s="275">
        <v>0</v>
      </c>
      <c r="Z30" s="275">
        <v>0</v>
      </c>
      <c r="AA30" s="282">
        <v>0</v>
      </c>
      <c r="AB30" s="281">
        <v>0</v>
      </c>
      <c r="AC30" s="281">
        <v>0</v>
      </c>
      <c r="AD30" s="275">
        <f t="shared" si="0"/>
        <v>100</v>
      </c>
      <c r="AE30" s="275">
        <f t="shared" si="0"/>
        <v>1</v>
      </c>
      <c r="AF30" s="275">
        <f t="shared" si="1"/>
        <v>9</v>
      </c>
      <c r="AG30" s="275">
        <f t="shared" si="1"/>
        <v>0</v>
      </c>
      <c r="AH30" s="275">
        <f t="shared" si="2"/>
        <v>7</v>
      </c>
      <c r="AI30" s="275">
        <f t="shared" si="3"/>
        <v>1</v>
      </c>
      <c r="AJ30" s="281">
        <f t="shared" si="4"/>
        <v>110</v>
      </c>
    </row>
    <row r="31" spans="1:36" ht="15.75" thickBot="1" x14ac:dyDescent="0.3">
      <c r="A31" s="214">
        <v>0.61458333333333404</v>
      </c>
      <c r="B31" s="215">
        <v>0.624999999999999</v>
      </c>
      <c r="C31" s="283">
        <v>128</v>
      </c>
      <c r="D31" s="280">
        <v>0</v>
      </c>
      <c r="E31" s="280">
        <v>3</v>
      </c>
      <c r="F31" s="280">
        <v>0</v>
      </c>
      <c r="G31" s="280">
        <v>0</v>
      </c>
      <c r="H31" s="280">
        <v>2</v>
      </c>
      <c r="I31" s="280">
        <v>0</v>
      </c>
      <c r="J31" s="280">
        <v>1</v>
      </c>
      <c r="K31" s="275">
        <v>0</v>
      </c>
      <c r="L31" s="275">
        <v>0</v>
      </c>
      <c r="M31" s="275">
        <v>0</v>
      </c>
      <c r="N31" s="280">
        <v>0</v>
      </c>
      <c r="O31" s="275">
        <v>0</v>
      </c>
      <c r="P31" s="275">
        <v>0</v>
      </c>
      <c r="Q31" s="280"/>
      <c r="R31" s="280"/>
      <c r="S31" s="280"/>
      <c r="T31" s="280"/>
      <c r="U31" s="280"/>
      <c r="V31" s="275">
        <v>0</v>
      </c>
      <c r="W31" s="275">
        <v>0</v>
      </c>
      <c r="X31" s="275">
        <v>0</v>
      </c>
      <c r="Y31" s="275">
        <v>0</v>
      </c>
      <c r="Z31" s="275">
        <v>0</v>
      </c>
      <c r="AA31" s="282">
        <v>0</v>
      </c>
      <c r="AB31" s="281">
        <v>0</v>
      </c>
      <c r="AC31" s="281">
        <v>0</v>
      </c>
      <c r="AD31" s="275">
        <f t="shared" si="0"/>
        <v>129</v>
      </c>
      <c r="AE31" s="275">
        <f t="shared" si="0"/>
        <v>0</v>
      </c>
      <c r="AF31" s="275">
        <f t="shared" si="1"/>
        <v>3</v>
      </c>
      <c r="AG31" s="275">
        <f t="shared" si="1"/>
        <v>0</v>
      </c>
      <c r="AH31" s="275">
        <f t="shared" si="2"/>
        <v>2</v>
      </c>
      <c r="AI31" s="275">
        <f t="shared" si="3"/>
        <v>0</v>
      </c>
      <c r="AJ31" s="281">
        <f t="shared" si="4"/>
        <v>132</v>
      </c>
    </row>
    <row r="35" spans="1:36" ht="15.75" thickBot="1" x14ac:dyDescent="0.3"/>
    <row r="36" spans="1:36" ht="27" thickBot="1" x14ac:dyDescent="0.45">
      <c r="A36" s="1" t="s">
        <v>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262"/>
      <c r="AE36" s="262"/>
      <c r="AF36" s="262"/>
      <c r="AG36" s="262"/>
      <c r="AH36" s="262"/>
      <c r="AI36" s="262"/>
      <c r="AJ36" s="262"/>
    </row>
    <row r="37" spans="1:36" ht="16.5" thickBot="1" x14ac:dyDescent="0.3">
      <c r="A37" s="4" t="s">
        <v>1</v>
      </c>
      <c r="B37" s="5"/>
      <c r="C37" s="6" t="s">
        <v>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8"/>
      <c r="AD37" s="262"/>
      <c r="AE37" s="262"/>
      <c r="AF37" s="262"/>
      <c r="AG37" s="262"/>
      <c r="AH37" s="262"/>
      <c r="AI37" s="262"/>
      <c r="AJ37" s="262"/>
    </row>
    <row r="38" spans="1:36" ht="16.5" thickBot="1" x14ac:dyDescent="0.3">
      <c r="A38" s="4" t="s">
        <v>3</v>
      </c>
      <c r="B38" s="5"/>
      <c r="C38" s="6">
        <v>44287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8"/>
      <c r="AD38" s="262"/>
      <c r="AE38" s="262"/>
      <c r="AF38" s="262"/>
      <c r="AG38" s="262"/>
      <c r="AH38" s="262"/>
      <c r="AI38" s="262"/>
      <c r="AJ38" s="262"/>
    </row>
    <row r="39" spans="1:36" ht="16.5" thickBot="1" x14ac:dyDescent="0.3">
      <c r="A39" s="4" t="s">
        <v>4</v>
      </c>
      <c r="B39" s="5"/>
      <c r="C39" s="9" t="s">
        <v>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1"/>
      <c r="AD39" s="262"/>
      <c r="AE39" s="262"/>
      <c r="AF39" s="262"/>
      <c r="AG39" s="262"/>
      <c r="AH39" s="262"/>
      <c r="AI39" s="262"/>
      <c r="AJ39" s="262"/>
    </row>
    <row r="40" spans="1:36" ht="16.5" thickBot="1" x14ac:dyDescent="0.3">
      <c r="A40" s="4" t="s">
        <v>6</v>
      </c>
      <c r="B40" s="5"/>
      <c r="C40" s="12" t="s">
        <v>42</v>
      </c>
      <c r="D40" s="13"/>
      <c r="E40" s="13"/>
      <c r="F40" s="13"/>
      <c r="G40" s="10" t="s">
        <v>43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1"/>
      <c r="AD40" s="262"/>
      <c r="AE40" s="262"/>
      <c r="AF40" s="262"/>
      <c r="AG40" s="262"/>
      <c r="AH40" s="262"/>
      <c r="AI40" s="262"/>
      <c r="AJ40" s="262"/>
    </row>
    <row r="41" spans="1:36" ht="15.75" thickBot="1" x14ac:dyDescent="0.3">
      <c r="A41" s="260" t="s">
        <v>9</v>
      </c>
      <c r="B41" s="261"/>
      <c r="C41" s="16" t="s">
        <v>10</v>
      </c>
      <c r="D41" s="17"/>
      <c r="E41" s="17"/>
      <c r="F41" s="17"/>
      <c r="G41" s="17"/>
      <c r="H41" s="17"/>
      <c r="I41" s="18"/>
      <c r="J41" s="16" t="s">
        <v>11</v>
      </c>
      <c r="K41" s="17"/>
      <c r="L41" s="17"/>
      <c r="M41" s="17"/>
      <c r="N41" s="17"/>
      <c r="O41" s="17"/>
      <c r="P41" s="18"/>
      <c r="Q41" s="16" t="s">
        <v>12</v>
      </c>
      <c r="R41" s="17"/>
      <c r="S41" s="17"/>
      <c r="T41" s="17"/>
      <c r="U41" s="18"/>
      <c r="V41" s="16" t="s">
        <v>12</v>
      </c>
      <c r="W41" s="17"/>
      <c r="X41" s="17"/>
      <c r="Y41" s="17"/>
      <c r="Z41" s="17"/>
      <c r="AA41" s="17"/>
      <c r="AB41" s="19" t="s">
        <v>13</v>
      </c>
      <c r="AC41" s="19"/>
      <c r="AD41" s="16" t="s">
        <v>14</v>
      </c>
      <c r="AE41" s="17"/>
      <c r="AF41" s="17"/>
      <c r="AG41" s="17"/>
      <c r="AH41" s="17"/>
      <c r="AI41" s="17"/>
      <c r="AJ41" s="20" t="s">
        <v>15</v>
      </c>
    </row>
    <row r="42" spans="1:36" ht="15.75" thickBot="1" x14ac:dyDescent="0.3">
      <c r="A42" s="258"/>
      <c r="B42" s="307"/>
      <c r="C42" s="265" t="s">
        <v>16</v>
      </c>
      <c r="D42" s="266" t="s">
        <v>17</v>
      </c>
      <c r="E42" s="267" t="s">
        <v>18</v>
      </c>
      <c r="F42" s="267" t="s">
        <v>19</v>
      </c>
      <c r="G42" s="267" t="s">
        <v>20</v>
      </c>
      <c r="H42" s="267" t="s">
        <v>21</v>
      </c>
      <c r="I42" s="268" t="s">
        <v>22</v>
      </c>
      <c r="J42" s="265" t="s">
        <v>16</v>
      </c>
      <c r="K42" s="266" t="s">
        <v>17</v>
      </c>
      <c r="L42" s="267" t="s">
        <v>18</v>
      </c>
      <c r="M42" s="267" t="s">
        <v>19</v>
      </c>
      <c r="N42" s="267" t="s">
        <v>20</v>
      </c>
      <c r="O42" s="267" t="s">
        <v>21</v>
      </c>
      <c r="P42" s="268" t="s">
        <v>22</v>
      </c>
      <c r="Q42" s="265" t="s">
        <v>16</v>
      </c>
      <c r="R42" s="266" t="s">
        <v>17</v>
      </c>
      <c r="S42" s="267" t="s">
        <v>23</v>
      </c>
      <c r="T42" s="267" t="s">
        <v>21</v>
      </c>
      <c r="U42" s="268" t="s">
        <v>22</v>
      </c>
      <c r="V42" s="265" t="s">
        <v>16</v>
      </c>
      <c r="W42" s="266" t="s">
        <v>17</v>
      </c>
      <c r="X42" s="267" t="s">
        <v>18</v>
      </c>
      <c r="Y42" s="267" t="s">
        <v>19</v>
      </c>
      <c r="Z42" s="267" t="s">
        <v>21</v>
      </c>
      <c r="AA42" s="267" t="s">
        <v>22</v>
      </c>
      <c r="AB42" s="207" t="s">
        <v>16</v>
      </c>
      <c r="AC42" s="208" t="s">
        <v>21</v>
      </c>
      <c r="AD42" s="265" t="s">
        <v>16</v>
      </c>
      <c r="AE42" s="266" t="s">
        <v>17</v>
      </c>
      <c r="AF42" s="267" t="s">
        <v>18</v>
      </c>
      <c r="AG42" s="267" t="s">
        <v>19</v>
      </c>
      <c r="AH42" s="267" t="s">
        <v>21</v>
      </c>
      <c r="AI42" s="267" t="s">
        <v>22</v>
      </c>
      <c r="AJ42" s="29"/>
    </row>
    <row r="43" spans="1:36" ht="15.75" thickBot="1" x14ac:dyDescent="0.3">
      <c r="A43" s="209">
        <v>0.375</v>
      </c>
      <c r="B43" s="210">
        <v>0.38541666666666669</v>
      </c>
      <c r="C43" s="276">
        <v>70</v>
      </c>
      <c r="D43" s="275">
        <v>0</v>
      </c>
      <c r="E43" s="275">
        <v>3</v>
      </c>
      <c r="F43" s="275">
        <v>0</v>
      </c>
      <c r="G43" s="275">
        <v>0</v>
      </c>
      <c r="H43" s="275">
        <v>6</v>
      </c>
      <c r="I43" s="275">
        <v>0</v>
      </c>
      <c r="J43" s="275">
        <v>3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5"/>
      <c r="R43" s="275"/>
      <c r="S43" s="275"/>
      <c r="T43" s="275"/>
      <c r="U43" s="275"/>
      <c r="V43" s="275">
        <v>3</v>
      </c>
      <c r="W43" s="275">
        <v>0</v>
      </c>
      <c r="X43" s="275">
        <v>0</v>
      </c>
      <c r="Y43" s="275">
        <v>0</v>
      </c>
      <c r="Z43" s="275">
        <v>0</v>
      </c>
      <c r="AA43" s="282">
        <v>0</v>
      </c>
      <c r="AB43" s="282">
        <v>0</v>
      </c>
      <c r="AC43" s="282">
        <v>0</v>
      </c>
      <c r="AD43" s="275">
        <f>SUM(C43+J43,V43,AB43)</f>
        <v>76</v>
      </c>
      <c r="AE43" s="275">
        <f>SUM(D43+K43,W43)</f>
        <v>0</v>
      </c>
      <c r="AF43" s="275">
        <f>SUM(E43+L43,X43)</f>
        <v>3</v>
      </c>
      <c r="AG43" s="275">
        <f>SUM(F43+M43,Y43)</f>
        <v>0</v>
      </c>
      <c r="AH43" s="275">
        <f>SUM(H43+O43,Z43+AC43)</f>
        <v>6</v>
      </c>
      <c r="AI43" s="275">
        <f>SUM(I43+P43,AA43)</f>
        <v>0</v>
      </c>
      <c r="AJ43" s="281">
        <f>SUM(AD43:AG43)</f>
        <v>79</v>
      </c>
    </row>
    <row r="44" spans="1:36" ht="15.75" thickBot="1" x14ac:dyDescent="0.3">
      <c r="A44" s="209">
        <v>0.38541666666666669</v>
      </c>
      <c r="B44" s="210">
        <v>0.39583333333333331</v>
      </c>
      <c r="C44" s="276">
        <v>72</v>
      </c>
      <c r="D44" s="275">
        <v>0</v>
      </c>
      <c r="E44" s="275">
        <v>2</v>
      </c>
      <c r="F44" s="275">
        <v>0</v>
      </c>
      <c r="G44" s="275">
        <v>0</v>
      </c>
      <c r="H44" s="275">
        <v>6</v>
      </c>
      <c r="I44" s="275">
        <v>0</v>
      </c>
      <c r="J44" s="275">
        <v>1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5"/>
      <c r="R44" s="275"/>
      <c r="S44" s="275"/>
      <c r="T44" s="275"/>
      <c r="U44" s="275"/>
      <c r="V44" s="275">
        <v>1</v>
      </c>
      <c r="W44" s="275">
        <v>0</v>
      </c>
      <c r="X44" s="275">
        <v>0</v>
      </c>
      <c r="Y44" s="275">
        <v>0</v>
      </c>
      <c r="Z44" s="275">
        <v>0</v>
      </c>
      <c r="AA44" s="282">
        <v>0</v>
      </c>
      <c r="AB44" s="282">
        <v>0</v>
      </c>
      <c r="AC44" s="282">
        <v>0</v>
      </c>
      <c r="AD44" s="275">
        <f t="shared" ref="AD44:AD66" si="5">SUM(C44+J44,V44,AB44)</f>
        <v>74</v>
      </c>
      <c r="AE44" s="275">
        <f t="shared" ref="AE44:AG66" si="6">SUM(D44+K44,W44)</f>
        <v>0</v>
      </c>
      <c r="AF44" s="275">
        <f t="shared" si="6"/>
        <v>2</v>
      </c>
      <c r="AG44" s="275">
        <f t="shared" si="6"/>
        <v>0</v>
      </c>
      <c r="AH44" s="275">
        <f t="shared" ref="AH44:AH66" si="7">SUM(H44+O44,Z44+AC44)</f>
        <v>6</v>
      </c>
      <c r="AI44" s="275">
        <f t="shared" ref="AI44:AI66" si="8">SUM(I44+P44,AA44)</f>
        <v>0</v>
      </c>
      <c r="AJ44" s="281">
        <f t="shared" ref="AJ44:AJ66" si="9">SUM(AD44:AG44)</f>
        <v>76</v>
      </c>
    </row>
    <row r="45" spans="1:36" ht="15.75" thickBot="1" x14ac:dyDescent="0.3">
      <c r="A45" s="209">
        <v>0.39583333333333298</v>
      </c>
      <c r="B45" s="210">
        <v>0.40625</v>
      </c>
      <c r="C45" s="276">
        <v>90</v>
      </c>
      <c r="D45" s="275">
        <v>0</v>
      </c>
      <c r="E45" s="275">
        <v>5</v>
      </c>
      <c r="F45" s="275">
        <v>0</v>
      </c>
      <c r="G45" s="275">
        <v>0</v>
      </c>
      <c r="H45" s="275">
        <v>1</v>
      </c>
      <c r="I45" s="275">
        <v>2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5"/>
      <c r="R45" s="275"/>
      <c r="S45" s="275"/>
      <c r="T45" s="275"/>
      <c r="U45" s="275"/>
      <c r="V45" s="275">
        <v>2</v>
      </c>
      <c r="W45" s="275">
        <v>0</v>
      </c>
      <c r="X45" s="275">
        <v>0</v>
      </c>
      <c r="Y45" s="275">
        <v>0</v>
      </c>
      <c r="Z45" s="275">
        <v>0</v>
      </c>
      <c r="AA45" s="282">
        <v>0</v>
      </c>
      <c r="AB45" s="282">
        <v>0</v>
      </c>
      <c r="AC45" s="282">
        <v>0</v>
      </c>
      <c r="AD45" s="275">
        <f t="shared" si="5"/>
        <v>92</v>
      </c>
      <c r="AE45" s="275">
        <f t="shared" si="6"/>
        <v>0</v>
      </c>
      <c r="AF45" s="275">
        <f t="shared" si="6"/>
        <v>5</v>
      </c>
      <c r="AG45" s="275">
        <f t="shared" si="6"/>
        <v>0</v>
      </c>
      <c r="AH45" s="275">
        <f t="shared" si="7"/>
        <v>1</v>
      </c>
      <c r="AI45" s="275">
        <f t="shared" si="8"/>
        <v>2</v>
      </c>
      <c r="AJ45" s="281">
        <f t="shared" si="9"/>
        <v>97</v>
      </c>
    </row>
    <row r="46" spans="1:36" ht="15.75" thickBot="1" x14ac:dyDescent="0.3">
      <c r="A46" s="209">
        <v>0.40625</v>
      </c>
      <c r="B46" s="210">
        <v>0.41666666666666702</v>
      </c>
      <c r="C46" s="276">
        <v>101</v>
      </c>
      <c r="D46" s="275">
        <v>0</v>
      </c>
      <c r="E46" s="275">
        <v>4</v>
      </c>
      <c r="F46" s="275">
        <v>2</v>
      </c>
      <c r="G46" s="275">
        <v>0</v>
      </c>
      <c r="H46" s="275">
        <v>11</v>
      </c>
      <c r="I46" s="275">
        <v>1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5"/>
      <c r="R46" s="275"/>
      <c r="S46" s="275"/>
      <c r="T46" s="275"/>
      <c r="U46" s="275"/>
      <c r="V46" s="275">
        <v>0</v>
      </c>
      <c r="W46" s="275">
        <v>0</v>
      </c>
      <c r="X46" s="275">
        <v>0</v>
      </c>
      <c r="Y46" s="275">
        <v>0</v>
      </c>
      <c r="Z46" s="275">
        <v>0</v>
      </c>
      <c r="AA46" s="282">
        <v>0</v>
      </c>
      <c r="AB46" s="282">
        <v>0</v>
      </c>
      <c r="AC46" s="282">
        <v>0</v>
      </c>
      <c r="AD46" s="275">
        <f t="shared" si="5"/>
        <v>101</v>
      </c>
      <c r="AE46" s="275">
        <f t="shared" si="6"/>
        <v>0</v>
      </c>
      <c r="AF46" s="275">
        <f t="shared" si="6"/>
        <v>4</v>
      </c>
      <c r="AG46" s="275">
        <f t="shared" si="6"/>
        <v>2</v>
      </c>
      <c r="AH46" s="275">
        <f t="shared" si="7"/>
        <v>11</v>
      </c>
      <c r="AI46" s="275">
        <f t="shared" si="8"/>
        <v>1</v>
      </c>
      <c r="AJ46" s="281">
        <f t="shared" si="9"/>
        <v>107</v>
      </c>
    </row>
    <row r="47" spans="1:36" ht="15.75" thickBot="1" x14ac:dyDescent="0.3">
      <c r="A47" s="209">
        <v>0.41666666666666702</v>
      </c>
      <c r="B47" s="210">
        <v>0.42708333333333298</v>
      </c>
      <c r="C47" s="276">
        <v>110</v>
      </c>
      <c r="D47" s="275">
        <v>0</v>
      </c>
      <c r="E47" s="275">
        <v>3</v>
      </c>
      <c r="F47" s="275">
        <v>0</v>
      </c>
      <c r="G47" s="275">
        <v>0</v>
      </c>
      <c r="H47" s="275">
        <v>6</v>
      </c>
      <c r="I47" s="275">
        <v>0</v>
      </c>
      <c r="J47" s="275">
        <v>1</v>
      </c>
      <c r="K47" s="275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75"/>
      <c r="R47" s="275"/>
      <c r="S47" s="275"/>
      <c r="T47" s="275"/>
      <c r="U47" s="275"/>
      <c r="V47" s="275">
        <v>0</v>
      </c>
      <c r="W47" s="275">
        <v>0</v>
      </c>
      <c r="X47" s="275">
        <v>0</v>
      </c>
      <c r="Y47" s="275">
        <v>0</v>
      </c>
      <c r="Z47" s="275">
        <v>1</v>
      </c>
      <c r="AA47" s="282">
        <v>0</v>
      </c>
      <c r="AB47" s="282">
        <v>0</v>
      </c>
      <c r="AC47" s="282">
        <v>0</v>
      </c>
      <c r="AD47" s="275">
        <f t="shared" si="5"/>
        <v>111</v>
      </c>
      <c r="AE47" s="275">
        <f t="shared" si="6"/>
        <v>0</v>
      </c>
      <c r="AF47" s="275">
        <f t="shared" si="6"/>
        <v>3</v>
      </c>
      <c r="AG47" s="275">
        <f t="shared" si="6"/>
        <v>0</v>
      </c>
      <c r="AH47" s="275">
        <f t="shared" si="7"/>
        <v>7</v>
      </c>
      <c r="AI47" s="275">
        <f t="shared" si="8"/>
        <v>0</v>
      </c>
      <c r="AJ47" s="281">
        <f t="shared" si="9"/>
        <v>114</v>
      </c>
    </row>
    <row r="48" spans="1:36" ht="15.75" thickBot="1" x14ac:dyDescent="0.3">
      <c r="A48" s="209">
        <v>0.42708333333333298</v>
      </c>
      <c r="B48" s="210">
        <v>0.4375</v>
      </c>
      <c r="C48" s="276">
        <v>103</v>
      </c>
      <c r="D48" s="275">
        <v>0</v>
      </c>
      <c r="E48" s="275">
        <v>2</v>
      </c>
      <c r="F48" s="275">
        <v>0</v>
      </c>
      <c r="G48" s="275">
        <v>0</v>
      </c>
      <c r="H48" s="275">
        <v>4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5"/>
      <c r="R48" s="275"/>
      <c r="S48" s="275"/>
      <c r="T48" s="275"/>
      <c r="U48" s="275"/>
      <c r="V48" s="275">
        <v>0</v>
      </c>
      <c r="W48" s="275">
        <v>0</v>
      </c>
      <c r="X48" s="275">
        <v>0</v>
      </c>
      <c r="Y48" s="275">
        <v>0</v>
      </c>
      <c r="Z48" s="275">
        <v>0</v>
      </c>
      <c r="AA48" s="282">
        <v>0</v>
      </c>
      <c r="AB48" s="282">
        <v>0</v>
      </c>
      <c r="AC48" s="282">
        <v>0</v>
      </c>
      <c r="AD48" s="275">
        <f t="shared" si="5"/>
        <v>103</v>
      </c>
      <c r="AE48" s="275">
        <f t="shared" si="6"/>
        <v>0</v>
      </c>
      <c r="AF48" s="275">
        <f t="shared" si="6"/>
        <v>2</v>
      </c>
      <c r="AG48" s="275">
        <f t="shared" si="6"/>
        <v>0</v>
      </c>
      <c r="AH48" s="275">
        <f t="shared" si="7"/>
        <v>4</v>
      </c>
      <c r="AI48" s="275">
        <f t="shared" si="8"/>
        <v>0</v>
      </c>
      <c r="AJ48" s="281">
        <f t="shared" si="9"/>
        <v>105</v>
      </c>
    </row>
    <row r="49" spans="1:36" ht="15.75" thickBot="1" x14ac:dyDescent="0.3">
      <c r="A49" s="209">
        <v>0.4375</v>
      </c>
      <c r="B49" s="210">
        <v>0.44791666666666602</v>
      </c>
      <c r="C49" s="276">
        <v>98</v>
      </c>
      <c r="D49" s="275">
        <v>0</v>
      </c>
      <c r="E49" s="275">
        <v>1</v>
      </c>
      <c r="F49" s="275">
        <v>0</v>
      </c>
      <c r="G49" s="275">
        <v>0</v>
      </c>
      <c r="H49" s="275">
        <v>4</v>
      </c>
      <c r="I49" s="275">
        <v>1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5"/>
      <c r="R49" s="275"/>
      <c r="S49" s="275"/>
      <c r="T49" s="275"/>
      <c r="U49" s="275"/>
      <c r="V49" s="275">
        <v>1</v>
      </c>
      <c r="W49" s="275">
        <v>0</v>
      </c>
      <c r="X49" s="275">
        <v>0</v>
      </c>
      <c r="Y49" s="275">
        <v>0</v>
      </c>
      <c r="Z49" s="275">
        <v>0</v>
      </c>
      <c r="AA49" s="282">
        <v>0</v>
      </c>
      <c r="AB49" s="282">
        <v>0</v>
      </c>
      <c r="AC49" s="282">
        <v>0</v>
      </c>
      <c r="AD49" s="275">
        <f t="shared" si="5"/>
        <v>99</v>
      </c>
      <c r="AE49" s="275">
        <f t="shared" si="6"/>
        <v>0</v>
      </c>
      <c r="AF49" s="275">
        <f t="shared" si="6"/>
        <v>1</v>
      </c>
      <c r="AG49" s="275">
        <f t="shared" si="6"/>
        <v>0</v>
      </c>
      <c r="AH49" s="275">
        <f t="shared" si="7"/>
        <v>4</v>
      </c>
      <c r="AI49" s="275">
        <f t="shared" si="8"/>
        <v>1</v>
      </c>
      <c r="AJ49" s="281">
        <f t="shared" si="9"/>
        <v>100</v>
      </c>
    </row>
    <row r="50" spans="1:36" ht="15.75" thickBot="1" x14ac:dyDescent="0.3">
      <c r="A50" s="209">
        <v>0.44791666666666702</v>
      </c>
      <c r="B50" s="210">
        <v>0.45833333333333298</v>
      </c>
      <c r="C50" s="276">
        <v>112</v>
      </c>
      <c r="D50" s="275">
        <v>0</v>
      </c>
      <c r="E50" s="275">
        <v>5</v>
      </c>
      <c r="F50" s="275">
        <v>0</v>
      </c>
      <c r="G50" s="275">
        <v>0</v>
      </c>
      <c r="H50" s="275">
        <v>9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5"/>
      <c r="R50" s="275"/>
      <c r="S50" s="275"/>
      <c r="T50" s="275"/>
      <c r="U50" s="275"/>
      <c r="V50" s="275">
        <v>2</v>
      </c>
      <c r="W50" s="275">
        <v>0</v>
      </c>
      <c r="X50" s="275">
        <v>0</v>
      </c>
      <c r="Y50" s="275">
        <v>0</v>
      </c>
      <c r="Z50" s="275">
        <v>1</v>
      </c>
      <c r="AA50" s="282">
        <v>0</v>
      </c>
      <c r="AB50" s="282">
        <v>0</v>
      </c>
      <c r="AC50" s="282">
        <v>0</v>
      </c>
      <c r="AD50" s="275">
        <f t="shared" si="5"/>
        <v>114</v>
      </c>
      <c r="AE50" s="275">
        <f t="shared" si="6"/>
        <v>0</v>
      </c>
      <c r="AF50" s="275">
        <f t="shared" si="6"/>
        <v>5</v>
      </c>
      <c r="AG50" s="275">
        <f t="shared" si="6"/>
        <v>0</v>
      </c>
      <c r="AH50" s="275">
        <f t="shared" si="7"/>
        <v>10</v>
      </c>
      <c r="AI50" s="275">
        <f t="shared" si="8"/>
        <v>0</v>
      </c>
      <c r="AJ50" s="281">
        <f t="shared" si="9"/>
        <v>119</v>
      </c>
    </row>
    <row r="51" spans="1:36" ht="15.75" thickBot="1" x14ac:dyDescent="0.3">
      <c r="A51" s="209">
        <v>0.45833333333333298</v>
      </c>
      <c r="B51" s="210">
        <v>0.46875</v>
      </c>
      <c r="C51" s="276">
        <v>120</v>
      </c>
      <c r="D51" s="275">
        <v>0</v>
      </c>
      <c r="E51" s="275">
        <v>7</v>
      </c>
      <c r="F51" s="275">
        <v>1</v>
      </c>
      <c r="G51" s="275">
        <v>0</v>
      </c>
      <c r="H51" s="275">
        <v>8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5"/>
      <c r="R51" s="275"/>
      <c r="S51" s="275"/>
      <c r="T51" s="275"/>
      <c r="U51" s="275"/>
      <c r="V51" s="275">
        <v>0</v>
      </c>
      <c r="W51" s="275">
        <v>0</v>
      </c>
      <c r="X51" s="275">
        <v>0</v>
      </c>
      <c r="Y51" s="275">
        <v>0</v>
      </c>
      <c r="Z51" s="275">
        <v>0</v>
      </c>
      <c r="AA51" s="282">
        <v>0</v>
      </c>
      <c r="AB51" s="282">
        <v>0</v>
      </c>
      <c r="AC51" s="282">
        <v>0</v>
      </c>
      <c r="AD51" s="275">
        <f t="shared" si="5"/>
        <v>120</v>
      </c>
      <c r="AE51" s="275">
        <f t="shared" si="6"/>
        <v>0</v>
      </c>
      <c r="AF51" s="275">
        <f t="shared" si="6"/>
        <v>7</v>
      </c>
      <c r="AG51" s="275">
        <f t="shared" si="6"/>
        <v>1</v>
      </c>
      <c r="AH51" s="275">
        <f t="shared" si="7"/>
        <v>8</v>
      </c>
      <c r="AI51" s="275">
        <f t="shared" si="8"/>
        <v>0</v>
      </c>
      <c r="AJ51" s="281">
        <f t="shared" si="9"/>
        <v>128</v>
      </c>
    </row>
    <row r="52" spans="1:36" ht="15.75" thickBot="1" x14ac:dyDescent="0.3">
      <c r="A52" s="209">
        <v>0.46875</v>
      </c>
      <c r="B52" s="210">
        <v>0.47916666666666602</v>
      </c>
      <c r="C52" s="276">
        <v>115</v>
      </c>
      <c r="D52" s="275">
        <v>0</v>
      </c>
      <c r="E52" s="275">
        <v>3</v>
      </c>
      <c r="F52" s="275">
        <v>0</v>
      </c>
      <c r="G52" s="275">
        <v>0</v>
      </c>
      <c r="H52" s="275">
        <v>5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5"/>
      <c r="R52" s="275"/>
      <c r="S52" s="275"/>
      <c r="T52" s="275"/>
      <c r="U52" s="275"/>
      <c r="V52" s="275">
        <v>0</v>
      </c>
      <c r="W52" s="275">
        <v>0</v>
      </c>
      <c r="X52" s="275">
        <v>0</v>
      </c>
      <c r="Y52" s="275">
        <v>0</v>
      </c>
      <c r="Z52" s="275">
        <v>0</v>
      </c>
      <c r="AA52" s="282">
        <v>0</v>
      </c>
      <c r="AB52" s="282">
        <v>0</v>
      </c>
      <c r="AC52" s="282">
        <v>0</v>
      </c>
      <c r="AD52" s="275">
        <f t="shared" si="5"/>
        <v>115</v>
      </c>
      <c r="AE52" s="275">
        <f t="shared" si="6"/>
        <v>0</v>
      </c>
      <c r="AF52" s="275">
        <f t="shared" si="6"/>
        <v>3</v>
      </c>
      <c r="AG52" s="275">
        <f t="shared" si="6"/>
        <v>0</v>
      </c>
      <c r="AH52" s="275">
        <f t="shared" si="7"/>
        <v>5</v>
      </c>
      <c r="AI52" s="275">
        <f t="shared" si="8"/>
        <v>0</v>
      </c>
      <c r="AJ52" s="281">
        <f t="shared" si="9"/>
        <v>118</v>
      </c>
    </row>
    <row r="53" spans="1:36" ht="15.75" thickBot="1" x14ac:dyDescent="0.3">
      <c r="A53" s="209">
        <v>0.47916666666666702</v>
      </c>
      <c r="B53" s="210">
        <v>0.48958333333333298</v>
      </c>
      <c r="C53" s="276">
        <v>113</v>
      </c>
      <c r="D53" s="275">
        <v>0</v>
      </c>
      <c r="E53" s="275">
        <v>5</v>
      </c>
      <c r="F53" s="275">
        <v>0</v>
      </c>
      <c r="G53" s="275">
        <v>0</v>
      </c>
      <c r="H53" s="275">
        <v>4</v>
      </c>
      <c r="I53" s="275">
        <v>0</v>
      </c>
      <c r="J53" s="275">
        <v>1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5"/>
      <c r="R53" s="275"/>
      <c r="S53" s="275"/>
      <c r="T53" s="275"/>
      <c r="U53" s="275"/>
      <c r="V53" s="275">
        <v>0</v>
      </c>
      <c r="W53" s="275">
        <v>0</v>
      </c>
      <c r="X53" s="275">
        <v>0</v>
      </c>
      <c r="Y53" s="275">
        <v>0</v>
      </c>
      <c r="Z53" s="275">
        <v>0</v>
      </c>
      <c r="AA53" s="282">
        <v>0</v>
      </c>
      <c r="AB53" s="282">
        <v>0</v>
      </c>
      <c r="AC53" s="282">
        <v>0</v>
      </c>
      <c r="AD53" s="275">
        <f t="shared" si="5"/>
        <v>114</v>
      </c>
      <c r="AE53" s="275">
        <f t="shared" si="6"/>
        <v>0</v>
      </c>
      <c r="AF53" s="275">
        <f t="shared" si="6"/>
        <v>5</v>
      </c>
      <c r="AG53" s="275">
        <f t="shared" si="6"/>
        <v>0</v>
      </c>
      <c r="AH53" s="275">
        <f t="shared" si="7"/>
        <v>4</v>
      </c>
      <c r="AI53" s="275">
        <f t="shared" si="8"/>
        <v>0</v>
      </c>
      <c r="AJ53" s="281">
        <f t="shared" si="9"/>
        <v>119</v>
      </c>
    </row>
    <row r="54" spans="1:36" ht="15.75" thickBot="1" x14ac:dyDescent="0.3">
      <c r="A54" s="209">
        <v>0.48958333333333398</v>
      </c>
      <c r="B54" s="210">
        <v>0.5</v>
      </c>
      <c r="C54" s="276">
        <v>98</v>
      </c>
      <c r="D54" s="275">
        <v>0</v>
      </c>
      <c r="E54" s="275">
        <v>6</v>
      </c>
      <c r="F54" s="275">
        <v>0</v>
      </c>
      <c r="G54" s="275">
        <v>0</v>
      </c>
      <c r="H54" s="275">
        <v>6</v>
      </c>
      <c r="I54" s="275">
        <v>0</v>
      </c>
      <c r="J54" s="275">
        <v>1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5"/>
      <c r="R54" s="275"/>
      <c r="S54" s="275"/>
      <c r="T54" s="275"/>
      <c r="U54" s="275"/>
      <c r="V54" s="275">
        <v>0</v>
      </c>
      <c r="W54" s="275">
        <v>0</v>
      </c>
      <c r="X54" s="275">
        <v>0</v>
      </c>
      <c r="Y54" s="275">
        <v>0</v>
      </c>
      <c r="Z54" s="275">
        <v>0</v>
      </c>
      <c r="AA54" s="282">
        <v>0</v>
      </c>
      <c r="AB54" s="282">
        <v>0</v>
      </c>
      <c r="AC54" s="282">
        <v>0</v>
      </c>
      <c r="AD54" s="275">
        <f t="shared" si="5"/>
        <v>99</v>
      </c>
      <c r="AE54" s="275">
        <f t="shared" si="6"/>
        <v>0</v>
      </c>
      <c r="AF54" s="275">
        <f t="shared" si="6"/>
        <v>6</v>
      </c>
      <c r="AG54" s="275">
        <f t="shared" si="6"/>
        <v>0</v>
      </c>
      <c r="AH54" s="275">
        <f t="shared" si="7"/>
        <v>6</v>
      </c>
      <c r="AI54" s="275">
        <f t="shared" si="8"/>
        <v>0</v>
      </c>
      <c r="AJ54" s="281">
        <f t="shared" si="9"/>
        <v>105</v>
      </c>
    </row>
    <row r="55" spans="1:36" ht="15.75" thickBot="1" x14ac:dyDescent="0.3">
      <c r="A55" s="209">
        <v>0.5</v>
      </c>
      <c r="B55" s="210">
        <v>0.51041666666666696</v>
      </c>
      <c r="C55" s="276">
        <v>116</v>
      </c>
      <c r="D55" s="275">
        <v>0</v>
      </c>
      <c r="E55" s="275">
        <v>4</v>
      </c>
      <c r="F55" s="275">
        <v>0</v>
      </c>
      <c r="G55" s="275">
        <v>0</v>
      </c>
      <c r="H55" s="275">
        <v>10</v>
      </c>
      <c r="I55" s="275">
        <v>0</v>
      </c>
      <c r="J55" s="275">
        <v>1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5"/>
      <c r="R55" s="275"/>
      <c r="S55" s="275"/>
      <c r="T55" s="275"/>
      <c r="U55" s="275"/>
      <c r="V55" s="275">
        <v>1</v>
      </c>
      <c r="W55" s="275">
        <v>0</v>
      </c>
      <c r="X55" s="275">
        <v>0</v>
      </c>
      <c r="Y55" s="275">
        <v>0</v>
      </c>
      <c r="Z55" s="275">
        <v>1</v>
      </c>
      <c r="AA55" s="282">
        <v>0</v>
      </c>
      <c r="AB55" s="282">
        <v>0</v>
      </c>
      <c r="AC55" s="282">
        <v>0</v>
      </c>
      <c r="AD55" s="275">
        <f t="shared" si="5"/>
        <v>118</v>
      </c>
      <c r="AE55" s="275">
        <f t="shared" si="6"/>
        <v>0</v>
      </c>
      <c r="AF55" s="275">
        <f t="shared" si="6"/>
        <v>4</v>
      </c>
      <c r="AG55" s="275">
        <f t="shared" si="6"/>
        <v>0</v>
      </c>
      <c r="AH55" s="275">
        <f t="shared" si="7"/>
        <v>11</v>
      </c>
      <c r="AI55" s="275">
        <f t="shared" si="8"/>
        <v>0</v>
      </c>
      <c r="AJ55" s="281">
        <f t="shared" si="9"/>
        <v>122</v>
      </c>
    </row>
    <row r="56" spans="1:36" ht="15.75" thickBot="1" x14ac:dyDescent="0.3">
      <c r="A56" s="209">
        <v>0.51041666666666696</v>
      </c>
      <c r="B56" s="210">
        <v>0.52083333333333304</v>
      </c>
      <c r="C56" s="276">
        <v>131</v>
      </c>
      <c r="D56" s="275">
        <v>0</v>
      </c>
      <c r="E56" s="275">
        <v>3</v>
      </c>
      <c r="F56" s="275">
        <v>0</v>
      </c>
      <c r="G56" s="275">
        <v>0</v>
      </c>
      <c r="H56" s="275">
        <v>10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5"/>
      <c r="R56" s="275"/>
      <c r="S56" s="275"/>
      <c r="T56" s="275"/>
      <c r="U56" s="275"/>
      <c r="V56" s="275">
        <v>2</v>
      </c>
      <c r="W56" s="275">
        <v>0</v>
      </c>
      <c r="X56" s="275">
        <v>0</v>
      </c>
      <c r="Y56" s="275">
        <v>0</v>
      </c>
      <c r="Z56" s="275">
        <v>0</v>
      </c>
      <c r="AA56" s="282">
        <v>0</v>
      </c>
      <c r="AB56" s="282">
        <v>0</v>
      </c>
      <c r="AC56" s="282">
        <v>0</v>
      </c>
      <c r="AD56" s="275">
        <f t="shared" si="5"/>
        <v>133</v>
      </c>
      <c r="AE56" s="275">
        <f t="shared" si="6"/>
        <v>0</v>
      </c>
      <c r="AF56" s="275">
        <f t="shared" si="6"/>
        <v>3</v>
      </c>
      <c r="AG56" s="275">
        <f t="shared" si="6"/>
        <v>0</v>
      </c>
      <c r="AH56" s="275">
        <f t="shared" si="7"/>
        <v>10</v>
      </c>
      <c r="AI56" s="275">
        <f t="shared" si="8"/>
        <v>0</v>
      </c>
      <c r="AJ56" s="281">
        <f t="shared" si="9"/>
        <v>136</v>
      </c>
    </row>
    <row r="57" spans="1:36" ht="15.75" thickBot="1" x14ac:dyDescent="0.3">
      <c r="A57" s="209">
        <v>0.52083333333333404</v>
      </c>
      <c r="B57" s="210">
        <v>0.53125</v>
      </c>
      <c r="C57" s="276">
        <v>107</v>
      </c>
      <c r="D57" s="275">
        <v>0</v>
      </c>
      <c r="E57" s="275">
        <v>2</v>
      </c>
      <c r="F57" s="275">
        <v>0</v>
      </c>
      <c r="G57" s="275">
        <v>0</v>
      </c>
      <c r="H57" s="275">
        <v>13</v>
      </c>
      <c r="I57" s="275">
        <v>1</v>
      </c>
      <c r="J57" s="275">
        <v>0</v>
      </c>
      <c r="K57" s="275">
        <v>0</v>
      </c>
      <c r="L57" s="275">
        <v>0</v>
      </c>
      <c r="M57" s="275">
        <v>0</v>
      </c>
      <c r="N57" s="275">
        <v>0</v>
      </c>
      <c r="O57" s="275">
        <v>0</v>
      </c>
      <c r="P57" s="275">
        <v>0</v>
      </c>
      <c r="Q57" s="275"/>
      <c r="R57" s="275"/>
      <c r="S57" s="275"/>
      <c r="T57" s="275"/>
      <c r="U57" s="275"/>
      <c r="V57" s="275">
        <v>1</v>
      </c>
      <c r="W57" s="275">
        <v>0</v>
      </c>
      <c r="X57" s="275">
        <v>0</v>
      </c>
      <c r="Y57" s="275">
        <v>0</v>
      </c>
      <c r="Z57" s="275">
        <v>0</v>
      </c>
      <c r="AA57" s="282">
        <v>0</v>
      </c>
      <c r="AB57" s="282">
        <v>0</v>
      </c>
      <c r="AC57" s="282">
        <v>0</v>
      </c>
      <c r="AD57" s="275">
        <f t="shared" si="5"/>
        <v>108</v>
      </c>
      <c r="AE57" s="275">
        <f t="shared" si="6"/>
        <v>0</v>
      </c>
      <c r="AF57" s="275">
        <f t="shared" si="6"/>
        <v>2</v>
      </c>
      <c r="AG57" s="275">
        <f t="shared" si="6"/>
        <v>0</v>
      </c>
      <c r="AH57" s="275">
        <f t="shared" si="7"/>
        <v>13</v>
      </c>
      <c r="AI57" s="275">
        <f t="shared" si="8"/>
        <v>1</v>
      </c>
      <c r="AJ57" s="281">
        <f t="shared" si="9"/>
        <v>110</v>
      </c>
    </row>
    <row r="58" spans="1:36" ht="15.75" thickBot="1" x14ac:dyDescent="0.3">
      <c r="A58" s="209">
        <v>0.53125</v>
      </c>
      <c r="B58" s="210">
        <v>0.54166666666666596</v>
      </c>
      <c r="C58" s="276">
        <v>95</v>
      </c>
      <c r="D58" s="275">
        <v>0</v>
      </c>
      <c r="E58" s="275">
        <v>2</v>
      </c>
      <c r="F58" s="275">
        <v>1</v>
      </c>
      <c r="G58" s="275">
        <v>0</v>
      </c>
      <c r="H58" s="275">
        <v>9</v>
      </c>
      <c r="I58" s="275">
        <v>1</v>
      </c>
      <c r="J58" s="275">
        <v>0</v>
      </c>
      <c r="K58" s="275">
        <v>0</v>
      </c>
      <c r="L58" s="275">
        <v>0</v>
      </c>
      <c r="M58" s="275">
        <v>0</v>
      </c>
      <c r="N58" s="275">
        <v>0</v>
      </c>
      <c r="O58" s="275">
        <v>0</v>
      </c>
      <c r="P58" s="275">
        <v>0</v>
      </c>
      <c r="Q58" s="275"/>
      <c r="R58" s="275"/>
      <c r="S58" s="275"/>
      <c r="T58" s="275"/>
      <c r="U58" s="275"/>
      <c r="V58" s="275">
        <v>0</v>
      </c>
      <c r="W58" s="275">
        <v>0</v>
      </c>
      <c r="X58" s="275">
        <v>0</v>
      </c>
      <c r="Y58" s="275">
        <v>0</v>
      </c>
      <c r="Z58" s="275">
        <v>0</v>
      </c>
      <c r="AA58" s="282">
        <v>0</v>
      </c>
      <c r="AB58" s="282">
        <v>0</v>
      </c>
      <c r="AC58" s="282">
        <v>0</v>
      </c>
      <c r="AD58" s="275">
        <f t="shared" si="5"/>
        <v>95</v>
      </c>
      <c r="AE58" s="275">
        <f t="shared" si="6"/>
        <v>0</v>
      </c>
      <c r="AF58" s="275">
        <f t="shared" si="6"/>
        <v>2</v>
      </c>
      <c r="AG58" s="275">
        <f t="shared" si="6"/>
        <v>1</v>
      </c>
      <c r="AH58" s="275">
        <f t="shared" si="7"/>
        <v>9</v>
      </c>
      <c r="AI58" s="275">
        <f t="shared" si="8"/>
        <v>1</v>
      </c>
      <c r="AJ58" s="281">
        <f t="shared" si="9"/>
        <v>98</v>
      </c>
    </row>
    <row r="59" spans="1:36" ht="15.75" thickBot="1" x14ac:dyDescent="0.3">
      <c r="A59" s="209">
        <v>0.54166666666666696</v>
      </c>
      <c r="B59" s="210">
        <v>0.55208333333333304</v>
      </c>
      <c r="C59" s="276">
        <v>117</v>
      </c>
      <c r="D59" s="275">
        <v>0</v>
      </c>
      <c r="E59" s="275">
        <v>2</v>
      </c>
      <c r="F59" s="275">
        <v>2</v>
      </c>
      <c r="G59" s="275">
        <v>0</v>
      </c>
      <c r="H59" s="275">
        <v>10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1</v>
      </c>
      <c r="P59" s="275">
        <v>0</v>
      </c>
      <c r="Q59" s="275"/>
      <c r="R59" s="275"/>
      <c r="S59" s="275"/>
      <c r="T59" s="275"/>
      <c r="U59" s="275"/>
      <c r="V59" s="275">
        <v>1</v>
      </c>
      <c r="W59" s="275">
        <v>0</v>
      </c>
      <c r="X59" s="275">
        <v>0</v>
      </c>
      <c r="Y59" s="275">
        <v>0</v>
      </c>
      <c r="Z59" s="275">
        <v>0</v>
      </c>
      <c r="AA59" s="282">
        <v>0</v>
      </c>
      <c r="AB59" s="282">
        <v>0</v>
      </c>
      <c r="AC59" s="282">
        <v>0</v>
      </c>
      <c r="AD59" s="275">
        <f t="shared" si="5"/>
        <v>118</v>
      </c>
      <c r="AE59" s="275">
        <f t="shared" si="6"/>
        <v>0</v>
      </c>
      <c r="AF59" s="275">
        <f t="shared" si="6"/>
        <v>2</v>
      </c>
      <c r="AG59" s="275">
        <f t="shared" si="6"/>
        <v>2</v>
      </c>
      <c r="AH59" s="275">
        <f t="shared" si="7"/>
        <v>11</v>
      </c>
      <c r="AI59" s="275">
        <f t="shared" si="8"/>
        <v>0</v>
      </c>
      <c r="AJ59" s="281">
        <f t="shared" si="9"/>
        <v>122</v>
      </c>
    </row>
    <row r="60" spans="1:36" ht="15.75" thickBot="1" x14ac:dyDescent="0.3">
      <c r="A60" s="209">
        <v>0.55208333333333404</v>
      </c>
      <c r="B60" s="210">
        <v>0.5625</v>
      </c>
      <c r="C60" s="276">
        <v>102</v>
      </c>
      <c r="D60" s="275">
        <v>0</v>
      </c>
      <c r="E60" s="275">
        <v>2</v>
      </c>
      <c r="F60" s="275">
        <v>0</v>
      </c>
      <c r="G60" s="275">
        <v>0</v>
      </c>
      <c r="H60" s="275">
        <v>13</v>
      </c>
      <c r="I60" s="275">
        <v>0</v>
      </c>
      <c r="J60" s="275">
        <v>0</v>
      </c>
      <c r="K60" s="275">
        <v>0</v>
      </c>
      <c r="L60" s="275">
        <v>0</v>
      </c>
      <c r="M60" s="275">
        <v>0</v>
      </c>
      <c r="N60" s="275">
        <v>0</v>
      </c>
      <c r="O60" s="275">
        <v>0</v>
      </c>
      <c r="P60" s="275">
        <v>0</v>
      </c>
      <c r="Q60" s="275"/>
      <c r="R60" s="275"/>
      <c r="S60" s="275"/>
      <c r="T60" s="275"/>
      <c r="U60" s="275"/>
      <c r="V60" s="275">
        <v>1</v>
      </c>
      <c r="W60" s="275">
        <v>0</v>
      </c>
      <c r="X60" s="275">
        <v>0</v>
      </c>
      <c r="Y60" s="275">
        <v>0</v>
      </c>
      <c r="Z60" s="275">
        <v>1</v>
      </c>
      <c r="AA60" s="282">
        <v>0</v>
      </c>
      <c r="AB60" s="282">
        <v>0</v>
      </c>
      <c r="AC60" s="282">
        <v>0</v>
      </c>
      <c r="AD60" s="275">
        <f t="shared" si="5"/>
        <v>103</v>
      </c>
      <c r="AE60" s="275">
        <f t="shared" si="6"/>
        <v>0</v>
      </c>
      <c r="AF60" s="275">
        <f t="shared" si="6"/>
        <v>2</v>
      </c>
      <c r="AG60" s="275">
        <f t="shared" si="6"/>
        <v>0</v>
      </c>
      <c r="AH60" s="275">
        <f t="shared" si="7"/>
        <v>14</v>
      </c>
      <c r="AI60" s="275">
        <f t="shared" si="8"/>
        <v>0</v>
      </c>
      <c r="AJ60" s="281">
        <f t="shared" si="9"/>
        <v>105</v>
      </c>
    </row>
    <row r="61" spans="1:36" ht="15.75" thickBot="1" x14ac:dyDescent="0.3">
      <c r="A61" s="209">
        <v>0.5625</v>
      </c>
      <c r="B61" s="210">
        <v>0.57291666666666596</v>
      </c>
      <c r="C61" s="276">
        <v>123</v>
      </c>
      <c r="D61" s="275">
        <v>0</v>
      </c>
      <c r="E61" s="275">
        <v>0</v>
      </c>
      <c r="F61" s="275">
        <v>0</v>
      </c>
      <c r="G61" s="275">
        <v>0</v>
      </c>
      <c r="H61" s="275">
        <v>17</v>
      </c>
      <c r="I61" s="275">
        <v>0</v>
      </c>
      <c r="J61" s="275">
        <v>0</v>
      </c>
      <c r="K61" s="275">
        <v>0</v>
      </c>
      <c r="L61" s="275">
        <v>0</v>
      </c>
      <c r="M61" s="275">
        <v>0</v>
      </c>
      <c r="N61" s="275">
        <v>0</v>
      </c>
      <c r="O61" s="275">
        <v>1</v>
      </c>
      <c r="P61" s="275">
        <v>0</v>
      </c>
      <c r="Q61" s="275"/>
      <c r="R61" s="275"/>
      <c r="S61" s="275"/>
      <c r="T61" s="275"/>
      <c r="U61" s="275"/>
      <c r="V61" s="275">
        <v>2</v>
      </c>
      <c r="W61" s="275">
        <v>0</v>
      </c>
      <c r="X61" s="275">
        <v>0</v>
      </c>
      <c r="Y61" s="275">
        <v>0</v>
      </c>
      <c r="Z61" s="275">
        <v>1</v>
      </c>
      <c r="AA61" s="282">
        <v>0</v>
      </c>
      <c r="AB61" s="282">
        <v>0</v>
      </c>
      <c r="AC61" s="282">
        <v>0</v>
      </c>
      <c r="AD61" s="275">
        <f t="shared" si="5"/>
        <v>125</v>
      </c>
      <c r="AE61" s="275">
        <f t="shared" si="6"/>
        <v>0</v>
      </c>
      <c r="AF61" s="275">
        <f t="shared" si="6"/>
        <v>0</v>
      </c>
      <c r="AG61" s="275">
        <f t="shared" si="6"/>
        <v>0</v>
      </c>
      <c r="AH61" s="275">
        <f t="shared" si="7"/>
        <v>19</v>
      </c>
      <c r="AI61" s="275">
        <f t="shared" si="8"/>
        <v>0</v>
      </c>
      <c r="AJ61" s="281">
        <f t="shared" si="9"/>
        <v>125</v>
      </c>
    </row>
    <row r="62" spans="1:36" ht="15.75" thickBot="1" x14ac:dyDescent="0.3">
      <c r="A62" s="209">
        <v>0.57291666666666696</v>
      </c>
      <c r="B62" s="210">
        <v>0.58333333333333304</v>
      </c>
      <c r="C62" s="276">
        <v>86</v>
      </c>
      <c r="D62" s="275">
        <v>0</v>
      </c>
      <c r="E62" s="275">
        <v>1</v>
      </c>
      <c r="F62" s="275">
        <v>0</v>
      </c>
      <c r="G62" s="275">
        <v>0</v>
      </c>
      <c r="H62" s="275">
        <v>14</v>
      </c>
      <c r="I62" s="275">
        <v>0</v>
      </c>
      <c r="J62" s="275">
        <v>0</v>
      </c>
      <c r="K62" s="275">
        <v>0</v>
      </c>
      <c r="L62" s="275">
        <v>0</v>
      </c>
      <c r="M62" s="275">
        <v>0</v>
      </c>
      <c r="N62" s="275">
        <v>0</v>
      </c>
      <c r="O62" s="275">
        <v>0</v>
      </c>
      <c r="P62" s="275">
        <v>0</v>
      </c>
      <c r="Q62" s="275"/>
      <c r="R62" s="275"/>
      <c r="S62" s="275"/>
      <c r="T62" s="275"/>
      <c r="U62" s="275"/>
      <c r="V62" s="275">
        <v>2</v>
      </c>
      <c r="W62" s="275">
        <v>0</v>
      </c>
      <c r="X62" s="275">
        <v>0</v>
      </c>
      <c r="Y62" s="275">
        <v>0</v>
      </c>
      <c r="Z62" s="275">
        <v>0</v>
      </c>
      <c r="AA62" s="282">
        <v>0</v>
      </c>
      <c r="AB62" s="282">
        <v>0</v>
      </c>
      <c r="AC62" s="282">
        <v>0</v>
      </c>
      <c r="AD62" s="275">
        <f t="shared" si="5"/>
        <v>88</v>
      </c>
      <c r="AE62" s="275">
        <f t="shared" si="6"/>
        <v>0</v>
      </c>
      <c r="AF62" s="275">
        <f t="shared" si="6"/>
        <v>1</v>
      </c>
      <c r="AG62" s="275">
        <f t="shared" si="6"/>
        <v>0</v>
      </c>
      <c r="AH62" s="275">
        <f t="shared" si="7"/>
        <v>14</v>
      </c>
      <c r="AI62" s="275">
        <f t="shared" si="8"/>
        <v>0</v>
      </c>
      <c r="AJ62" s="281">
        <f t="shared" si="9"/>
        <v>89</v>
      </c>
    </row>
    <row r="63" spans="1:36" ht="15.75" thickBot="1" x14ac:dyDescent="0.3">
      <c r="A63" s="209">
        <v>0.58333333333333404</v>
      </c>
      <c r="B63" s="210">
        <v>0.59375</v>
      </c>
      <c r="C63" s="276">
        <v>96</v>
      </c>
      <c r="D63" s="275">
        <v>0</v>
      </c>
      <c r="E63" s="275">
        <v>3</v>
      </c>
      <c r="F63" s="275">
        <v>0</v>
      </c>
      <c r="G63" s="275">
        <v>0</v>
      </c>
      <c r="H63" s="275">
        <v>12</v>
      </c>
      <c r="I63" s="275">
        <v>0</v>
      </c>
      <c r="J63" s="275">
        <v>0</v>
      </c>
      <c r="K63" s="275">
        <v>0</v>
      </c>
      <c r="L63" s="275">
        <v>0</v>
      </c>
      <c r="M63" s="275">
        <v>0</v>
      </c>
      <c r="N63" s="275">
        <v>0</v>
      </c>
      <c r="O63" s="275">
        <v>0</v>
      </c>
      <c r="P63" s="275">
        <v>0</v>
      </c>
      <c r="Q63" s="275"/>
      <c r="R63" s="275"/>
      <c r="S63" s="275"/>
      <c r="T63" s="275"/>
      <c r="U63" s="275"/>
      <c r="V63" s="275">
        <v>1</v>
      </c>
      <c r="W63" s="275">
        <v>0</v>
      </c>
      <c r="X63" s="275">
        <v>0</v>
      </c>
      <c r="Y63" s="275">
        <v>0</v>
      </c>
      <c r="Z63" s="275">
        <v>0</v>
      </c>
      <c r="AA63" s="282">
        <v>0</v>
      </c>
      <c r="AB63" s="282">
        <v>0</v>
      </c>
      <c r="AC63" s="282">
        <v>0</v>
      </c>
      <c r="AD63" s="275">
        <f t="shared" si="5"/>
        <v>97</v>
      </c>
      <c r="AE63" s="275">
        <f t="shared" si="6"/>
        <v>0</v>
      </c>
      <c r="AF63" s="275">
        <f t="shared" si="6"/>
        <v>3</v>
      </c>
      <c r="AG63" s="275">
        <f t="shared" si="6"/>
        <v>0</v>
      </c>
      <c r="AH63" s="275">
        <f t="shared" si="7"/>
        <v>12</v>
      </c>
      <c r="AI63" s="275">
        <f t="shared" si="8"/>
        <v>0</v>
      </c>
      <c r="AJ63" s="281">
        <f t="shared" si="9"/>
        <v>100</v>
      </c>
    </row>
    <row r="64" spans="1:36" ht="15.75" thickBot="1" x14ac:dyDescent="0.3">
      <c r="A64" s="209">
        <v>0.59375</v>
      </c>
      <c r="B64" s="210">
        <v>0.60416666666666596</v>
      </c>
      <c r="C64" s="276">
        <v>92</v>
      </c>
      <c r="D64" s="275">
        <v>0</v>
      </c>
      <c r="E64" s="275">
        <v>1</v>
      </c>
      <c r="F64" s="275">
        <v>0</v>
      </c>
      <c r="G64" s="275">
        <v>0</v>
      </c>
      <c r="H64" s="275">
        <v>14</v>
      </c>
      <c r="I64" s="275">
        <v>1</v>
      </c>
      <c r="J64" s="275">
        <v>1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5"/>
      <c r="R64" s="275"/>
      <c r="S64" s="275"/>
      <c r="T64" s="275"/>
      <c r="U64" s="275"/>
      <c r="V64" s="275">
        <v>0</v>
      </c>
      <c r="W64" s="275">
        <v>0</v>
      </c>
      <c r="X64" s="275">
        <v>0</v>
      </c>
      <c r="Y64" s="275">
        <v>0</v>
      </c>
      <c r="Z64" s="275">
        <v>0</v>
      </c>
      <c r="AA64" s="282">
        <v>0</v>
      </c>
      <c r="AB64" s="282">
        <v>0</v>
      </c>
      <c r="AC64" s="282">
        <v>0</v>
      </c>
      <c r="AD64" s="275">
        <f t="shared" si="5"/>
        <v>93</v>
      </c>
      <c r="AE64" s="275">
        <f t="shared" si="6"/>
        <v>0</v>
      </c>
      <c r="AF64" s="275">
        <f t="shared" si="6"/>
        <v>1</v>
      </c>
      <c r="AG64" s="275">
        <f t="shared" si="6"/>
        <v>0</v>
      </c>
      <c r="AH64" s="275">
        <f t="shared" si="7"/>
        <v>14</v>
      </c>
      <c r="AI64" s="275">
        <f t="shared" si="8"/>
        <v>1</v>
      </c>
      <c r="AJ64" s="281">
        <f t="shared" si="9"/>
        <v>94</v>
      </c>
    </row>
    <row r="65" spans="1:36" ht="15.75" thickBot="1" x14ac:dyDescent="0.3">
      <c r="A65" s="209">
        <v>0.60416666666666696</v>
      </c>
      <c r="B65" s="210">
        <v>0.61458333333333304</v>
      </c>
      <c r="C65" s="276">
        <v>87</v>
      </c>
      <c r="D65" s="275">
        <v>0</v>
      </c>
      <c r="E65" s="275">
        <v>1</v>
      </c>
      <c r="F65" s="275">
        <v>0</v>
      </c>
      <c r="G65" s="275">
        <v>0</v>
      </c>
      <c r="H65" s="275">
        <v>6</v>
      </c>
      <c r="I65" s="275">
        <v>0</v>
      </c>
      <c r="J65" s="275">
        <v>0</v>
      </c>
      <c r="K65" s="275">
        <v>0</v>
      </c>
      <c r="L65" s="275">
        <v>0</v>
      </c>
      <c r="M65" s="275">
        <v>0</v>
      </c>
      <c r="N65" s="275">
        <v>0</v>
      </c>
      <c r="O65" s="275">
        <v>1</v>
      </c>
      <c r="P65" s="275">
        <v>0</v>
      </c>
      <c r="Q65" s="275"/>
      <c r="R65" s="275"/>
      <c r="S65" s="275"/>
      <c r="T65" s="275"/>
      <c r="U65" s="275"/>
      <c r="V65" s="275">
        <v>0</v>
      </c>
      <c r="W65" s="275">
        <v>0</v>
      </c>
      <c r="X65" s="275">
        <v>0</v>
      </c>
      <c r="Y65" s="275">
        <v>0</v>
      </c>
      <c r="Z65" s="275">
        <v>0</v>
      </c>
      <c r="AA65" s="282">
        <v>0</v>
      </c>
      <c r="AB65" s="282">
        <v>0</v>
      </c>
      <c r="AC65" s="282">
        <v>0</v>
      </c>
      <c r="AD65" s="275">
        <f t="shared" si="5"/>
        <v>87</v>
      </c>
      <c r="AE65" s="275">
        <f t="shared" si="6"/>
        <v>0</v>
      </c>
      <c r="AF65" s="275">
        <f t="shared" si="6"/>
        <v>1</v>
      </c>
      <c r="AG65" s="275">
        <f t="shared" si="6"/>
        <v>0</v>
      </c>
      <c r="AH65" s="275">
        <f t="shared" si="7"/>
        <v>7</v>
      </c>
      <c r="AI65" s="275">
        <f t="shared" si="8"/>
        <v>0</v>
      </c>
      <c r="AJ65" s="281">
        <f t="shared" si="9"/>
        <v>88</v>
      </c>
    </row>
    <row r="66" spans="1:36" ht="15.75" thickBot="1" x14ac:dyDescent="0.3">
      <c r="A66" s="214">
        <v>0.61458333333333404</v>
      </c>
      <c r="B66" s="215">
        <v>0.624999999999999</v>
      </c>
      <c r="C66" s="283">
        <v>84</v>
      </c>
      <c r="D66" s="275">
        <v>0</v>
      </c>
      <c r="E66" s="280">
        <v>0</v>
      </c>
      <c r="F66" s="280">
        <v>0</v>
      </c>
      <c r="G66" s="275">
        <v>0</v>
      </c>
      <c r="H66" s="280">
        <v>8</v>
      </c>
      <c r="I66" s="280">
        <v>0</v>
      </c>
      <c r="J66" s="280">
        <v>0</v>
      </c>
      <c r="K66" s="275">
        <v>0</v>
      </c>
      <c r="L66" s="275">
        <v>0</v>
      </c>
      <c r="M66" s="275">
        <v>0</v>
      </c>
      <c r="N66" s="275">
        <v>0</v>
      </c>
      <c r="O66" s="280">
        <v>0</v>
      </c>
      <c r="P66" s="280">
        <v>0</v>
      </c>
      <c r="Q66" s="280"/>
      <c r="R66" s="280"/>
      <c r="S66" s="280"/>
      <c r="T66" s="280"/>
      <c r="U66" s="280"/>
      <c r="V66" s="280">
        <v>0</v>
      </c>
      <c r="W66" s="275">
        <v>0</v>
      </c>
      <c r="X66" s="275">
        <v>0</v>
      </c>
      <c r="Y66" s="275">
        <v>0</v>
      </c>
      <c r="Z66" s="280">
        <v>0</v>
      </c>
      <c r="AA66" s="282">
        <v>0</v>
      </c>
      <c r="AB66" s="282">
        <v>0</v>
      </c>
      <c r="AC66" s="282">
        <v>0</v>
      </c>
      <c r="AD66" s="275">
        <f t="shared" si="5"/>
        <v>84</v>
      </c>
      <c r="AE66" s="275">
        <f t="shared" si="6"/>
        <v>0</v>
      </c>
      <c r="AF66" s="275">
        <f t="shared" si="6"/>
        <v>0</v>
      </c>
      <c r="AG66" s="275">
        <f t="shared" si="6"/>
        <v>0</v>
      </c>
      <c r="AH66" s="275">
        <f t="shared" si="7"/>
        <v>8</v>
      </c>
      <c r="AI66" s="275">
        <f t="shared" si="8"/>
        <v>0</v>
      </c>
      <c r="AJ66" s="281">
        <f t="shared" si="9"/>
        <v>84</v>
      </c>
    </row>
  </sheetData>
  <mergeCells count="36">
    <mergeCell ref="AB41:AC41"/>
    <mergeCell ref="AD41:AI41"/>
    <mergeCell ref="AJ41:AJ42"/>
    <mergeCell ref="A39:B39"/>
    <mergeCell ref="C39:AC39"/>
    <mergeCell ref="A40:B40"/>
    <mergeCell ref="C40:F40"/>
    <mergeCell ref="G40:AC40"/>
    <mergeCell ref="A41:B42"/>
    <mergeCell ref="C41:I41"/>
    <mergeCell ref="J41:P41"/>
    <mergeCell ref="Q41:U41"/>
    <mergeCell ref="V41:AA41"/>
    <mergeCell ref="AD6:AI6"/>
    <mergeCell ref="AJ6:AJ7"/>
    <mergeCell ref="A36:AC36"/>
    <mergeCell ref="A37:B37"/>
    <mergeCell ref="C37:AC37"/>
    <mergeCell ref="A38:B38"/>
    <mergeCell ref="C38:AC38"/>
    <mergeCell ref="A5:B5"/>
    <mergeCell ref="C5:F5"/>
    <mergeCell ref="G5:AC5"/>
    <mergeCell ref="A6:B7"/>
    <mergeCell ref="C6:I6"/>
    <mergeCell ref="J6:P6"/>
    <mergeCell ref="Q6:U6"/>
    <mergeCell ref="V6:AA6"/>
    <mergeCell ref="AB6:AC6"/>
    <mergeCell ref="A1:AC1"/>
    <mergeCell ref="A2:B2"/>
    <mergeCell ref="C2:AC2"/>
    <mergeCell ref="A3:B3"/>
    <mergeCell ref="C3:AC3"/>
    <mergeCell ref="A4:B4"/>
    <mergeCell ref="C4:AC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B5CE-4533-495A-9C24-B48E45FF9CE6}">
  <dimension ref="A1:AJ66"/>
  <sheetViews>
    <sheetView tabSelected="1" topLeftCell="A28" workbookViewId="0">
      <selection activeCell="L33" sqref="L33"/>
    </sheetView>
  </sheetViews>
  <sheetFormatPr baseColWidth="10" defaultRowHeight="15" x14ac:dyDescent="0.25"/>
  <sheetData>
    <row r="1" spans="1:36" ht="27" thickBo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08"/>
      <c r="AE1" s="308"/>
      <c r="AF1" s="308"/>
      <c r="AG1" s="308"/>
      <c r="AH1" s="308"/>
      <c r="AI1" s="308"/>
      <c r="AJ1" s="308"/>
    </row>
    <row r="2" spans="1:36" ht="16.5" thickBot="1" x14ac:dyDescent="0.3">
      <c r="A2" s="4" t="s">
        <v>1</v>
      </c>
      <c r="B2" s="5"/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308"/>
      <c r="AE2" s="308"/>
      <c r="AF2" s="308"/>
      <c r="AG2" s="308"/>
      <c r="AH2" s="308"/>
      <c r="AI2" s="308"/>
      <c r="AJ2" s="308"/>
    </row>
    <row r="3" spans="1:36" ht="16.5" thickBot="1" x14ac:dyDescent="0.3">
      <c r="A3" s="4" t="s">
        <v>3</v>
      </c>
      <c r="B3" s="5"/>
      <c r="C3" s="6">
        <v>44287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  <c r="AD3" s="308"/>
      <c r="AE3" s="308"/>
      <c r="AF3" s="308"/>
      <c r="AG3" s="308"/>
      <c r="AH3" s="308"/>
      <c r="AI3" s="308"/>
      <c r="AJ3" s="308"/>
    </row>
    <row r="4" spans="1:36" ht="16.5" thickBot="1" x14ac:dyDescent="0.3">
      <c r="A4" s="4" t="s">
        <v>4</v>
      </c>
      <c r="B4" s="5"/>
      <c r="C4" s="9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1"/>
      <c r="AD4" s="308"/>
      <c r="AE4" s="308"/>
      <c r="AF4" s="308"/>
      <c r="AG4" s="308"/>
      <c r="AH4" s="308"/>
      <c r="AI4" s="308"/>
      <c r="AJ4" s="308"/>
    </row>
    <row r="5" spans="1:36" ht="16.5" thickBot="1" x14ac:dyDescent="0.3">
      <c r="A5" s="4" t="s">
        <v>6</v>
      </c>
      <c r="B5" s="5"/>
      <c r="C5" s="12" t="s">
        <v>7</v>
      </c>
      <c r="D5" s="13"/>
      <c r="E5" s="13"/>
      <c r="F5" s="13"/>
      <c r="G5" s="10" t="s">
        <v>44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308"/>
      <c r="AE5" s="308"/>
      <c r="AF5" s="308"/>
      <c r="AG5" s="308"/>
      <c r="AH5" s="308"/>
      <c r="AI5" s="308"/>
      <c r="AJ5" s="308"/>
    </row>
    <row r="6" spans="1:36" ht="15.75" thickBot="1" x14ac:dyDescent="0.3">
      <c r="A6" s="14" t="s">
        <v>9</v>
      </c>
      <c r="B6" s="15"/>
      <c r="C6" s="16" t="s">
        <v>10</v>
      </c>
      <c r="D6" s="17"/>
      <c r="E6" s="17"/>
      <c r="F6" s="17"/>
      <c r="G6" s="17"/>
      <c r="H6" s="17"/>
      <c r="I6" s="18"/>
      <c r="J6" s="16" t="s">
        <v>11</v>
      </c>
      <c r="K6" s="17"/>
      <c r="L6" s="17"/>
      <c r="M6" s="17"/>
      <c r="N6" s="17"/>
      <c r="O6" s="17"/>
      <c r="P6" s="18"/>
      <c r="Q6" s="16" t="s">
        <v>12</v>
      </c>
      <c r="R6" s="17"/>
      <c r="S6" s="17"/>
      <c r="T6" s="17"/>
      <c r="U6" s="18"/>
      <c r="V6" s="16" t="s">
        <v>12</v>
      </c>
      <c r="W6" s="17"/>
      <c r="X6" s="17"/>
      <c r="Y6" s="17"/>
      <c r="Z6" s="17"/>
      <c r="AA6" s="17"/>
      <c r="AB6" s="19" t="s">
        <v>13</v>
      </c>
      <c r="AC6" s="19"/>
      <c r="AD6" s="16" t="s">
        <v>14</v>
      </c>
      <c r="AE6" s="17"/>
      <c r="AF6" s="17"/>
      <c r="AG6" s="17"/>
      <c r="AH6" s="17"/>
      <c r="AI6" s="17"/>
      <c r="AJ6" s="20" t="s">
        <v>15</v>
      </c>
    </row>
    <row r="7" spans="1:36" ht="15.75" thickBot="1" x14ac:dyDescent="0.3">
      <c r="A7" s="21"/>
      <c r="B7" s="22"/>
      <c r="C7" s="309" t="s">
        <v>16</v>
      </c>
      <c r="D7" s="310" t="s">
        <v>17</v>
      </c>
      <c r="E7" s="311" t="s">
        <v>18</v>
      </c>
      <c r="F7" s="311" t="s">
        <v>19</v>
      </c>
      <c r="G7" s="311" t="s">
        <v>20</v>
      </c>
      <c r="H7" s="311" t="s">
        <v>21</v>
      </c>
      <c r="I7" s="312" t="s">
        <v>22</v>
      </c>
      <c r="J7" s="309" t="s">
        <v>16</v>
      </c>
      <c r="K7" s="310" t="s">
        <v>17</v>
      </c>
      <c r="L7" s="311" t="s">
        <v>18</v>
      </c>
      <c r="M7" s="311" t="s">
        <v>19</v>
      </c>
      <c r="N7" s="311" t="s">
        <v>20</v>
      </c>
      <c r="O7" s="311" t="s">
        <v>21</v>
      </c>
      <c r="P7" s="312" t="s">
        <v>22</v>
      </c>
      <c r="Q7" s="309" t="s">
        <v>16</v>
      </c>
      <c r="R7" s="310" t="s">
        <v>17</v>
      </c>
      <c r="S7" s="311" t="s">
        <v>23</v>
      </c>
      <c r="T7" s="311" t="s">
        <v>21</v>
      </c>
      <c r="U7" s="312" t="s">
        <v>22</v>
      </c>
      <c r="V7" s="309" t="s">
        <v>16</v>
      </c>
      <c r="W7" s="310" t="s">
        <v>17</v>
      </c>
      <c r="X7" s="311" t="s">
        <v>18</v>
      </c>
      <c r="Y7" s="311" t="s">
        <v>19</v>
      </c>
      <c r="Z7" s="311" t="s">
        <v>21</v>
      </c>
      <c r="AA7" s="311" t="s">
        <v>22</v>
      </c>
      <c r="AB7" s="326" t="s">
        <v>16</v>
      </c>
      <c r="AC7" s="327" t="s">
        <v>21</v>
      </c>
      <c r="AD7" s="309" t="s">
        <v>16</v>
      </c>
      <c r="AE7" s="310" t="s">
        <v>17</v>
      </c>
      <c r="AF7" s="311" t="s">
        <v>18</v>
      </c>
      <c r="AG7" s="311" t="s">
        <v>19</v>
      </c>
      <c r="AH7" s="311" t="s">
        <v>21</v>
      </c>
      <c r="AI7" s="311" t="s">
        <v>22</v>
      </c>
      <c r="AJ7" s="29"/>
    </row>
    <row r="8" spans="1:36" ht="15.75" thickBot="1" x14ac:dyDescent="0.3">
      <c r="A8" s="315">
        <v>0.375</v>
      </c>
      <c r="B8" s="316">
        <v>0.38541666666666669</v>
      </c>
      <c r="C8" s="314">
        <v>47</v>
      </c>
      <c r="D8" s="313">
        <v>1</v>
      </c>
      <c r="E8" s="313">
        <v>1</v>
      </c>
      <c r="F8" s="313">
        <v>0</v>
      </c>
      <c r="G8" s="313">
        <v>0</v>
      </c>
      <c r="H8" s="313">
        <v>0</v>
      </c>
      <c r="I8" s="313">
        <v>0</v>
      </c>
      <c r="J8" s="313">
        <v>6</v>
      </c>
      <c r="K8" s="313">
        <v>0</v>
      </c>
      <c r="L8" s="313">
        <v>0</v>
      </c>
      <c r="M8" s="313">
        <v>0</v>
      </c>
      <c r="N8" s="313">
        <v>0</v>
      </c>
      <c r="O8" s="313">
        <v>2</v>
      </c>
      <c r="P8" s="313">
        <v>0</v>
      </c>
      <c r="Q8" s="313"/>
      <c r="R8" s="313"/>
      <c r="S8" s="313"/>
      <c r="T8" s="313"/>
      <c r="U8" s="313"/>
      <c r="V8" s="313">
        <v>5</v>
      </c>
      <c r="W8" s="313">
        <v>0</v>
      </c>
      <c r="X8" s="313">
        <v>0</v>
      </c>
      <c r="Y8" s="313">
        <v>0</v>
      </c>
      <c r="Z8" s="313">
        <v>0</v>
      </c>
      <c r="AA8" s="323">
        <v>0</v>
      </c>
      <c r="AB8" s="313">
        <v>0</v>
      </c>
      <c r="AC8" s="313">
        <v>0</v>
      </c>
      <c r="AD8" s="313">
        <v>58</v>
      </c>
      <c r="AE8" s="313">
        <v>1</v>
      </c>
      <c r="AF8" s="313">
        <v>1</v>
      </c>
      <c r="AG8" s="313">
        <v>0</v>
      </c>
      <c r="AH8" s="313">
        <v>2</v>
      </c>
      <c r="AI8" s="313">
        <v>0</v>
      </c>
      <c r="AJ8" s="325">
        <v>60</v>
      </c>
    </row>
    <row r="9" spans="1:36" ht="15.75" thickBot="1" x14ac:dyDescent="0.3">
      <c r="A9" s="315">
        <v>0.38541666666666669</v>
      </c>
      <c r="B9" s="316">
        <v>0.39583333333333331</v>
      </c>
      <c r="C9" s="314">
        <v>56</v>
      </c>
      <c r="D9" s="313">
        <v>0</v>
      </c>
      <c r="E9" s="313">
        <v>2</v>
      </c>
      <c r="F9" s="313">
        <v>0</v>
      </c>
      <c r="G9" s="313">
        <v>0</v>
      </c>
      <c r="H9" s="313">
        <v>2</v>
      </c>
      <c r="I9" s="313">
        <v>0</v>
      </c>
      <c r="J9" s="313">
        <v>8</v>
      </c>
      <c r="K9" s="313">
        <v>0</v>
      </c>
      <c r="L9" s="313">
        <v>0</v>
      </c>
      <c r="M9" s="313">
        <v>0</v>
      </c>
      <c r="N9" s="313">
        <v>0</v>
      </c>
      <c r="O9" s="313">
        <v>1</v>
      </c>
      <c r="P9" s="313">
        <v>0</v>
      </c>
      <c r="Q9" s="313"/>
      <c r="R9" s="313"/>
      <c r="S9" s="313"/>
      <c r="T9" s="313"/>
      <c r="U9" s="313"/>
      <c r="V9" s="313">
        <v>7</v>
      </c>
      <c r="W9" s="313">
        <v>1</v>
      </c>
      <c r="X9" s="313">
        <v>1</v>
      </c>
      <c r="Y9" s="313">
        <v>0</v>
      </c>
      <c r="Z9" s="313">
        <v>1</v>
      </c>
      <c r="AA9" s="323">
        <v>0</v>
      </c>
      <c r="AB9" s="313">
        <v>0</v>
      </c>
      <c r="AC9" s="313">
        <v>0</v>
      </c>
      <c r="AD9" s="313">
        <v>71</v>
      </c>
      <c r="AE9" s="313">
        <v>1</v>
      </c>
      <c r="AF9" s="313">
        <v>3</v>
      </c>
      <c r="AG9" s="313">
        <v>0</v>
      </c>
      <c r="AH9" s="313">
        <v>4</v>
      </c>
      <c r="AI9" s="313">
        <v>0</v>
      </c>
      <c r="AJ9" s="325">
        <v>75</v>
      </c>
    </row>
    <row r="10" spans="1:36" ht="15.75" thickBot="1" x14ac:dyDescent="0.3">
      <c r="A10" s="315">
        <v>0.39583333333333298</v>
      </c>
      <c r="B10" s="316">
        <v>0.40625</v>
      </c>
      <c r="C10" s="314">
        <v>41</v>
      </c>
      <c r="D10" s="313">
        <v>0</v>
      </c>
      <c r="E10" s="313">
        <v>1</v>
      </c>
      <c r="F10" s="313">
        <v>0</v>
      </c>
      <c r="G10" s="313">
        <v>0</v>
      </c>
      <c r="H10" s="313">
        <v>6</v>
      </c>
      <c r="I10" s="313">
        <v>0</v>
      </c>
      <c r="J10" s="313">
        <v>4</v>
      </c>
      <c r="K10" s="313">
        <v>0</v>
      </c>
      <c r="L10" s="313">
        <v>0</v>
      </c>
      <c r="M10" s="313">
        <v>0</v>
      </c>
      <c r="N10" s="313">
        <v>0</v>
      </c>
      <c r="O10" s="313">
        <v>1</v>
      </c>
      <c r="P10" s="313">
        <v>0</v>
      </c>
      <c r="Q10" s="313"/>
      <c r="R10" s="313"/>
      <c r="S10" s="313"/>
      <c r="T10" s="313"/>
      <c r="U10" s="313"/>
      <c r="V10" s="313">
        <v>6</v>
      </c>
      <c r="W10" s="313">
        <v>1</v>
      </c>
      <c r="X10" s="313">
        <v>0</v>
      </c>
      <c r="Y10" s="313">
        <v>0</v>
      </c>
      <c r="Z10" s="313">
        <v>1</v>
      </c>
      <c r="AA10" s="323">
        <v>0</v>
      </c>
      <c r="AB10" s="313">
        <v>0</v>
      </c>
      <c r="AC10" s="313">
        <v>0</v>
      </c>
      <c r="AD10" s="313">
        <v>51</v>
      </c>
      <c r="AE10" s="313">
        <v>1</v>
      </c>
      <c r="AF10" s="313">
        <v>1</v>
      </c>
      <c r="AG10" s="313">
        <v>0</v>
      </c>
      <c r="AH10" s="313">
        <v>8</v>
      </c>
      <c r="AI10" s="313">
        <v>0</v>
      </c>
      <c r="AJ10" s="325">
        <v>53</v>
      </c>
    </row>
    <row r="11" spans="1:36" ht="15.75" thickBot="1" x14ac:dyDescent="0.3">
      <c r="A11" s="315">
        <v>0.40625</v>
      </c>
      <c r="B11" s="316">
        <v>0.41666666666666702</v>
      </c>
      <c r="C11" s="314">
        <v>43</v>
      </c>
      <c r="D11" s="313">
        <v>1</v>
      </c>
      <c r="E11" s="313">
        <v>2</v>
      </c>
      <c r="F11" s="313">
        <v>0</v>
      </c>
      <c r="G11" s="313">
        <v>0</v>
      </c>
      <c r="H11" s="313">
        <v>3</v>
      </c>
      <c r="I11" s="313">
        <v>1</v>
      </c>
      <c r="J11" s="313">
        <v>13</v>
      </c>
      <c r="K11" s="313">
        <v>0</v>
      </c>
      <c r="L11" s="313">
        <v>0</v>
      </c>
      <c r="M11" s="313">
        <v>0</v>
      </c>
      <c r="N11" s="313">
        <v>0</v>
      </c>
      <c r="O11" s="313">
        <v>1</v>
      </c>
      <c r="P11" s="313">
        <v>0</v>
      </c>
      <c r="Q11" s="313"/>
      <c r="R11" s="313"/>
      <c r="S11" s="313"/>
      <c r="T11" s="313"/>
      <c r="U11" s="313"/>
      <c r="V11" s="313">
        <v>8</v>
      </c>
      <c r="W11" s="313">
        <v>0</v>
      </c>
      <c r="X11" s="313">
        <v>2</v>
      </c>
      <c r="Y11" s="313">
        <v>0</v>
      </c>
      <c r="Z11" s="313">
        <v>1</v>
      </c>
      <c r="AA11" s="323">
        <v>0</v>
      </c>
      <c r="AB11" s="313">
        <v>0</v>
      </c>
      <c r="AC11" s="313">
        <v>0</v>
      </c>
      <c r="AD11" s="313">
        <v>64</v>
      </c>
      <c r="AE11" s="313">
        <v>1</v>
      </c>
      <c r="AF11" s="313">
        <v>4</v>
      </c>
      <c r="AG11" s="313">
        <v>0</v>
      </c>
      <c r="AH11" s="313">
        <v>5</v>
      </c>
      <c r="AI11" s="313">
        <v>1</v>
      </c>
      <c r="AJ11" s="325">
        <v>69</v>
      </c>
    </row>
    <row r="12" spans="1:36" ht="15.75" thickBot="1" x14ac:dyDescent="0.3">
      <c r="A12" s="315">
        <v>0.41666666666666702</v>
      </c>
      <c r="B12" s="316">
        <v>0.42708333333333298</v>
      </c>
      <c r="C12" s="314">
        <v>50</v>
      </c>
      <c r="D12" s="313">
        <v>0</v>
      </c>
      <c r="E12" s="313">
        <v>6</v>
      </c>
      <c r="F12" s="313">
        <v>0</v>
      </c>
      <c r="G12" s="313">
        <v>0</v>
      </c>
      <c r="H12" s="313">
        <v>4</v>
      </c>
      <c r="I12" s="313">
        <v>0</v>
      </c>
      <c r="J12" s="313">
        <v>13</v>
      </c>
      <c r="K12" s="313">
        <v>0</v>
      </c>
      <c r="L12" s="313">
        <v>0</v>
      </c>
      <c r="M12" s="313">
        <v>0</v>
      </c>
      <c r="N12" s="313">
        <v>0</v>
      </c>
      <c r="O12" s="313">
        <v>0</v>
      </c>
      <c r="P12" s="313">
        <v>0</v>
      </c>
      <c r="Q12" s="313"/>
      <c r="R12" s="313"/>
      <c r="S12" s="313"/>
      <c r="T12" s="313"/>
      <c r="U12" s="313"/>
      <c r="V12" s="313">
        <v>9</v>
      </c>
      <c r="W12" s="313">
        <v>0</v>
      </c>
      <c r="X12" s="313">
        <v>1</v>
      </c>
      <c r="Y12" s="313">
        <v>0</v>
      </c>
      <c r="Z12" s="313">
        <v>2</v>
      </c>
      <c r="AA12" s="323">
        <v>0</v>
      </c>
      <c r="AB12" s="313">
        <v>0</v>
      </c>
      <c r="AC12" s="313">
        <v>0</v>
      </c>
      <c r="AD12" s="313">
        <v>72</v>
      </c>
      <c r="AE12" s="313">
        <v>0</v>
      </c>
      <c r="AF12" s="313">
        <v>7</v>
      </c>
      <c r="AG12" s="313">
        <v>0</v>
      </c>
      <c r="AH12" s="313">
        <v>6</v>
      </c>
      <c r="AI12" s="313">
        <v>0</v>
      </c>
      <c r="AJ12" s="325">
        <v>79</v>
      </c>
    </row>
    <row r="13" spans="1:36" ht="15.75" thickBot="1" x14ac:dyDescent="0.3">
      <c r="A13" s="315">
        <v>0.42708333333333298</v>
      </c>
      <c r="B13" s="316">
        <v>0.4375</v>
      </c>
      <c r="C13" s="314">
        <v>51</v>
      </c>
      <c r="D13" s="313">
        <v>0</v>
      </c>
      <c r="E13" s="313">
        <v>3</v>
      </c>
      <c r="F13" s="313">
        <v>0</v>
      </c>
      <c r="G13" s="313">
        <v>0</v>
      </c>
      <c r="H13" s="313">
        <v>4</v>
      </c>
      <c r="I13" s="313">
        <v>1</v>
      </c>
      <c r="J13" s="313">
        <v>12</v>
      </c>
      <c r="K13" s="313">
        <v>0</v>
      </c>
      <c r="L13" s="313">
        <v>0</v>
      </c>
      <c r="M13" s="313">
        <v>0</v>
      </c>
      <c r="N13" s="313">
        <v>0</v>
      </c>
      <c r="O13" s="313">
        <v>0</v>
      </c>
      <c r="P13" s="313">
        <v>0</v>
      </c>
      <c r="Q13" s="313"/>
      <c r="R13" s="313"/>
      <c r="S13" s="313"/>
      <c r="T13" s="313"/>
      <c r="U13" s="313"/>
      <c r="V13" s="313">
        <v>23</v>
      </c>
      <c r="W13" s="313">
        <v>0</v>
      </c>
      <c r="X13" s="313">
        <v>1</v>
      </c>
      <c r="Y13" s="313">
        <v>0</v>
      </c>
      <c r="Z13" s="313">
        <v>1</v>
      </c>
      <c r="AA13" s="323">
        <v>0</v>
      </c>
      <c r="AB13" s="313">
        <v>0</v>
      </c>
      <c r="AC13" s="313">
        <v>0</v>
      </c>
      <c r="AD13" s="313">
        <v>86</v>
      </c>
      <c r="AE13" s="313">
        <v>0</v>
      </c>
      <c r="AF13" s="313">
        <v>4</v>
      </c>
      <c r="AG13" s="313">
        <v>0</v>
      </c>
      <c r="AH13" s="313">
        <v>5</v>
      </c>
      <c r="AI13" s="313">
        <v>1</v>
      </c>
      <c r="AJ13" s="325">
        <v>90</v>
      </c>
    </row>
    <row r="14" spans="1:36" ht="15.75" thickBot="1" x14ac:dyDescent="0.3">
      <c r="A14" s="315">
        <v>0.4375</v>
      </c>
      <c r="B14" s="316">
        <v>0.44791666666666602</v>
      </c>
      <c r="C14" s="314">
        <v>58</v>
      </c>
      <c r="D14" s="313">
        <v>2</v>
      </c>
      <c r="E14" s="313">
        <v>1</v>
      </c>
      <c r="F14" s="313">
        <v>0</v>
      </c>
      <c r="G14" s="313">
        <v>0</v>
      </c>
      <c r="H14" s="313">
        <v>0</v>
      </c>
      <c r="I14" s="313">
        <v>0</v>
      </c>
      <c r="J14" s="313">
        <v>7</v>
      </c>
      <c r="K14" s="313">
        <v>0</v>
      </c>
      <c r="L14" s="313">
        <v>0</v>
      </c>
      <c r="M14" s="313">
        <v>0</v>
      </c>
      <c r="N14" s="313">
        <v>0</v>
      </c>
      <c r="O14" s="313">
        <v>1</v>
      </c>
      <c r="P14" s="313">
        <v>0</v>
      </c>
      <c r="Q14" s="313"/>
      <c r="R14" s="313"/>
      <c r="S14" s="313"/>
      <c r="T14" s="313"/>
      <c r="U14" s="313"/>
      <c r="V14" s="313">
        <v>10</v>
      </c>
      <c r="W14" s="313">
        <v>0</v>
      </c>
      <c r="X14" s="313">
        <v>1</v>
      </c>
      <c r="Y14" s="313">
        <v>0</v>
      </c>
      <c r="Z14" s="313">
        <v>0</v>
      </c>
      <c r="AA14" s="323">
        <v>0</v>
      </c>
      <c r="AB14" s="313">
        <v>0</v>
      </c>
      <c r="AC14" s="313">
        <v>0</v>
      </c>
      <c r="AD14" s="313">
        <v>75</v>
      </c>
      <c r="AE14" s="313">
        <v>2</v>
      </c>
      <c r="AF14" s="313">
        <v>2</v>
      </c>
      <c r="AG14" s="313">
        <v>0</v>
      </c>
      <c r="AH14" s="313">
        <v>1</v>
      </c>
      <c r="AI14" s="313">
        <v>0</v>
      </c>
      <c r="AJ14" s="325">
        <v>79</v>
      </c>
    </row>
    <row r="15" spans="1:36" ht="15.75" thickBot="1" x14ac:dyDescent="0.3">
      <c r="A15" s="315">
        <v>0.44791666666666702</v>
      </c>
      <c r="B15" s="316">
        <v>0.45833333333333298</v>
      </c>
      <c r="C15" s="314">
        <v>43</v>
      </c>
      <c r="D15" s="313">
        <v>0</v>
      </c>
      <c r="E15" s="313">
        <v>8</v>
      </c>
      <c r="F15" s="313">
        <v>0</v>
      </c>
      <c r="G15" s="313">
        <v>0</v>
      </c>
      <c r="H15" s="313">
        <v>7</v>
      </c>
      <c r="I15" s="313">
        <v>1</v>
      </c>
      <c r="J15" s="313">
        <v>5</v>
      </c>
      <c r="K15" s="313">
        <v>0</v>
      </c>
      <c r="L15" s="313">
        <v>0</v>
      </c>
      <c r="M15" s="313">
        <v>0</v>
      </c>
      <c r="N15" s="313">
        <v>0</v>
      </c>
      <c r="O15" s="313">
        <v>2</v>
      </c>
      <c r="P15" s="313">
        <v>0</v>
      </c>
      <c r="Q15" s="313"/>
      <c r="R15" s="313"/>
      <c r="S15" s="313"/>
      <c r="T15" s="313"/>
      <c r="U15" s="313"/>
      <c r="V15" s="313">
        <v>14</v>
      </c>
      <c r="W15" s="313">
        <v>0</v>
      </c>
      <c r="X15" s="313">
        <v>2</v>
      </c>
      <c r="Y15" s="313">
        <v>0</v>
      </c>
      <c r="Z15" s="313">
        <v>0</v>
      </c>
      <c r="AA15" s="323">
        <v>0</v>
      </c>
      <c r="AB15" s="313">
        <v>0</v>
      </c>
      <c r="AC15" s="313">
        <v>0</v>
      </c>
      <c r="AD15" s="313">
        <v>62</v>
      </c>
      <c r="AE15" s="313">
        <v>0</v>
      </c>
      <c r="AF15" s="313">
        <v>10</v>
      </c>
      <c r="AG15" s="313">
        <v>0</v>
      </c>
      <c r="AH15" s="313">
        <v>9</v>
      </c>
      <c r="AI15" s="313">
        <v>1</v>
      </c>
      <c r="AJ15" s="325">
        <v>72</v>
      </c>
    </row>
    <row r="16" spans="1:36" ht="15.75" thickBot="1" x14ac:dyDescent="0.3">
      <c r="A16" s="315">
        <v>0.45833333333333298</v>
      </c>
      <c r="B16" s="316">
        <v>0.46875</v>
      </c>
      <c r="C16" s="314">
        <v>48</v>
      </c>
      <c r="D16" s="313">
        <v>2</v>
      </c>
      <c r="E16" s="313">
        <v>3</v>
      </c>
      <c r="F16" s="313">
        <v>0</v>
      </c>
      <c r="G16" s="313">
        <v>0</v>
      </c>
      <c r="H16" s="313">
        <v>4</v>
      </c>
      <c r="I16" s="313">
        <v>0</v>
      </c>
      <c r="J16" s="313">
        <v>7</v>
      </c>
      <c r="K16" s="313">
        <v>0</v>
      </c>
      <c r="L16" s="313">
        <v>0</v>
      </c>
      <c r="M16" s="313">
        <v>0</v>
      </c>
      <c r="N16" s="313">
        <v>0</v>
      </c>
      <c r="O16" s="313">
        <v>0</v>
      </c>
      <c r="P16" s="313">
        <v>0</v>
      </c>
      <c r="Q16" s="313"/>
      <c r="R16" s="313"/>
      <c r="S16" s="313"/>
      <c r="T16" s="313"/>
      <c r="U16" s="313"/>
      <c r="V16" s="313">
        <v>13</v>
      </c>
      <c r="W16" s="313">
        <v>0</v>
      </c>
      <c r="X16" s="313">
        <v>0</v>
      </c>
      <c r="Y16" s="313">
        <v>0</v>
      </c>
      <c r="Z16" s="313">
        <v>3</v>
      </c>
      <c r="AA16" s="323">
        <v>0</v>
      </c>
      <c r="AB16" s="313">
        <v>0</v>
      </c>
      <c r="AC16" s="313">
        <v>0</v>
      </c>
      <c r="AD16" s="313">
        <v>68</v>
      </c>
      <c r="AE16" s="313">
        <v>2</v>
      </c>
      <c r="AF16" s="313">
        <v>3</v>
      </c>
      <c r="AG16" s="313">
        <v>0</v>
      </c>
      <c r="AH16" s="313">
        <v>7</v>
      </c>
      <c r="AI16" s="313">
        <v>0</v>
      </c>
      <c r="AJ16" s="325">
        <v>73</v>
      </c>
    </row>
    <row r="17" spans="1:36" ht="15.75" thickBot="1" x14ac:dyDescent="0.3">
      <c r="A17" s="315">
        <v>0.46875</v>
      </c>
      <c r="B17" s="316">
        <v>0.47916666666666602</v>
      </c>
      <c r="C17" s="314">
        <v>51</v>
      </c>
      <c r="D17" s="313">
        <v>0</v>
      </c>
      <c r="E17" s="313">
        <v>2</v>
      </c>
      <c r="F17" s="313">
        <v>0</v>
      </c>
      <c r="G17" s="313">
        <v>0</v>
      </c>
      <c r="H17" s="313">
        <v>2</v>
      </c>
      <c r="I17" s="313">
        <v>1</v>
      </c>
      <c r="J17" s="313">
        <v>4</v>
      </c>
      <c r="K17" s="313">
        <v>0</v>
      </c>
      <c r="L17" s="313">
        <v>0</v>
      </c>
      <c r="M17" s="313">
        <v>0</v>
      </c>
      <c r="N17" s="313">
        <v>0</v>
      </c>
      <c r="O17" s="313">
        <v>0</v>
      </c>
      <c r="P17" s="313">
        <v>0</v>
      </c>
      <c r="Q17" s="313"/>
      <c r="R17" s="313"/>
      <c r="S17" s="313"/>
      <c r="T17" s="313"/>
      <c r="U17" s="313"/>
      <c r="V17" s="313">
        <v>14</v>
      </c>
      <c r="W17" s="313">
        <v>0</v>
      </c>
      <c r="X17" s="313">
        <v>1</v>
      </c>
      <c r="Y17" s="313">
        <v>0</v>
      </c>
      <c r="Z17" s="313">
        <v>1</v>
      </c>
      <c r="AA17" s="323">
        <v>0</v>
      </c>
      <c r="AB17" s="313">
        <v>0</v>
      </c>
      <c r="AC17" s="313">
        <v>0</v>
      </c>
      <c r="AD17" s="313">
        <v>69</v>
      </c>
      <c r="AE17" s="313">
        <v>0</v>
      </c>
      <c r="AF17" s="313">
        <v>3</v>
      </c>
      <c r="AG17" s="313">
        <v>0</v>
      </c>
      <c r="AH17" s="313">
        <v>3</v>
      </c>
      <c r="AI17" s="313">
        <v>1</v>
      </c>
      <c r="AJ17" s="325">
        <v>72</v>
      </c>
    </row>
    <row r="18" spans="1:36" ht="15.75" thickBot="1" x14ac:dyDescent="0.3">
      <c r="A18" s="315">
        <v>0.47916666666666702</v>
      </c>
      <c r="B18" s="316">
        <v>0.48958333333333298</v>
      </c>
      <c r="C18" s="314">
        <v>48</v>
      </c>
      <c r="D18" s="313">
        <v>1</v>
      </c>
      <c r="E18" s="313">
        <v>4</v>
      </c>
      <c r="F18" s="313">
        <v>0</v>
      </c>
      <c r="G18" s="313">
        <v>0</v>
      </c>
      <c r="H18" s="313">
        <v>2</v>
      </c>
      <c r="I18" s="313">
        <v>1</v>
      </c>
      <c r="J18" s="313">
        <v>6</v>
      </c>
      <c r="K18" s="313">
        <v>0</v>
      </c>
      <c r="L18" s="313">
        <v>1</v>
      </c>
      <c r="M18" s="313">
        <v>0</v>
      </c>
      <c r="N18" s="313">
        <v>0</v>
      </c>
      <c r="O18" s="313">
        <v>3</v>
      </c>
      <c r="P18" s="313">
        <v>0</v>
      </c>
      <c r="Q18" s="313"/>
      <c r="R18" s="313"/>
      <c r="S18" s="313"/>
      <c r="T18" s="313"/>
      <c r="U18" s="313"/>
      <c r="V18" s="313">
        <v>11</v>
      </c>
      <c r="W18" s="313">
        <v>0</v>
      </c>
      <c r="X18" s="313">
        <v>0</v>
      </c>
      <c r="Y18" s="313">
        <v>0</v>
      </c>
      <c r="Z18" s="313">
        <v>2</v>
      </c>
      <c r="AA18" s="323">
        <v>0</v>
      </c>
      <c r="AB18" s="313">
        <v>0</v>
      </c>
      <c r="AC18" s="313">
        <v>0</v>
      </c>
      <c r="AD18" s="313">
        <v>65</v>
      </c>
      <c r="AE18" s="313">
        <v>1</v>
      </c>
      <c r="AF18" s="313">
        <v>5</v>
      </c>
      <c r="AG18" s="313">
        <v>0</v>
      </c>
      <c r="AH18" s="313">
        <v>7</v>
      </c>
      <c r="AI18" s="313">
        <v>1</v>
      </c>
      <c r="AJ18" s="325">
        <v>71</v>
      </c>
    </row>
    <row r="19" spans="1:36" ht="15.75" thickBot="1" x14ac:dyDescent="0.3">
      <c r="A19" s="315">
        <v>0.48958333333333398</v>
      </c>
      <c r="B19" s="316">
        <v>0.5</v>
      </c>
      <c r="C19" s="314">
        <v>56</v>
      </c>
      <c r="D19" s="313">
        <v>0</v>
      </c>
      <c r="E19" s="313">
        <v>3</v>
      </c>
      <c r="F19" s="313">
        <v>0</v>
      </c>
      <c r="G19" s="313">
        <v>0</v>
      </c>
      <c r="H19" s="313">
        <v>3</v>
      </c>
      <c r="I19" s="313">
        <v>0</v>
      </c>
      <c r="J19" s="313">
        <v>9</v>
      </c>
      <c r="K19" s="313">
        <v>0</v>
      </c>
      <c r="L19" s="313">
        <v>0</v>
      </c>
      <c r="M19" s="313">
        <v>0</v>
      </c>
      <c r="N19" s="313">
        <v>0</v>
      </c>
      <c r="O19" s="313">
        <v>4</v>
      </c>
      <c r="P19" s="313">
        <v>0</v>
      </c>
      <c r="Q19" s="313"/>
      <c r="R19" s="313"/>
      <c r="S19" s="313"/>
      <c r="T19" s="313"/>
      <c r="U19" s="313"/>
      <c r="V19" s="313">
        <v>16</v>
      </c>
      <c r="W19" s="313">
        <v>0</v>
      </c>
      <c r="X19" s="313">
        <v>0</v>
      </c>
      <c r="Y19" s="313">
        <v>0</v>
      </c>
      <c r="Z19" s="313">
        <v>4</v>
      </c>
      <c r="AA19" s="323">
        <v>0</v>
      </c>
      <c r="AB19" s="313">
        <v>0</v>
      </c>
      <c r="AC19" s="313">
        <v>0</v>
      </c>
      <c r="AD19" s="313">
        <v>81</v>
      </c>
      <c r="AE19" s="313">
        <v>0</v>
      </c>
      <c r="AF19" s="313">
        <v>3</v>
      </c>
      <c r="AG19" s="313">
        <v>0</v>
      </c>
      <c r="AH19" s="313">
        <v>11</v>
      </c>
      <c r="AI19" s="313">
        <v>0</v>
      </c>
      <c r="AJ19" s="325">
        <v>84</v>
      </c>
    </row>
    <row r="20" spans="1:36" ht="15.75" thickBot="1" x14ac:dyDescent="0.3">
      <c r="A20" s="315">
        <v>0.5</v>
      </c>
      <c r="B20" s="316">
        <v>0.51041666666666696</v>
      </c>
      <c r="C20" s="314">
        <v>62</v>
      </c>
      <c r="D20" s="313">
        <v>2</v>
      </c>
      <c r="E20" s="313">
        <v>2</v>
      </c>
      <c r="F20" s="313">
        <v>0</v>
      </c>
      <c r="G20" s="313">
        <v>0</v>
      </c>
      <c r="H20" s="313">
        <v>3</v>
      </c>
      <c r="I20" s="313">
        <v>0</v>
      </c>
      <c r="J20" s="313">
        <v>11</v>
      </c>
      <c r="K20" s="313">
        <v>0</v>
      </c>
      <c r="L20" s="313">
        <v>0</v>
      </c>
      <c r="M20" s="313">
        <v>0</v>
      </c>
      <c r="N20" s="313">
        <v>0</v>
      </c>
      <c r="O20" s="313">
        <v>3</v>
      </c>
      <c r="P20" s="313">
        <v>0</v>
      </c>
      <c r="Q20" s="313"/>
      <c r="R20" s="313"/>
      <c r="S20" s="313"/>
      <c r="T20" s="313"/>
      <c r="U20" s="313"/>
      <c r="V20" s="313">
        <v>13</v>
      </c>
      <c r="W20" s="313">
        <v>0</v>
      </c>
      <c r="X20" s="313">
        <v>0</v>
      </c>
      <c r="Y20" s="313">
        <v>0</v>
      </c>
      <c r="Z20" s="313">
        <v>0</v>
      </c>
      <c r="AA20" s="323">
        <v>0</v>
      </c>
      <c r="AB20" s="313">
        <v>0</v>
      </c>
      <c r="AC20" s="313">
        <v>0</v>
      </c>
      <c r="AD20" s="313">
        <v>86</v>
      </c>
      <c r="AE20" s="313">
        <v>2</v>
      </c>
      <c r="AF20" s="313">
        <v>2</v>
      </c>
      <c r="AG20" s="313">
        <v>0</v>
      </c>
      <c r="AH20" s="313">
        <v>6</v>
      </c>
      <c r="AI20" s="313">
        <v>0</v>
      </c>
      <c r="AJ20" s="325">
        <v>90</v>
      </c>
    </row>
    <row r="21" spans="1:36" ht="15.75" thickBot="1" x14ac:dyDescent="0.3">
      <c r="A21" s="315">
        <v>0.51041666666666696</v>
      </c>
      <c r="B21" s="316">
        <v>0.52083333333333304</v>
      </c>
      <c r="C21" s="314">
        <v>63</v>
      </c>
      <c r="D21" s="313">
        <v>1</v>
      </c>
      <c r="E21" s="313">
        <v>3</v>
      </c>
      <c r="F21" s="313">
        <v>0</v>
      </c>
      <c r="G21" s="313">
        <v>0</v>
      </c>
      <c r="H21" s="313">
        <v>1</v>
      </c>
      <c r="I21" s="313">
        <v>0</v>
      </c>
      <c r="J21" s="313">
        <v>10</v>
      </c>
      <c r="K21" s="313">
        <v>0</v>
      </c>
      <c r="L21" s="313">
        <v>1</v>
      </c>
      <c r="M21" s="313">
        <v>0</v>
      </c>
      <c r="N21" s="313">
        <v>0</v>
      </c>
      <c r="O21" s="313">
        <v>5</v>
      </c>
      <c r="P21" s="313">
        <v>0</v>
      </c>
      <c r="Q21" s="313"/>
      <c r="R21" s="313"/>
      <c r="S21" s="313"/>
      <c r="T21" s="313"/>
      <c r="U21" s="313"/>
      <c r="V21" s="313">
        <v>15</v>
      </c>
      <c r="W21" s="313">
        <v>0</v>
      </c>
      <c r="X21" s="313">
        <v>2</v>
      </c>
      <c r="Y21" s="313">
        <v>0</v>
      </c>
      <c r="Z21" s="313">
        <v>4</v>
      </c>
      <c r="AA21" s="323">
        <v>0</v>
      </c>
      <c r="AB21" s="313">
        <v>0</v>
      </c>
      <c r="AC21" s="313">
        <v>0</v>
      </c>
      <c r="AD21" s="313">
        <v>88</v>
      </c>
      <c r="AE21" s="313">
        <v>1</v>
      </c>
      <c r="AF21" s="313">
        <v>6</v>
      </c>
      <c r="AG21" s="313">
        <v>0</v>
      </c>
      <c r="AH21" s="313">
        <v>10</v>
      </c>
      <c r="AI21" s="313">
        <v>0</v>
      </c>
      <c r="AJ21" s="325">
        <v>95</v>
      </c>
    </row>
    <row r="22" spans="1:36" ht="15.75" thickBot="1" x14ac:dyDescent="0.3">
      <c r="A22" s="315">
        <v>0.52083333333333404</v>
      </c>
      <c r="B22" s="316">
        <v>0.53125</v>
      </c>
      <c r="C22" s="314">
        <v>61</v>
      </c>
      <c r="D22" s="313">
        <v>1</v>
      </c>
      <c r="E22" s="313">
        <v>1</v>
      </c>
      <c r="F22" s="313">
        <v>1</v>
      </c>
      <c r="G22" s="313">
        <v>0</v>
      </c>
      <c r="H22" s="313">
        <v>3</v>
      </c>
      <c r="I22" s="313">
        <v>0</v>
      </c>
      <c r="J22" s="313">
        <v>10</v>
      </c>
      <c r="K22" s="313">
        <v>0</v>
      </c>
      <c r="L22" s="313">
        <v>3</v>
      </c>
      <c r="M22" s="313">
        <v>0</v>
      </c>
      <c r="N22" s="313">
        <v>0</v>
      </c>
      <c r="O22" s="313">
        <v>3</v>
      </c>
      <c r="P22" s="313">
        <v>0</v>
      </c>
      <c r="Q22" s="313"/>
      <c r="R22" s="313"/>
      <c r="S22" s="313"/>
      <c r="T22" s="313"/>
      <c r="U22" s="313"/>
      <c r="V22" s="313">
        <v>13</v>
      </c>
      <c r="W22" s="313">
        <v>0</v>
      </c>
      <c r="X22" s="313">
        <v>2</v>
      </c>
      <c r="Y22" s="313">
        <v>0</v>
      </c>
      <c r="Z22" s="313">
        <v>1</v>
      </c>
      <c r="AA22" s="323">
        <v>0</v>
      </c>
      <c r="AB22" s="313">
        <v>0</v>
      </c>
      <c r="AC22" s="313">
        <v>0</v>
      </c>
      <c r="AD22" s="313">
        <v>84</v>
      </c>
      <c r="AE22" s="313">
        <v>1</v>
      </c>
      <c r="AF22" s="313">
        <v>6</v>
      </c>
      <c r="AG22" s="313">
        <v>1</v>
      </c>
      <c r="AH22" s="313">
        <v>7</v>
      </c>
      <c r="AI22" s="313">
        <v>0</v>
      </c>
      <c r="AJ22" s="325">
        <v>92</v>
      </c>
    </row>
    <row r="23" spans="1:36" ht="15.75" thickBot="1" x14ac:dyDescent="0.3">
      <c r="A23" s="315">
        <v>0.53125</v>
      </c>
      <c r="B23" s="316">
        <v>0.54166666666666596</v>
      </c>
      <c r="C23" s="314">
        <v>58</v>
      </c>
      <c r="D23" s="313">
        <v>0</v>
      </c>
      <c r="E23" s="313">
        <v>2</v>
      </c>
      <c r="F23" s="313">
        <v>0</v>
      </c>
      <c r="G23" s="313">
        <v>0</v>
      </c>
      <c r="H23" s="313">
        <v>3</v>
      </c>
      <c r="I23" s="313">
        <v>0</v>
      </c>
      <c r="J23" s="313">
        <v>15</v>
      </c>
      <c r="K23" s="313">
        <v>0</v>
      </c>
      <c r="L23" s="313">
        <v>0</v>
      </c>
      <c r="M23" s="313">
        <v>0</v>
      </c>
      <c r="N23" s="313">
        <v>0</v>
      </c>
      <c r="O23" s="313">
        <v>2</v>
      </c>
      <c r="P23" s="313">
        <v>0</v>
      </c>
      <c r="Q23" s="313"/>
      <c r="R23" s="313"/>
      <c r="S23" s="313"/>
      <c r="T23" s="313"/>
      <c r="U23" s="313"/>
      <c r="V23" s="313">
        <v>12</v>
      </c>
      <c r="W23" s="313">
        <v>0</v>
      </c>
      <c r="X23" s="313">
        <v>1</v>
      </c>
      <c r="Y23" s="313">
        <v>0</v>
      </c>
      <c r="Z23" s="313">
        <v>2</v>
      </c>
      <c r="AA23" s="323">
        <v>0</v>
      </c>
      <c r="AB23" s="313">
        <v>0</v>
      </c>
      <c r="AC23" s="313">
        <v>0</v>
      </c>
      <c r="AD23" s="313">
        <v>85</v>
      </c>
      <c r="AE23" s="313">
        <v>0</v>
      </c>
      <c r="AF23" s="313">
        <v>3</v>
      </c>
      <c r="AG23" s="313">
        <v>0</v>
      </c>
      <c r="AH23" s="313">
        <v>7</v>
      </c>
      <c r="AI23" s="313">
        <v>0</v>
      </c>
      <c r="AJ23" s="325">
        <v>88</v>
      </c>
    </row>
    <row r="24" spans="1:36" ht="15.75" thickBot="1" x14ac:dyDescent="0.3">
      <c r="A24" s="315">
        <v>0.54166666666666696</v>
      </c>
      <c r="B24" s="316">
        <v>0.55208333333333304</v>
      </c>
      <c r="C24" s="314">
        <v>59</v>
      </c>
      <c r="D24" s="313">
        <v>0</v>
      </c>
      <c r="E24" s="313">
        <v>1</v>
      </c>
      <c r="F24" s="313">
        <v>1</v>
      </c>
      <c r="G24" s="313">
        <v>0</v>
      </c>
      <c r="H24" s="313">
        <v>4</v>
      </c>
      <c r="I24" s="313">
        <v>0</v>
      </c>
      <c r="J24" s="313">
        <v>13</v>
      </c>
      <c r="K24" s="313">
        <v>0</v>
      </c>
      <c r="L24" s="313">
        <v>0</v>
      </c>
      <c r="M24" s="313">
        <v>0</v>
      </c>
      <c r="N24" s="313">
        <v>0</v>
      </c>
      <c r="O24" s="313">
        <v>0</v>
      </c>
      <c r="P24" s="313">
        <v>0</v>
      </c>
      <c r="Q24" s="313"/>
      <c r="R24" s="313"/>
      <c r="S24" s="313"/>
      <c r="T24" s="313"/>
      <c r="U24" s="313"/>
      <c r="V24" s="313">
        <v>13</v>
      </c>
      <c r="W24" s="313">
        <v>0</v>
      </c>
      <c r="X24" s="313">
        <v>0</v>
      </c>
      <c r="Y24" s="313">
        <v>0</v>
      </c>
      <c r="Z24" s="313">
        <v>2</v>
      </c>
      <c r="AA24" s="323">
        <v>0</v>
      </c>
      <c r="AB24" s="313">
        <v>0</v>
      </c>
      <c r="AC24" s="313">
        <v>0</v>
      </c>
      <c r="AD24" s="313">
        <v>85</v>
      </c>
      <c r="AE24" s="313">
        <v>0</v>
      </c>
      <c r="AF24" s="313">
        <v>1</v>
      </c>
      <c r="AG24" s="313">
        <v>1</v>
      </c>
      <c r="AH24" s="313">
        <v>6</v>
      </c>
      <c r="AI24" s="313">
        <v>0</v>
      </c>
      <c r="AJ24" s="325">
        <v>87</v>
      </c>
    </row>
    <row r="25" spans="1:36" ht="15.75" thickBot="1" x14ac:dyDescent="0.3">
      <c r="A25" s="315">
        <v>0.55208333333333404</v>
      </c>
      <c r="B25" s="316">
        <v>0.5625</v>
      </c>
      <c r="C25" s="314">
        <v>78</v>
      </c>
      <c r="D25" s="313">
        <v>2</v>
      </c>
      <c r="E25" s="313">
        <v>3</v>
      </c>
      <c r="F25" s="313">
        <v>0</v>
      </c>
      <c r="G25" s="313">
        <v>0</v>
      </c>
      <c r="H25" s="313">
        <v>6</v>
      </c>
      <c r="I25" s="313">
        <v>0</v>
      </c>
      <c r="J25" s="313">
        <v>7</v>
      </c>
      <c r="K25" s="313">
        <v>0</v>
      </c>
      <c r="L25" s="313">
        <v>0</v>
      </c>
      <c r="M25" s="313">
        <v>0</v>
      </c>
      <c r="N25" s="313">
        <v>0</v>
      </c>
      <c r="O25" s="313">
        <v>1</v>
      </c>
      <c r="P25" s="313">
        <v>0</v>
      </c>
      <c r="Q25" s="313"/>
      <c r="R25" s="313"/>
      <c r="S25" s="313"/>
      <c r="T25" s="313"/>
      <c r="U25" s="313"/>
      <c r="V25" s="313">
        <v>9</v>
      </c>
      <c r="W25" s="313">
        <v>0</v>
      </c>
      <c r="X25" s="313">
        <v>0</v>
      </c>
      <c r="Y25" s="313">
        <v>0</v>
      </c>
      <c r="Z25" s="313">
        <v>2</v>
      </c>
      <c r="AA25" s="323">
        <v>0</v>
      </c>
      <c r="AB25" s="313">
        <v>0</v>
      </c>
      <c r="AC25" s="313">
        <v>0</v>
      </c>
      <c r="AD25" s="313">
        <v>94</v>
      </c>
      <c r="AE25" s="313">
        <v>2</v>
      </c>
      <c r="AF25" s="313">
        <v>3</v>
      </c>
      <c r="AG25" s="313">
        <v>0</v>
      </c>
      <c r="AH25" s="313">
        <v>9</v>
      </c>
      <c r="AI25" s="313">
        <v>0</v>
      </c>
      <c r="AJ25" s="325">
        <v>99</v>
      </c>
    </row>
    <row r="26" spans="1:36" ht="15.75" thickBot="1" x14ac:dyDescent="0.3">
      <c r="A26" s="315">
        <v>0.5625</v>
      </c>
      <c r="B26" s="316">
        <v>0.57291666666666596</v>
      </c>
      <c r="C26" s="314">
        <v>61</v>
      </c>
      <c r="D26" s="313">
        <v>0</v>
      </c>
      <c r="E26" s="313">
        <v>2</v>
      </c>
      <c r="F26" s="313">
        <v>0</v>
      </c>
      <c r="G26" s="313">
        <v>0</v>
      </c>
      <c r="H26" s="313">
        <v>6</v>
      </c>
      <c r="I26" s="313">
        <v>1</v>
      </c>
      <c r="J26" s="313">
        <v>6</v>
      </c>
      <c r="K26" s="313">
        <v>0</v>
      </c>
      <c r="L26" s="313">
        <v>0</v>
      </c>
      <c r="M26" s="313">
        <v>0</v>
      </c>
      <c r="N26" s="313">
        <v>0</v>
      </c>
      <c r="O26" s="313">
        <v>1</v>
      </c>
      <c r="P26" s="313">
        <v>0</v>
      </c>
      <c r="Q26" s="313"/>
      <c r="R26" s="313"/>
      <c r="S26" s="313"/>
      <c r="T26" s="313"/>
      <c r="U26" s="313"/>
      <c r="V26" s="313">
        <v>22</v>
      </c>
      <c r="W26" s="313">
        <v>0</v>
      </c>
      <c r="X26" s="313">
        <v>0</v>
      </c>
      <c r="Y26" s="313">
        <v>0</v>
      </c>
      <c r="Z26" s="313">
        <v>0</v>
      </c>
      <c r="AA26" s="323">
        <v>1</v>
      </c>
      <c r="AB26" s="313">
        <v>0</v>
      </c>
      <c r="AC26" s="313">
        <v>0</v>
      </c>
      <c r="AD26" s="313">
        <v>89</v>
      </c>
      <c r="AE26" s="313">
        <v>0</v>
      </c>
      <c r="AF26" s="313">
        <v>2</v>
      </c>
      <c r="AG26" s="313">
        <v>0</v>
      </c>
      <c r="AH26" s="313">
        <v>7</v>
      </c>
      <c r="AI26" s="313">
        <v>2</v>
      </c>
      <c r="AJ26" s="325">
        <v>91</v>
      </c>
    </row>
    <row r="27" spans="1:36" ht="15.75" thickBot="1" x14ac:dyDescent="0.3">
      <c r="A27" s="315">
        <v>0.57291666666666696</v>
      </c>
      <c r="B27" s="316">
        <v>0.58333333333333304</v>
      </c>
      <c r="C27" s="314">
        <v>55</v>
      </c>
      <c r="D27" s="313">
        <v>0</v>
      </c>
      <c r="E27" s="313">
        <v>1</v>
      </c>
      <c r="F27" s="313">
        <v>0</v>
      </c>
      <c r="G27" s="313">
        <v>0</v>
      </c>
      <c r="H27" s="313">
        <v>4</v>
      </c>
      <c r="I27" s="313">
        <v>3</v>
      </c>
      <c r="J27" s="313">
        <v>6</v>
      </c>
      <c r="K27" s="313">
        <v>0</v>
      </c>
      <c r="L27" s="313">
        <v>0</v>
      </c>
      <c r="M27" s="313">
        <v>0</v>
      </c>
      <c r="N27" s="313">
        <v>0</v>
      </c>
      <c r="O27" s="313">
        <v>1</v>
      </c>
      <c r="P27" s="313">
        <v>0</v>
      </c>
      <c r="Q27" s="313"/>
      <c r="R27" s="313"/>
      <c r="S27" s="313"/>
      <c r="T27" s="313"/>
      <c r="U27" s="313"/>
      <c r="V27" s="313">
        <v>6</v>
      </c>
      <c r="W27" s="313">
        <v>0</v>
      </c>
      <c r="X27" s="313">
        <v>0</v>
      </c>
      <c r="Y27" s="313">
        <v>0</v>
      </c>
      <c r="Z27" s="313">
        <v>2</v>
      </c>
      <c r="AA27" s="323">
        <v>0</v>
      </c>
      <c r="AB27" s="313">
        <v>0</v>
      </c>
      <c r="AC27" s="313">
        <v>0</v>
      </c>
      <c r="AD27" s="313">
        <v>67</v>
      </c>
      <c r="AE27" s="313">
        <v>0</v>
      </c>
      <c r="AF27" s="313">
        <v>1</v>
      </c>
      <c r="AG27" s="313">
        <v>0</v>
      </c>
      <c r="AH27" s="313">
        <v>7</v>
      </c>
      <c r="AI27" s="313">
        <v>3</v>
      </c>
      <c r="AJ27" s="325">
        <v>68</v>
      </c>
    </row>
    <row r="28" spans="1:36" ht="15.75" thickBot="1" x14ac:dyDescent="0.3">
      <c r="A28" s="315">
        <v>0.58333333333333404</v>
      </c>
      <c r="B28" s="316">
        <v>0.59375</v>
      </c>
      <c r="C28" s="314">
        <v>53</v>
      </c>
      <c r="D28" s="313">
        <v>1</v>
      </c>
      <c r="E28" s="313">
        <v>4</v>
      </c>
      <c r="F28" s="313">
        <v>0</v>
      </c>
      <c r="G28" s="313">
        <v>0</v>
      </c>
      <c r="H28" s="313">
        <v>4</v>
      </c>
      <c r="I28" s="313">
        <v>3</v>
      </c>
      <c r="J28" s="313">
        <v>5</v>
      </c>
      <c r="K28" s="313">
        <v>0</v>
      </c>
      <c r="L28" s="313">
        <v>1</v>
      </c>
      <c r="M28" s="313">
        <v>0</v>
      </c>
      <c r="N28" s="313">
        <v>0</v>
      </c>
      <c r="O28" s="313">
        <v>1</v>
      </c>
      <c r="P28" s="313">
        <v>0</v>
      </c>
      <c r="Q28" s="313"/>
      <c r="R28" s="313"/>
      <c r="S28" s="313"/>
      <c r="T28" s="313"/>
      <c r="U28" s="313"/>
      <c r="V28" s="313">
        <v>11</v>
      </c>
      <c r="W28" s="313">
        <v>0</v>
      </c>
      <c r="X28" s="313">
        <v>0</v>
      </c>
      <c r="Y28" s="313">
        <v>0</v>
      </c>
      <c r="Z28" s="313">
        <v>2</v>
      </c>
      <c r="AA28" s="323">
        <v>0</v>
      </c>
      <c r="AB28" s="313">
        <v>0</v>
      </c>
      <c r="AC28" s="313">
        <v>0</v>
      </c>
      <c r="AD28" s="313">
        <v>69</v>
      </c>
      <c r="AE28" s="313">
        <v>1</v>
      </c>
      <c r="AF28" s="313">
        <v>5</v>
      </c>
      <c r="AG28" s="313">
        <v>0</v>
      </c>
      <c r="AH28" s="313">
        <v>7</v>
      </c>
      <c r="AI28" s="313">
        <v>3</v>
      </c>
      <c r="AJ28" s="325">
        <v>75</v>
      </c>
    </row>
    <row r="29" spans="1:36" ht="15.75" thickBot="1" x14ac:dyDescent="0.3">
      <c r="A29" s="315">
        <v>0.59375</v>
      </c>
      <c r="B29" s="316">
        <v>0.60416666666666596</v>
      </c>
      <c r="C29" s="314">
        <v>59</v>
      </c>
      <c r="D29" s="313">
        <v>1</v>
      </c>
      <c r="E29" s="313">
        <v>7</v>
      </c>
      <c r="F29" s="313">
        <v>0</v>
      </c>
      <c r="G29" s="313">
        <v>0</v>
      </c>
      <c r="H29" s="313">
        <v>8</v>
      </c>
      <c r="I29" s="313">
        <v>0</v>
      </c>
      <c r="J29" s="313">
        <v>15</v>
      </c>
      <c r="K29" s="313">
        <v>0</v>
      </c>
      <c r="L29" s="313">
        <v>1</v>
      </c>
      <c r="M29" s="313">
        <v>0</v>
      </c>
      <c r="N29" s="313">
        <v>0</v>
      </c>
      <c r="O29" s="313">
        <v>0</v>
      </c>
      <c r="P29" s="313">
        <v>0</v>
      </c>
      <c r="Q29" s="313"/>
      <c r="R29" s="313"/>
      <c r="S29" s="313"/>
      <c r="T29" s="313"/>
      <c r="U29" s="313"/>
      <c r="V29" s="313">
        <v>11</v>
      </c>
      <c r="W29" s="313">
        <v>0</v>
      </c>
      <c r="X29" s="313">
        <v>0</v>
      </c>
      <c r="Y29" s="313">
        <v>0</v>
      </c>
      <c r="Z29" s="313">
        <v>0</v>
      </c>
      <c r="AA29" s="323">
        <v>0</v>
      </c>
      <c r="AB29" s="313">
        <v>0</v>
      </c>
      <c r="AC29" s="313">
        <v>0</v>
      </c>
      <c r="AD29" s="313">
        <v>85</v>
      </c>
      <c r="AE29" s="313">
        <v>1</v>
      </c>
      <c r="AF29" s="313">
        <v>8</v>
      </c>
      <c r="AG29" s="313">
        <v>0</v>
      </c>
      <c r="AH29" s="313">
        <v>8</v>
      </c>
      <c r="AI29" s="313">
        <v>0</v>
      </c>
      <c r="AJ29" s="325">
        <v>94</v>
      </c>
    </row>
    <row r="30" spans="1:36" ht="15.75" thickBot="1" x14ac:dyDescent="0.3">
      <c r="A30" s="315">
        <v>0.60416666666666696</v>
      </c>
      <c r="B30" s="316">
        <v>0.61458333333333304</v>
      </c>
      <c r="C30" s="314">
        <v>60</v>
      </c>
      <c r="D30" s="313">
        <v>0</v>
      </c>
      <c r="E30" s="313">
        <v>4</v>
      </c>
      <c r="F30" s="313">
        <v>0</v>
      </c>
      <c r="G30" s="313">
        <v>0</v>
      </c>
      <c r="H30" s="313">
        <v>6</v>
      </c>
      <c r="I30" s="313">
        <v>3</v>
      </c>
      <c r="J30" s="313">
        <v>7</v>
      </c>
      <c r="K30" s="313">
        <v>0</v>
      </c>
      <c r="L30" s="313">
        <v>0</v>
      </c>
      <c r="M30" s="313">
        <v>0</v>
      </c>
      <c r="N30" s="313">
        <v>0</v>
      </c>
      <c r="O30" s="313">
        <v>0</v>
      </c>
      <c r="P30" s="313">
        <v>0</v>
      </c>
      <c r="Q30" s="313"/>
      <c r="R30" s="313"/>
      <c r="S30" s="313"/>
      <c r="T30" s="313"/>
      <c r="U30" s="313"/>
      <c r="V30" s="313">
        <v>5</v>
      </c>
      <c r="W30" s="313">
        <v>0</v>
      </c>
      <c r="X30" s="313">
        <v>0</v>
      </c>
      <c r="Y30" s="313">
        <v>0</v>
      </c>
      <c r="Z30" s="313">
        <v>0</v>
      </c>
      <c r="AA30" s="323">
        <v>0</v>
      </c>
      <c r="AB30" s="313">
        <v>0</v>
      </c>
      <c r="AC30" s="313">
        <v>0</v>
      </c>
      <c r="AD30" s="313">
        <v>72</v>
      </c>
      <c r="AE30" s="313">
        <v>0</v>
      </c>
      <c r="AF30" s="313">
        <v>4</v>
      </c>
      <c r="AG30" s="313">
        <v>0</v>
      </c>
      <c r="AH30" s="313">
        <v>6</v>
      </c>
      <c r="AI30" s="313">
        <v>3</v>
      </c>
      <c r="AJ30" s="325">
        <v>76</v>
      </c>
    </row>
    <row r="31" spans="1:36" ht="15.75" thickBot="1" x14ac:dyDescent="0.3">
      <c r="A31" s="317">
        <v>0.61458333333333404</v>
      </c>
      <c r="B31" s="318">
        <v>0.624999999999999</v>
      </c>
      <c r="C31" s="321">
        <v>68</v>
      </c>
      <c r="D31" s="322">
        <v>0</v>
      </c>
      <c r="E31" s="322">
        <v>2</v>
      </c>
      <c r="F31" s="322">
        <v>0</v>
      </c>
      <c r="G31" s="322">
        <v>0</v>
      </c>
      <c r="H31" s="322">
        <v>7</v>
      </c>
      <c r="I31" s="322">
        <v>0</v>
      </c>
      <c r="J31" s="322">
        <v>15</v>
      </c>
      <c r="K31" s="322">
        <v>0</v>
      </c>
      <c r="L31" s="322">
        <v>0</v>
      </c>
      <c r="M31" s="322">
        <v>0</v>
      </c>
      <c r="N31" s="322">
        <v>0</v>
      </c>
      <c r="O31" s="322">
        <v>0</v>
      </c>
      <c r="P31" s="322">
        <v>0</v>
      </c>
      <c r="Q31" s="322"/>
      <c r="R31" s="322"/>
      <c r="S31" s="322"/>
      <c r="T31" s="322"/>
      <c r="U31" s="322"/>
      <c r="V31" s="322">
        <v>13</v>
      </c>
      <c r="W31" s="322">
        <v>0</v>
      </c>
      <c r="X31" s="322">
        <v>1</v>
      </c>
      <c r="Y31" s="322">
        <v>0</v>
      </c>
      <c r="Z31" s="322">
        <v>0</v>
      </c>
      <c r="AA31" s="324">
        <v>0</v>
      </c>
      <c r="AB31" s="322">
        <v>0</v>
      </c>
      <c r="AC31" s="322">
        <v>0</v>
      </c>
      <c r="AD31" s="313">
        <v>96</v>
      </c>
      <c r="AE31" s="313">
        <v>0</v>
      </c>
      <c r="AF31" s="313">
        <v>3</v>
      </c>
      <c r="AG31" s="313">
        <v>0</v>
      </c>
      <c r="AH31" s="313">
        <v>7</v>
      </c>
      <c r="AI31" s="328">
        <v>0</v>
      </c>
      <c r="AJ31" s="329">
        <v>99</v>
      </c>
    </row>
    <row r="32" spans="1:36" x14ac:dyDescent="0.25">
      <c r="A32" s="319"/>
      <c r="B32" s="319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20"/>
      <c r="Z32" s="320"/>
      <c r="AA32" s="320"/>
      <c r="AB32" s="320"/>
      <c r="AC32" s="320"/>
      <c r="AD32" s="320"/>
      <c r="AE32" s="320"/>
      <c r="AF32" s="320"/>
      <c r="AG32" s="320"/>
      <c r="AH32" s="320"/>
      <c r="AI32" s="330" t="s">
        <v>30</v>
      </c>
      <c r="AJ32" s="331">
        <v>1931</v>
      </c>
    </row>
    <row r="35" spans="1:31" ht="15.75" thickBot="1" x14ac:dyDescent="0.3"/>
    <row r="36" spans="1:31" ht="16.5" thickBot="1" x14ac:dyDescent="0.3">
      <c r="A36" s="4" t="s">
        <v>1</v>
      </c>
      <c r="B36" s="5"/>
      <c r="C36" s="6" t="s">
        <v>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Y36" s="332"/>
      <c r="Z36" s="332"/>
      <c r="AA36" s="332"/>
      <c r="AB36" s="332"/>
      <c r="AC36" s="332"/>
      <c r="AD36" s="332"/>
      <c r="AE36" s="332"/>
    </row>
    <row r="37" spans="1:31" ht="16.5" thickBot="1" x14ac:dyDescent="0.3">
      <c r="A37" s="4" t="s">
        <v>3</v>
      </c>
      <c r="B37" s="5"/>
      <c r="C37" s="6">
        <v>44289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8"/>
      <c r="Y37" s="332"/>
      <c r="Z37" s="332"/>
      <c r="AA37" s="332"/>
      <c r="AB37" s="332"/>
      <c r="AC37" s="332"/>
      <c r="AD37" s="332"/>
      <c r="AE37" s="332"/>
    </row>
    <row r="38" spans="1:31" ht="16.5" thickBot="1" x14ac:dyDescent="0.3">
      <c r="A38" s="4" t="s">
        <v>4</v>
      </c>
      <c r="B38" s="5"/>
      <c r="C38" s="9" t="s">
        <v>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332"/>
      <c r="Z38" s="332"/>
      <c r="AA38" s="332"/>
      <c r="AB38" s="332"/>
      <c r="AC38" s="332"/>
      <c r="AD38" s="332"/>
      <c r="AE38" s="332"/>
    </row>
    <row r="39" spans="1:31" ht="16.5" thickBot="1" x14ac:dyDescent="0.3">
      <c r="A39" s="4" t="s">
        <v>6</v>
      </c>
      <c r="B39" s="5"/>
      <c r="C39" s="12" t="s">
        <v>7</v>
      </c>
      <c r="D39" s="13"/>
      <c r="E39" s="13"/>
      <c r="F39" s="13"/>
      <c r="G39" s="10" t="s">
        <v>44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332"/>
      <c r="Z39" s="332"/>
      <c r="AA39" s="332"/>
      <c r="AB39" s="332"/>
      <c r="AC39" s="332"/>
      <c r="AD39" s="332"/>
      <c r="AE39" s="332"/>
    </row>
    <row r="40" spans="1:31" ht="15.75" thickBot="1" x14ac:dyDescent="0.3">
      <c r="A40" s="14" t="s">
        <v>9</v>
      </c>
      <c r="B40" s="15"/>
      <c r="C40" s="16" t="s">
        <v>10</v>
      </c>
      <c r="D40" s="17"/>
      <c r="E40" s="17"/>
      <c r="F40" s="17"/>
      <c r="G40" s="17"/>
      <c r="H40" s="17"/>
      <c r="I40" s="18"/>
      <c r="J40" s="16" t="s">
        <v>11</v>
      </c>
      <c r="K40" s="17"/>
      <c r="L40" s="17"/>
      <c r="M40" s="17"/>
      <c r="N40" s="17"/>
      <c r="O40" s="17"/>
      <c r="P40" s="18"/>
      <c r="Q40" s="16" t="s">
        <v>12</v>
      </c>
      <c r="R40" s="17"/>
      <c r="S40" s="17"/>
      <c r="T40" s="17"/>
      <c r="U40" s="17"/>
      <c r="V40" s="17"/>
      <c r="W40" s="19" t="s">
        <v>13</v>
      </c>
      <c r="X40" s="19"/>
      <c r="Y40" s="16" t="s">
        <v>14</v>
      </c>
      <c r="Z40" s="17"/>
      <c r="AA40" s="17"/>
      <c r="AB40" s="17"/>
      <c r="AC40" s="17"/>
      <c r="AD40" s="17"/>
      <c r="AE40" s="20" t="s">
        <v>15</v>
      </c>
    </row>
    <row r="41" spans="1:31" ht="15.75" thickBot="1" x14ac:dyDescent="0.3">
      <c r="A41" s="21"/>
      <c r="B41" s="22"/>
      <c r="C41" s="333" t="s">
        <v>16</v>
      </c>
      <c r="D41" s="334" t="s">
        <v>17</v>
      </c>
      <c r="E41" s="335" t="s">
        <v>18</v>
      </c>
      <c r="F41" s="335" t="s">
        <v>19</v>
      </c>
      <c r="G41" s="335" t="s">
        <v>20</v>
      </c>
      <c r="H41" s="335" t="s">
        <v>21</v>
      </c>
      <c r="I41" s="336" t="s">
        <v>22</v>
      </c>
      <c r="J41" s="333" t="s">
        <v>16</v>
      </c>
      <c r="K41" s="334" t="s">
        <v>17</v>
      </c>
      <c r="L41" s="335" t="s">
        <v>18</v>
      </c>
      <c r="M41" s="335" t="s">
        <v>19</v>
      </c>
      <c r="N41" s="335" t="s">
        <v>20</v>
      </c>
      <c r="O41" s="335" t="s">
        <v>21</v>
      </c>
      <c r="P41" s="336" t="s">
        <v>22</v>
      </c>
      <c r="Q41" s="333" t="s">
        <v>16</v>
      </c>
      <c r="R41" s="334" t="s">
        <v>17</v>
      </c>
      <c r="S41" s="335" t="s">
        <v>18</v>
      </c>
      <c r="T41" s="335" t="s">
        <v>19</v>
      </c>
      <c r="U41" s="335" t="s">
        <v>21</v>
      </c>
      <c r="V41" s="335" t="s">
        <v>22</v>
      </c>
      <c r="W41" s="348" t="s">
        <v>16</v>
      </c>
      <c r="X41" s="349" t="s">
        <v>21</v>
      </c>
      <c r="Y41" s="333" t="s">
        <v>16</v>
      </c>
      <c r="Z41" s="334" t="s">
        <v>17</v>
      </c>
      <c r="AA41" s="335" t="s">
        <v>18</v>
      </c>
      <c r="AB41" s="335" t="s">
        <v>19</v>
      </c>
      <c r="AC41" s="335" t="s">
        <v>21</v>
      </c>
      <c r="AD41" s="335" t="s">
        <v>22</v>
      </c>
      <c r="AE41" s="29"/>
    </row>
    <row r="42" spans="1:31" ht="15.75" thickBot="1" x14ac:dyDescent="0.3">
      <c r="A42" s="339">
        <v>0.375</v>
      </c>
      <c r="B42" s="340">
        <v>0.38541666666666669</v>
      </c>
      <c r="C42" s="338">
        <v>55</v>
      </c>
      <c r="D42" s="337">
        <v>0</v>
      </c>
      <c r="E42" s="337">
        <v>0</v>
      </c>
      <c r="F42" s="337">
        <v>0</v>
      </c>
      <c r="G42" s="337">
        <v>0</v>
      </c>
      <c r="H42" s="337">
        <v>6</v>
      </c>
      <c r="I42" s="337">
        <v>1</v>
      </c>
      <c r="J42" s="337">
        <v>3</v>
      </c>
      <c r="K42" s="337">
        <v>0</v>
      </c>
      <c r="L42" s="337">
        <v>0</v>
      </c>
      <c r="M42" s="337">
        <v>0</v>
      </c>
      <c r="N42" s="337">
        <v>0</v>
      </c>
      <c r="O42" s="337">
        <v>0</v>
      </c>
      <c r="P42" s="337">
        <v>0</v>
      </c>
      <c r="Q42" s="337">
        <v>4</v>
      </c>
      <c r="R42" s="337">
        <v>0</v>
      </c>
      <c r="S42" s="337">
        <v>0</v>
      </c>
      <c r="T42" s="337">
        <v>0</v>
      </c>
      <c r="U42" s="350">
        <v>0</v>
      </c>
      <c r="V42" s="345">
        <v>0</v>
      </c>
      <c r="W42" s="347">
        <v>1</v>
      </c>
      <c r="X42" s="347">
        <v>1</v>
      </c>
      <c r="Y42" s="337">
        <v>63</v>
      </c>
      <c r="Z42" s="337">
        <v>1</v>
      </c>
      <c r="AA42" s="337">
        <v>0</v>
      </c>
      <c r="AB42" s="337">
        <v>0</v>
      </c>
      <c r="AC42" s="337">
        <v>7</v>
      </c>
      <c r="AD42" s="337">
        <v>1</v>
      </c>
      <c r="AE42" s="347">
        <v>64</v>
      </c>
    </row>
    <row r="43" spans="1:31" ht="15.75" thickBot="1" x14ac:dyDescent="0.3">
      <c r="A43" s="339">
        <v>0.38541666666666669</v>
      </c>
      <c r="B43" s="340">
        <v>0.39583333333333331</v>
      </c>
      <c r="C43" s="338">
        <v>60</v>
      </c>
      <c r="D43" s="337">
        <v>0</v>
      </c>
      <c r="E43" s="337">
        <v>0</v>
      </c>
      <c r="F43" s="337">
        <v>0</v>
      </c>
      <c r="G43" s="337">
        <v>0</v>
      </c>
      <c r="H43" s="337">
        <v>7</v>
      </c>
      <c r="I43" s="337">
        <v>1</v>
      </c>
      <c r="J43" s="337">
        <v>4</v>
      </c>
      <c r="K43" s="337">
        <v>0</v>
      </c>
      <c r="L43" s="337">
        <v>0</v>
      </c>
      <c r="M43" s="337">
        <v>0</v>
      </c>
      <c r="N43" s="337">
        <v>0</v>
      </c>
      <c r="O43" s="337">
        <v>1</v>
      </c>
      <c r="P43" s="337">
        <v>0</v>
      </c>
      <c r="Q43" s="337">
        <v>2</v>
      </c>
      <c r="R43" s="337">
        <v>0</v>
      </c>
      <c r="S43" s="337">
        <v>0</v>
      </c>
      <c r="T43" s="337">
        <v>0</v>
      </c>
      <c r="U43" s="337">
        <v>0</v>
      </c>
      <c r="V43" s="345">
        <v>0</v>
      </c>
      <c r="W43" s="347">
        <v>1</v>
      </c>
      <c r="X43" s="347">
        <v>0</v>
      </c>
      <c r="Y43" s="337">
        <v>67</v>
      </c>
      <c r="Z43" s="337">
        <v>0</v>
      </c>
      <c r="AA43" s="337">
        <v>0</v>
      </c>
      <c r="AB43" s="337">
        <v>0</v>
      </c>
      <c r="AC43" s="337">
        <v>8</v>
      </c>
      <c r="AD43" s="337">
        <v>1</v>
      </c>
      <c r="AE43" s="347">
        <v>67</v>
      </c>
    </row>
    <row r="44" spans="1:31" ht="15.75" thickBot="1" x14ac:dyDescent="0.3">
      <c r="A44" s="339">
        <v>0.39583333333333298</v>
      </c>
      <c r="B44" s="340">
        <v>0.40625</v>
      </c>
      <c r="C44" s="338">
        <v>75</v>
      </c>
      <c r="D44" s="337">
        <v>0</v>
      </c>
      <c r="E44" s="337">
        <v>0</v>
      </c>
      <c r="F44" s="337">
        <v>0</v>
      </c>
      <c r="G44" s="337">
        <v>0</v>
      </c>
      <c r="H44" s="337">
        <v>4</v>
      </c>
      <c r="I44" s="337"/>
      <c r="J44" s="337">
        <v>7</v>
      </c>
      <c r="K44" s="337">
        <v>0</v>
      </c>
      <c r="L44" s="337">
        <v>0</v>
      </c>
      <c r="M44" s="337">
        <v>0</v>
      </c>
      <c r="N44" s="337">
        <v>0</v>
      </c>
      <c r="O44" s="337">
        <v>0</v>
      </c>
      <c r="P44" s="337">
        <v>0</v>
      </c>
      <c r="Q44" s="337">
        <v>7</v>
      </c>
      <c r="R44" s="337">
        <v>0</v>
      </c>
      <c r="S44" s="337">
        <v>0</v>
      </c>
      <c r="T44" s="337">
        <v>0</v>
      </c>
      <c r="U44" s="337">
        <v>2</v>
      </c>
      <c r="V44" s="345">
        <v>1</v>
      </c>
      <c r="W44" s="347">
        <v>1</v>
      </c>
      <c r="X44" s="347">
        <v>1</v>
      </c>
      <c r="Y44" s="337">
        <v>90</v>
      </c>
      <c r="Z44" s="337">
        <v>1</v>
      </c>
      <c r="AA44" s="337">
        <v>0</v>
      </c>
      <c r="AB44" s="337">
        <v>0</v>
      </c>
      <c r="AC44" s="337">
        <v>7</v>
      </c>
      <c r="AD44" s="337">
        <v>1</v>
      </c>
      <c r="AE44" s="347">
        <v>91</v>
      </c>
    </row>
    <row r="45" spans="1:31" ht="15.75" thickBot="1" x14ac:dyDescent="0.3">
      <c r="A45" s="339">
        <v>0.40625</v>
      </c>
      <c r="B45" s="340">
        <v>0.41666666666666702</v>
      </c>
      <c r="C45" s="338">
        <v>70</v>
      </c>
      <c r="D45" s="337">
        <v>0</v>
      </c>
      <c r="E45" s="337">
        <v>0</v>
      </c>
      <c r="F45" s="337">
        <v>0</v>
      </c>
      <c r="G45" s="337">
        <v>0</v>
      </c>
      <c r="H45" s="337">
        <v>4</v>
      </c>
      <c r="I45" s="337">
        <v>1</v>
      </c>
      <c r="J45" s="337">
        <v>7</v>
      </c>
      <c r="K45" s="337">
        <v>0</v>
      </c>
      <c r="L45" s="337">
        <v>0</v>
      </c>
      <c r="M45" s="337">
        <v>0</v>
      </c>
      <c r="N45" s="337">
        <v>0</v>
      </c>
      <c r="O45" s="337">
        <v>0</v>
      </c>
      <c r="P45" s="337">
        <v>1</v>
      </c>
      <c r="Q45" s="337">
        <v>5</v>
      </c>
      <c r="R45" s="337">
        <v>0</v>
      </c>
      <c r="S45" s="337">
        <v>0</v>
      </c>
      <c r="T45" s="337">
        <v>0</v>
      </c>
      <c r="U45" s="337">
        <v>1</v>
      </c>
      <c r="V45" s="345">
        <v>0</v>
      </c>
      <c r="W45" s="347">
        <v>2</v>
      </c>
      <c r="X45" s="347">
        <v>0</v>
      </c>
      <c r="Y45" s="337">
        <v>84</v>
      </c>
      <c r="Z45" s="337">
        <v>0</v>
      </c>
      <c r="AA45" s="337">
        <v>0</v>
      </c>
      <c r="AB45" s="337">
        <v>0</v>
      </c>
      <c r="AC45" s="337">
        <v>5</v>
      </c>
      <c r="AD45" s="337">
        <v>2</v>
      </c>
      <c r="AE45" s="347">
        <v>84</v>
      </c>
    </row>
    <row r="46" spans="1:31" ht="15.75" thickBot="1" x14ac:dyDescent="0.3">
      <c r="A46" s="339">
        <v>0.41666666666666702</v>
      </c>
      <c r="B46" s="340">
        <v>0.42708333333333298</v>
      </c>
      <c r="C46" s="338">
        <v>60</v>
      </c>
      <c r="D46" s="337">
        <v>0</v>
      </c>
      <c r="E46" s="337">
        <v>0</v>
      </c>
      <c r="F46" s="337">
        <v>0</v>
      </c>
      <c r="G46" s="337">
        <v>0</v>
      </c>
      <c r="H46" s="337">
        <v>4</v>
      </c>
      <c r="I46" s="337">
        <v>4</v>
      </c>
      <c r="J46" s="337">
        <v>11</v>
      </c>
      <c r="K46" s="337">
        <v>0</v>
      </c>
      <c r="L46" s="337">
        <v>0</v>
      </c>
      <c r="M46" s="337">
        <v>0</v>
      </c>
      <c r="N46" s="337">
        <v>0</v>
      </c>
      <c r="O46" s="337">
        <v>0</v>
      </c>
      <c r="P46" s="337">
        <v>0</v>
      </c>
      <c r="Q46" s="337">
        <v>3</v>
      </c>
      <c r="R46" s="337">
        <v>0</v>
      </c>
      <c r="S46" s="337">
        <v>0</v>
      </c>
      <c r="T46" s="337">
        <v>0</v>
      </c>
      <c r="U46" s="337">
        <v>1</v>
      </c>
      <c r="V46" s="345">
        <v>0</v>
      </c>
      <c r="W46" s="347">
        <v>1</v>
      </c>
      <c r="X46" s="347">
        <v>0</v>
      </c>
      <c r="Y46" s="337">
        <v>75</v>
      </c>
      <c r="Z46" s="337">
        <v>0</v>
      </c>
      <c r="AA46" s="337">
        <v>0</v>
      </c>
      <c r="AB46" s="337">
        <v>0</v>
      </c>
      <c r="AC46" s="337">
        <v>5</v>
      </c>
      <c r="AD46" s="337">
        <v>4</v>
      </c>
      <c r="AE46" s="347">
        <v>75</v>
      </c>
    </row>
    <row r="47" spans="1:31" ht="15.75" thickBot="1" x14ac:dyDescent="0.3">
      <c r="A47" s="339">
        <v>0.42708333333333298</v>
      </c>
      <c r="B47" s="340">
        <v>0.4375</v>
      </c>
      <c r="C47" s="338">
        <v>77</v>
      </c>
      <c r="D47" s="337">
        <v>0</v>
      </c>
      <c r="E47" s="337">
        <v>2</v>
      </c>
      <c r="F47" s="337">
        <v>1</v>
      </c>
      <c r="G47" s="337">
        <v>0</v>
      </c>
      <c r="H47" s="337">
        <v>7</v>
      </c>
      <c r="I47" s="337">
        <v>0</v>
      </c>
      <c r="J47" s="337">
        <v>20</v>
      </c>
      <c r="K47" s="337">
        <v>0</v>
      </c>
      <c r="L47" s="337">
        <v>0</v>
      </c>
      <c r="M47" s="337">
        <v>0</v>
      </c>
      <c r="N47" s="337">
        <v>0</v>
      </c>
      <c r="O47" s="337">
        <v>0</v>
      </c>
      <c r="P47" s="337">
        <v>0</v>
      </c>
      <c r="Q47" s="337">
        <v>4</v>
      </c>
      <c r="R47" s="337">
        <v>0</v>
      </c>
      <c r="S47" s="337">
        <v>0</v>
      </c>
      <c r="T47" s="337">
        <v>0</v>
      </c>
      <c r="U47" s="337">
        <v>0</v>
      </c>
      <c r="V47" s="345">
        <v>0</v>
      </c>
      <c r="W47" s="347">
        <v>0</v>
      </c>
      <c r="X47" s="347">
        <v>0</v>
      </c>
      <c r="Y47" s="337">
        <v>101</v>
      </c>
      <c r="Z47" s="337">
        <v>0</v>
      </c>
      <c r="AA47" s="337">
        <v>2</v>
      </c>
      <c r="AB47" s="337">
        <v>1</v>
      </c>
      <c r="AC47" s="337">
        <v>7</v>
      </c>
      <c r="AD47" s="337">
        <v>0</v>
      </c>
      <c r="AE47" s="347">
        <v>104</v>
      </c>
    </row>
    <row r="48" spans="1:31" ht="15.75" thickBot="1" x14ac:dyDescent="0.3">
      <c r="A48" s="339">
        <v>0.4375</v>
      </c>
      <c r="B48" s="340">
        <v>0.44791666666666602</v>
      </c>
      <c r="C48" s="338">
        <v>59</v>
      </c>
      <c r="D48" s="337">
        <v>0</v>
      </c>
      <c r="E48" s="337">
        <v>1</v>
      </c>
      <c r="F48" s="337">
        <v>0</v>
      </c>
      <c r="G48" s="337">
        <v>0</v>
      </c>
      <c r="H48" s="337">
        <v>9</v>
      </c>
      <c r="I48" s="337">
        <v>0</v>
      </c>
      <c r="J48" s="337">
        <v>26</v>
      </c>
      <c r="K48" s="337">
        <v>1</v>
      </c>
      <c r="L48" s="337">
        <v>0</v>
      </c>
      <c r="M48" s="337">
        <v>0</v>
      </c>
      <c r="N48" s="337">
        <v>0</v>
      </c>
      <c r="O48" s="337">
        <v>1</v>
      </c>
      <c r="P48" s="337">
        <v>0</v>
      </c>
      <c r="Q48" s="337">
        <v>5</v>
      </c>
      <c r="R48" s="337">
        <v>0</v>
      </c>
      <c r="S48" s="337">
        <v>0</v>
      </c>
      <c r="T48" s="337">
        <v>0</v>
      </c>
      <c r="U48" s="337">
        <v>2</v>
      </c>
      <c r="V48" s="345">
        <v>0</v>
      </c>
      <c r="W48" s="347">
        <v>1</v>
      </c>
      <c r="X48" s="347">
        <v>1</v>
      </c>
      <c r="Y48" s="337">
        <v>91</v>
      </c>
      <c r="Z48" s="337">
        <v>2</v>
      </c>
      <c r="AA48" s="337">
        <v>1</v>
      </c>
      <c r="AB48" s="337">
        <v>0</v>
      </c>
      <c r="AC48" s="337">
        <v>13</v>
      </c>
      <c r="AD48" s="337">
        <v>0</v>
      </c>
      <c r="AE48" s="347">
        <v>94</v>
      </c>
    </row>
    <row r="49" spans="1:31" ht="15.75" thickBot="1" x14ac:dyDescent="0.3">
      <c r="A49" s="339">
        <v>0.44791666666666702</v>
      </c>
      <c r="B49" s="340">
        <v>0.45833333333333298</v>
      </c>
      <c r="C49" s="338">
        <v>45</v>
      </c>
      <c r="D49" s="337">
        <v>0</v>
      </c>
      <c r="E49" s="337">
        <v>0</v>
      </c>
      <c r="F49" s="337">
        <v>0</v>
      </c>
      <c r="G49" s="337">
        <v>0</v>
      </c>
      <c r="H49" s="337">
        <v>1</v>
      </c>
      <c r="I49" s="337">
        <v>1</v>
      </c>
      <c r="J49" s="337">
        <v>26</v>
      </c>
      <c r="K49" s="337">
        <v>0</v>
      </c>
      <c r="L49" s="337">
        <v>0</v>
      </c>
      <c r="M49" s="337">
        <v>0</v>
      </c>
      <c r="N49" s="337">
        <v>0</v>
      </c>
      <c r="O49" s="337">
        <v>1</v>
      </c>
      <c r="P49" s="337">
        <v>0</v>
      </c>
      <c r="Q49" s="337">
        <v>5</v>
      </c>
      <c r="R49" s="337">
        <v>0</v>
      </c>
      <c r="S49" s="337">
        <v>0</v>
      </c>
      <c r="T49" s="337">
        <v>0</v>
      </c>
      <c r="U49" s="337">
        <v>1</v>
      </c>
      <c r="V49" s="345">
        <v>1</v>
      </c>
      <c r="W49" s="347">
        <v>2</v>
      </c>
      <c r="X49" s="347">
        <v>0</v>
      </c>
      <c r="Y49" s="337">
        <v>78</v>
      </c>
      <c r="Z49" s="337">
        <v>0</v>
      </c>
      <c r="AA49" s="337">
        <v>0</v>
      </c>
      <c r="AB49" s="337">
        <v>0</v>
      </c>
      <c r="AC49" s="337">
        <v>3</v>
      </c>
      <c r="AD49" s="337">
        <v>2</v>
      </c>
      <c r="AE49" s="347">
        <v>78</v>
      </c>
    </row>
    <row r="50" spans="1:31" ht="15.75" thickBot="1" x14ac:dyDescent="0.3">
      <c r="A50" s="339">
        <v>0.45833333333333298</v>
      </c>
      <c r="B50" s="340">
        <v>0.46875</v>
      </c>
      <c r="C50" s="338">
        <v>60</v>
      </c>
      <c r="D50" s="337">
        <v>0</v>
      </c>
      <c r="E50" s="337">
        <v>0</v>
      </c>
      <c r="F50" s="337">
        <v>0</v>
      </c>
      <c r="G50" s="337">
        <v>0</v>
      </c>
      <c r="H50" s="337">
        <v>3</v>
      </c>
      <c r="I50" s="337">
        <v>1</v>
      </c>
      <c r="J50" s="337">
        <v>25</v>
      </c>
      <c r="K50" s="337">
        <v>0</v>
      </c>
      <c r="L50" s="337">
        <v>0</v>
      </c>
      <c r="M50" s="337">
        <v>0</v>
      </c>
      <c r="N50" s="337">
        <v>0</v>
      </c>
      <c r="O50" s="337">
        <v>1</v>
      </c>
      <c r="P50" s="337">
        <v>0</v>
      </c>
      <c r="Q50" s="337">
        <v>8</v>
      </c>
      <c r="R50" s="337">
        <v>0</v>
      </c>
      <c r="S50" s="337">
        <v>0</v>
      </c>
      <c r="T50" s="337">
        <v>0</v>
      </c>
      <c r="U50" s="337">
        <v>2</v>
      </c>
      <c r="V50" s="345">
        <v>0</v>
      </c>
      <c r="W50" s="347">
        <v>2</v>
      </c>
      <c r="X50" s="347">
        <v>0</v>
      </c>
      <c r="Y50" s="337">
        <v>95</v>
      </c>
      <c r="Z50" s="337">
        <v>0</v>
      </c>
      <c r="AA50" s="337">
        <v>0</v>
      </c>
      <c r="AB50" s="337">
        <v>0</v>
      </c>
      <c r="AC50" s="337">
        <v>6</v>
      </c>
      <c r="AD50" s="337">
        <v>1</v>
      </c>
      <c r="AE50" s="347">
        <v>95</v>
      </c>
    </row>
    <row r="51" spans="1:31" ht="15.75" thickBot="1" x14ac:dyDescent="0.3">
      <c r="A51" s="339">
        <v>0.46875</v>
      </c>
      <c r="B51" s="340">
        <v>0.47916666666666602</v>
      </c>
      <c r="C51" s="338">
        <v>51</v>
      </c>
      <c r="D51" s="337">
        <v>0</v>
      </c>
      <c r="E51" s="337">
        <v>0</v>
      </c>
      <c r="F51" s="337">
        <v>1</v>
      </c>
      <c r="G51" s="337">
        <v>0</v>
      </c>
      <c r="H51" s="337">
        <v>0</v>
      </c>
      <c r="I51" s="337">
        <v>0</v>
      </c>
      <c r="J51" s="337">
        <v>25</v>
      </c>
      <c r="K51" s="337">
        <v>0</v>
      </c>
      <c r="L51" s="337">
        <v>0</v>
      </c>
      <c r="M51" s="337">
        <v>0</v>
      </c>
      <c r="N51" s="337">
        <v>0</v>
      </c>
      <c r="O51" s="337">
        <v>3</v>
      </c>
      <c r="P51" s="337">
        <v>0</v>
      </c>
      <c r="Q51" s="337">
        <v>5</v>
      </c>
      <c r="R51" s="337">
        <v>0</v>
      </c>
      <c r="S51" s="337">
        <v>0</v>
      </c>
      <c r="T51" s="337">
        <v>0</v>
      </c>
      <c r="U51" s="337">
        <v>0</v>
      </c>
      <c r="V51" s="345">
        <v>0</v>
      </c>
      <c r="W51" s="347">
        <v>2</v>
      </c>
      <c r="X51" s="347">
        <v>1</v>
      </c>
      <c r="Y51" s="337">
        <v>83</v>
      </c>
      <c r="Z51" s="337">
        <v>1</v>
      </c>
      <c r="AA51" s="337">
        <v>0</v>
      </c>
      <c r="AB51" s="337">
        <v>1</v>
      </c>
      <c r="AC51" s="337">
        <v>4</v>
      </c>
      <c r="AD51" s="337">
        <v>0</v>
      </c>
      <c r="AE51" s="347">
        <v>85</v>
      </c>
    </row>
    <row r="52" spans="1:31" ht="15.75" thickBot="1" x14ac:dyDescent="0.3">
      <c r="A52" s="339">
        <v>0.47916666666666702</v>
      </c>
      <c r="B52" s="340">
        <v>0.48958333333333298</v>
      </c>
      <c r="C52" s="338">
        <v>55</v>
      </c>
      <c r="D52" s="337">
        <v>0</v>
      </c>
      <c r="E52" s="337">
        <v>1</v>
      </c>
      <c r="F52" s="337">
        <v>0</v>
      </c>
      <c r="G52" s="337">
        <v>0</v>
      </c>
      <c r="H52" s="337">
        <v>4</v>
      </c>
      <c r="I52" s="337">
        <v>1</v>
      </c>
      <c r="J52" s="337">
        <v>28</v>
      </c>
      <c r="K52" s="337">
        <v>0</v>
      </c>
      <c r="L52" s="337">
        <v>0</v>
      </c>
      <c r="M52" s="337">
        <v>0</v>
      </c>
      <c r="N52" s="337">
        <v>0</v>
      </c>
      <c r="O52" s="337">
        <v>4</v>
      </c>
      <c r="P52" s="337">
        <v>0</v>
      </c>
      <c r="Q52" s="337">
        <v>6</v>
      </c>
      <c r="R52" s="337">
        <v>0</v>
      </c>
      <c r="S52" s="337">
        <v>0</v>
      </c>
      <c r="T52" s="337">
        <v>0</v>
      </c>
      <c r="U52" s="337">
        <v>1</v>
      </c>
      <c r="V52" s="345">
        <v>0</v>
      </c>
      <c r="W52" s="347">
        <v>1</v>
      </c>
      <c r="X52" s="347">
        <v>0</v>
      </c>
      <c r="Y52" s="337">
        <v>90</v>
      </c>
      <c r="Z52" s="337">
        <v>0</v>
      </c>
      <c r="AA52" s="337">
        <v>1</v>
      </c>
      <c r="AB52" s="337">
        <v>0</v>
      </c>
      <c r="AC52" s="337">
        <v>9</v>
      </c>
      <c r="AD52" s="337">
        <v>1</v>
      </c>
      <c r="AE52" s="347">
        <v>91</v>
      </c>
    </row>
    <row r="53" spans="1:31" ht="15.75" thickBot="1" x14ac:dyDescent="0.3">
      <c r="A53" s="339">
        <v>0.48958333333333398</v>
      </c>
      <c r="B53" s="340">
        <v>0.5</v>
      </c>
      <c r="C53" s="338">
        <v>52</v>
      </c>
      <c r="D53" s="337">
        <v>0</v>
      </c>
      <c r="E53" s="337">
        <v>1</v>
      </c>
      <c r="F53" s="337">
        <v>0</v>
      </c>
      <c r="G53" s="337">
        <v>0</v>
      </c>
      <c r="H53" s="337">
        <v>2</v>
      </c>
      <c r="I53" s="337">
        <v>0</v>
      </c>
      <c r="J53" s="337">
        <v>27</v>
      </c>
      <c r="K53" s="337">
        <v>0</v>
      </c>
      <c r="L53" s="337">
        <v>0</v>
      </c>
      <c r="M53" s="337">
        <v>0</v>
      </c>
      <c r="N53" s="337">
        <v>0</v>
      </c>
      <c r="O53" s="337">
        <v>1</v>
      </c>
      <c r="P53" s="337">
        <v>1</v>
      </c>
      <c r="Q53" s="337">
        <v>3</v>
      </c>
      <c r="R53" s="337">
        <v>0</v>
      </c>
      <c r="S53" s="337">
        <v>0</v>
      </c>
      <c r="T53" s="337">
        <v>0</v>
      </c>
      <c r="U53" s="337">
        <v>1</v>
      </c>
      <c r="V53" s="345">
        <v>0</v>
      </c>
      <c r="W53" s="347">
        <v>1</v>
      </c>
      <c r="X53" s="347">
        <v>1</v>
      </c>
      <c r="Y53" s="337">
        <v>83</v>
      </c>
      <c r="Z53" s="337">
        <v>1</v>
      </c>
      <c r="AA53" s="337">
        <v>1</v>
      </c>
      <c r="AB53" s="337">
        <v>0</v>
      </c>
      <c r="AC53" s="337">
        <v>5</v>
      </c>
      <c r="AD53" s="337">
        <v>1</v>
      </c>
      <c r="AE53" s="347">
        <v>85</v>
      </c>
    </row>
    <row r="54" spans="1:31" ht="15.75" thickBot="1" x14ac:dyDescent="0.3">
      <c r="A54" s="339">
        <v>0.5</v>
      </c>
      <c r="B54" s="340">
        <v>0.51041666666666696</v>
      </c>
      <c r="C54" s="338">
        <v>57</v>
      </c>
      <c r="D54" s="337">
        <v>0</v>
      </c>
      <c r="E54" s="337">
        <v>1</v>
      </c>
      <c r="F54" s="337">
        <v>0</v>
      </c>
      <c r="G54" s="337">
        <v>0</v>
      </c>
      <c r="H54" s="337">
        <v>3</v>
      </c>
      <c r="I54" s="337">
        <v>0</v>
      </c>
      <c r="J54" s="337">
        <v>26</v>
      </c>
      <c r="K54" s="337">
        <v>0</v>
      </c>
      <c r="L54" s="337">
        <v>0</v>
      </c>
      <c r="M54" s="337">
        <v>0</v>
      </c>
      <c r="N54" s="337">
        <v>0</v>
      </c>
      <c r="O54" s="337">
        <v>2</v>
      </c>
      <c r="P54" s="337">
        <v>0</v>
      </c>
      <c r="Q54" s="337">
        <v>4</v>
      </c>
      <c r="R54" s="337">
        <v>0</v>
      </c>
      <c r="S54" s="337">
        <v>0</v>
      </c>
      <c r="T54" s="337">
        <v>0</v>
      </c>
      <c r="U54" s="337">
        <v>1</v>
      </c>
      <c r="V54" s="345">
        <v>0</v>
      </c>
      <c r="W54" s="347">
        <v>0</v>
      </c>
      <c r="X54" s="347">
        <v>0</v>
      </c>
      <c r="Y54" s="337">
        <v>87</v>
      </c>
      <c r="Z54" s="337">
        <v>0</v>
      </c>
      <c r="AA54" s="337">
        <v>1</v>
      </c>
      <c r="AB54" s="337">
        <v>0</v>
      </c>
      <c r="AC54" s="337">
        <v>6</v>
      </c>
      <c r="AD54" s="337">
        <v>0</v>
      </c>
      <c r="AE54" s="347">
        <v>88</v>
      </c>
    </row>
    <row r="55" spans="1:31" ht="15.75" thickBot="1" x14ac:dyDescent="0.3">
      <c r="A55" s="339">
        <v>0.51041666666666696</v>
      </c>
      <c r="B55" s="340">
        <v>0.52083333333333304</v>
      </c>
      <c r="C55" s="338">
        <v>60</v>
      </c>
      <c r="D55" s="337">
        <v>0</v>
      </c>
      <c r="E55" s="337">
        <v>0</v>
      </c>
      <c r="F55" s="337">
        <v>0</v>
      </c>
      <c r="G55" s="337">
        <v>0</v>
      </c>
      <c r="H55" s="337">
        <v>6</v>
      </c>
      <c r="I55" s="337">
        <v>0</v>
      </c>
      <c r="J55" s="337">
        <v>10</v>
      </c>
      <c r="K55" s="337">
        <v>0</v>
      </c>
      <c r="L55" s="337">
        <v>0</v>
      </c>
      <c r="M55" s="337">
        <v>0</v>
      </c>
      <c r="N55" s="337">
        <v>0</v>
      </c>
      <c r="O55" s="337">
        <v>2</v>
      </c>
      <c r="P55" s="337">
        <v>1</v>
      </c>
      <c r="Q55" s="337">
        <v>5</v>
      </c>
      <c r="R55" s="337">
        <v>0</v>
      </c>
      <c r="S55" s="337">
        <v>0</v>
      </c>
      <c r="T55" s="337">
        <v>0</v>
      </c>
      <c r="U55" s="337">
        <v>3</v>
      </c>
      <c r="V55" s="345">
        <v>2</v>
      </c>
      <c r="W55" s="347">
        <v>0</v>
      </c>
      <c r="X55" s="347">
        <v>0</v>
      </c>
      <c r="Y55" s="337">
        <v>75</v>
      </c>
      <c r="Z55" s="337">
        <v>0</v>
      </c>
      <c r="AA55" s="337">
        <v>0</v>
      </c>
      <c r="AB55" s="337">
        <v>0</v>
      </c>
      <c r="AC55" s="337">
        <v>11</v>
      </c>
      <c r="AD55" s="337">
        <v>3</v>
      </c>
      <c r="AE55" s="347">
        <v>75</v>
      </c>
    </row>
    <row r="56" spans="1:31" ht="15.75" thickBot="1" x14ac:dyDescent="0.3">
      <c r="A56" s="339">
        <v>0.52083333333333404</v>
      </c>
      <c r="B56" s="340">
        <v>0.53125</v>
      </c>
      <c r="C56" s="338">
        <v>85</v>
      </c>
      <c r="D56" s="337">
        <v>0</v>
      </c>
      <c r="E56" s="337">
        <v>1</v>
      </c>
      <c r="F56" s="337">
        <v>0</v>
      </c>
      <c r="G56" s="337">
        <v>0</v>
      </c>
      <c r="H56" s="337">
        <v>12</v>
      </c>
      <c r="I56" s="337">
        <v>0</v>
      </c>
      <c r="J56" s="337">
        <v>22</v>
      </c>
      <c r="K56" s="337">
        <v>0</v>
      </c>
      <c r="L56" s="337">
        <v>0</v>
      </c>
      <c r="M56" s="337">
        <v>0</v>
      </c>
      <c r="N56" s="337">
        <v>0</v>
      </c>
      <c r="O56" s="337">
        <v>3</v>
      </c>
      <c r="P56" s="337">
        <v>1</v>
      </c>
      <c r="Q56" s="337">
        <v>8</v>
      </c>
      <c r="R56" s="337">
        <v>0</v>
      </c>
      <c r="S56" s="337">
        <v>0</v>
      </c>
      <c r="T56" s="337">
        <v>0</v>
      </c>
      <c r="U56" s="337">
        <v>0</v>
      </c>
      <c r="V56" s="345">
        <v>0</v>
      </c>
      <c r="W56" s="347">
        <v>2</v>
      </c>
      <c r="X56" s="347">
        <v>1</v>
      </c>
      <c r="Y56" s="337">
        <v>117</v>
      </c>
      <c r="Z56" s="337">
        <v>1</v>
      </c>
      <c r="AA56" s="337">
        <v>1</v>
      </c>
      <c r="AB56" s="337">
        <v>0</v>
      </c>
      <c r="AC56" s="337">
        <v>16</v>
      </c>
      <c r="AD56" s="337">
        <v>1</v>
      </c>
      <c r="AE56" s="347">
        <v>119</v>
      </c>
    </row>
    <row r="57" spans="1:31" ht="15.75" thickBot="1" x14ac:dyDescent="0.3">
      <c r="A57" s="339">
        <v>0.53125</v>
      </c>
      <c r="B57" s="340">
        <v>0.54166666666666596</v>
      </c>
      <c r="C57" s="338">
        <v>80</v>
      </c>
      <c r="D57" s="337">
        <v>0</v>
      </c>
      <c r="E57" s="337">
        <v>1</v>
      </c>
      <c r="F57" s="337">
        <v>0</v>
      </c>
      <c r="G57" s="337">
        <v>0</v>
      </c>
      <c r="H57" s="337">
        <v>6</v>
      </c>
      <c r="I57" s="337">
        <v>0</v>
      </c>
      <c r="J57" s="337">
        <v>7</v>
      </c>
      <c r="K57" s="337">
        <v>0</v>
      </c>
      <c r="L57" s="337">
        <v>0</v>
      </c>
      <c r="M57" s="337">
        <v>0</v>
      </c>
      <c r="N57" s="337">
        <v>0</v>
      </c>
      <c r="O57" s="337">
        <v>1</v>
      </c>
      <c r="P57" s="337">
        <v>0</v>
      </c>
      <c r="Q57" s="337">
        <v>5</v>
      </c>
      <c r="R57" s="337">
        <v>0</v>
      </c>
      <c r="S57" s="337">
        <v>0</v>
      </c>
      <c r="T57" s="337">
        <v>0</v>
      </c>
      <c r="U57" s="337">
        <v>2</v>
      </c>
      <c r="V57" s="345">
        <v>3</v>
      </c>
      <c r="W57" s="347">
        <v>0</v>
      </c>
      <c r="X57" s="347">
        <v>0</v>
      </c>
      <c r="Y57" s="337">
        <v>92</v>
      </c>
      <c r="Z57" s="337">
        <v>0</v>
      </c>
      <c r="AA57" s="337">
        <v>1</v>
      </c>
      <c r="AB57" s="337">
        <v>0</v>
      </c>
      <c r="AC57" s="337">
        <v>9</v>
      </c>
      <c r="AD57" s="337">
        <v>3</v>
      </c>
      <c r="AE57" s="347">
        <v>93</v>
      </c>
    </row>
    <row r="58" spans="1:31" ht="15.75" thickBot="1" x14ac:dyDescent="0.3">
      <c r="A58" s="339">
        <v>0.54166666666666696</v>
      </c>
      <c r="B58" s="340">
        <v>0.55208333333333304</v>
      </c>
      <c r="C58" s="338">
        <v>75</v>
      </c>
      <c r="D58" s="337">
        <v>0</v>
      </c>
      <c r="E58" s="337">
        <v>0</v>
      </c>
      <c r="F58" s="337">
        <v>0</v>
      </c>
      <c r="G58" s="337">
        <v>0</v>
      </c>
      <c r="H58" s="337">
        <v>6</v>
      </c>
      <c r="I58" s="337">
        <v>0</v>
      </c>
      <c r="J58" s="337">
        <v>5</v>
      </c>
      <c r="K58" s="337">
        <v>0</v>
      </c>
      <c r="L58" s="337">
        <v>0</v>
      </c>
      <c r="M58" s="337">
        <v>0</v>
      </c>
      <c r="N58" s="337">
        <v>0</v>
      </c>
      <c r="O58" s="337">
        <v>2</v>
      </c>
      <c r="P58" s="337">
        <v>2</v>
      </c>
      <c r="Q58" s="337">
        <v>4</v>
      </c>
      <c r="R58" s="337">
        <v>0</v>
      </c>
      <c r="S58" s="337">
        <v>0</v>
      </c>
      <c r="T58" s="337">
        <v>0</v>
      </c>
      <c r="U58" s="337">
        <v>3</v>
      </c>
      <c r="V58" s="345">
        <v>2</v>
      </c>
      <c r="W58" s="347">
        <v>3</v>
      </c>
      <c r="X58" s="347">
        <v>2</v>
      </c>
      <c r="Y58" s="337">
        <v>87</v>
      </c>
      <c r="Z58" s="337">
        <v>2</v>
      </c>
      <c r="AA58" s="337">
        <v>0</v>
      </c>
      <c r="AB58" s="337">
        <v>0</v>
      </c>
      <c r="AC58" s="337">
        <v>13</v>
      </c>
      <c r="AD58" s="337">
        <v>4</v>
      </c>
      <c r="AE58" s="347">
        <v>89</v>
      </c>
    </row>
    <row r="59" spans="1:31" ht="15.75" thickBot="1" x14ac:dyDescent="0.3">
      <c r="A59" s="339">
        <v>0.55208333333333404</v>
      </c>
      <c r="B59" s="340">
        <v>0.5625</v>
      </c>
      <c r="C59" s="338">
        <v>75</v>
      </c>
      <c r="D59" s="337">
        <v>0</v>
      </c>
      <c r="E59" s="337">
        <v>0</v>
      </c>
      <c r="F59" s="337">
        <v>0</v>
      </c>
      <c r="G59" s="337">
        <v>0</v>
      </c>
      <c r="H59" s="337">
        <v>4</v>
      </c>
      <c r="I59" s="337">
        <v>1</v>
      </c>
      <c r="J59" s="337">
        <v>6</v>
      </c>
      <c r="K59" s="337">
        <v>0</v>
      </c>
      <c r="L59" s="337">
        <v>0</v>
      </c>
      <c r="M59" s="337">
        <v>0</v>
      </c>
      <c r="N59" s="337">
        <v>0</v>
      </c>
      <c r="O59" s="337">
        <v>1</v>
      </c>
      <c r="P59" s="337">
        <v>1</v>
      </c>
      <c r="Q59" s="337">
        <v>6</v>
      </c>
      <c r="R59" s="337">
        <v>0</v>
      </c>
      <c r="S59" s="337">
        <v>0</v>
      </c>
      <c r="T59" s="337">
        <v>0</v>
      </c>
      <c r="U59" s="337">
        <v>2</v>
      </c>
      <c r="V59" s="345">
        <v>0</v>
      </c>
      <c r="W59" s="347">
        <v>3</v>
      </c>
      <c r="X59" s="347">
        <v>1</v>
      </c>
      <c r="Y59" s="337">
        <v>90</v>
      </c>
      <c r="Z59" s="337">
        <v>1</v>
      </c>
      <c r="AA59" s="337">
        <v>0</v>
      </c>
      <c r="AB59" s="337">
        <v>0</v>
      </c>
      <c r="AC59" s="337">
        <v>8</v>
      </c>
      <c r="AD59" s="337">
        <v>2</v>
      </c>
      <c r="AE59" s="347">
        <v>91</v>
      </c>
    </row>
    <row r="60" spans="1:31" ht="15.75" thickBot="1" x14ac:dyDescent="0.3">
      <c r="A60" s="339">
        <v>0.5625</v>
      </c>
      <c r="B60" s="340">
        <v>0.57291666666666596</v>
      </c>
      <c r="C60" s="338">
        <v>70</v>
      </c>
      <c r="D60" s="337">
        <v>0</v>
      </c>
      <c r="E60" s="337">
        <v>0</v>
      </c>
      <c r="F60" s="337">
        <v>0</v>
      </c>
      <c r="G60" s="337">
        <v>0</v>
      </c>
      <c r="H60" s="337">
        <v>8</v>
      </c>
      <c r="I60" s="337">
        <v>1</v>
      </c>
      <c r="J60" s="337">
        <v>12</v>
      </c>
      <c r="K60" s="337">
        <v>0</v>
      </c>
      <c r="L60" s="337">
        <v>0</v>
      </c>
      <c r="M60" s="337">
        <v>0</v>
      </c>
      <c r="N60" s="337">
        <v>0</v>
      </c>
      <c r="O60" s="337">
        <v>1</v>
      </c>
      <c r="P60" s="337">
        <v>0</v>
      </c>
      <c r="Q60" s="337">
        <v>5</v>
      </c>
      <c r="R60" s="337">
        <v>0</v>
      </c>
      <c r="S60" s="337">
        <v>0</v>
      </c>
      <c r="T60" s="337">
        <v>0</v>
      </c>
      <c r="U60" s="337">
        <v>3</v>
      </c>
      <c r="V60" s="345">
        <v>0</v>
      </c>
      <c r="W60" s="347">
        <v>2</v>
      </c>
      <c r="X60" s="347">
        <v>1</v>
      </c>
      <c r="Y60" s="337">
        <v>89</v>
      </c>
      <c r="Z60" s="337">
        <v>1</v>
      </c>
      <c r="AA60" s="337">
        <v>0</v>
      </c>
      <c r="AB60" s="337">
        <v>0</v>
      </c>
      <c r="AC60" s="337">
        <v>13</v>
      </c>
      <c r="AD60" s="337">
        <v>1</v>
      </c>
      <c r="AE60" s="347">
        <v>90</v>
      </c>
    </row>
    <row r="61" spans="1:31" ht="15.75" thickBot="1" x14ac:dyDescent="0.3">
      <c r="A61" s="339">
        <v>0.57291666666666696</v>
      </c>
      <c r="B61" s="340">
        <v>0.58333333333333304</v>
      </c>
      <c r="C61" s="338">
        <v>65</v>
      </c>
      <c r="D61" s="337">
        <v>0</v>
      </c>
      <c r="E61" s="337">
        <v>0</v>
      </c>
      <c r="F61" s="337">
        <v>0</v>
      </c>
      <c r="G61" s="337">
        <v>0</v>
      </c>
      <c r="H61" s="337">
        <v>6</v>
      </c>
      <c r="I61" s="337">
        <v>1</v>
      </c>
      <c r="J61" s="337">
        <v>13</v>
      </c>
      <c r="K61" s="337">
        <v>0</v>
      </c>
      <c r="L61" s="337">
        <v>0</v>
      </c>
      <c r="M61" s="337">
        <v>0</v>
      </c>
      <c r="N61" s="337">
        <v>0</v>
      </c>
      <c r="O61" s="337">
        <v>1</v>
      </c>
      <c r="P61" s="337">
        <v>1</v>
      </c>
      <c r="Q61" s="337">
        <v>6</v>
      </c>
      <c r="R61" s="337">
        <v>0</v>
      </c>
      <c r="S61" s="337">
        <v>0</v>
      </c>
      <c r="T61" s="337">
        <v>0</v>
      </c>
      <c r="U61" s="337">
        <v>0</v>
      </c>
      <c r="V61" s="345">
        <v>0</v>
      </c>
      <c r="W61" s="347">
        <v>2</v>
      </c>
      <c r="X61" s="347">
        <v>2</v>
      </c>
      <c r="Y61" s="337">
        <v>86</v>
      </c>
      <c r="Z61" s="337">
        <v>2</v>
      </c>
      <c r="AA61" s="337">
        <v>0</v>
      </c>
      <c r="AB61" s="337">
        <v>0</v>
      </c>
      <c r="AC61" s="337">
        <v>9</v>
      </c>
      <c r="AD61" s="337">
        <v>2</v>
      </c>
      <c r="AE61" s="347">
        <v>88</v>
      </c>
    </row>
    <row r="62" spans="1:31" ht="15.75" thickBot="1" x14ac:dyDescent="0.3">
      <c r="A62" s="339">
        <v>0.58333333333333404</v>
      </c>
      <c r="B62" s="340">
        <v>0.59375</v>
      </c>
      <c r="C62" s="338">
        <v>72</v>
      </c>
      <c r="D62" s="337">
        <v>0</v>
      </c>
      <c r="E62" s="337">
        <v>0</v>
      </c>
      <c r="F62" s="337">
        <v>0</v>
      </c>
      <c r="G62" s="337">
        <v>0</v>
      </c>
      <c r="H62" s="337">
        <v>5</v>
      </c>
      <c r="I62" s="337">
        <v>1</v>
      </c>
      <c r="J62" s="337">
        <v>4</v>
      </c>
      <c r="K62" s="337">
        <v>0</v>
      </c>
      <c r="L62" s="337">
        <v>0</v>
      </c>
      <c r="M62" s="337">
        <v>0</v>
      </c>
      <c r="N62" s="337">
        <v>0</v>
      </c>
      <c r="O62" s="337">
        <v>0</v>
      </c>
      <c r="P62" s="337">
        <v>0</v>
      </c>
      <c r="Q62" s="337">
        <v>5</v>
      </c>
      <c r="R62" s="337">
        <v>0</v>
      </c>
      <c r="S62" s="337">
        <v>0</v>
      </c>
      <c r="T62" s="337">
        <v>0</v>
      </c>
      <c r="U62" s="337">
        <v>2</v>
      </c>
      <c r="V62" s="345">
        <v>1</v>
      </c>
      <c r="W62" s="347">
        <v>1</v>
      </c>
      <c r="X62" s="347">
        <v>0</v>
      </c>
      <c r="Y62" s="337">
        <v>82</v>
      </c>
      <c r="Z62" s="337">
        <v>0</v>
      </c>
      <c r="AA62" s="337">
        <v>0</v>
      </c>
      <c r="AB62" s="337">
        <v>0</v>
      </c>
      <c r="AC62" s="337">
        <v>7</v>
      </c>
      <c r="AD62" s="337">
        <v>2</v>
      </c>
      <c r="AE62" s="347">
        <v>82</v>
      </c>
    </row>
    <row r="63" spans="1:31" ht="15.75" thickBot="1" x14ac:dyDescent="0.3">
      <c r="A63" s="339">
        <v>0.59375</v>
      </c>
      <c r="B63" s="340">
        <v>0.60416666666666596</v>
      </c>
      <c r="C63" s="338">
        <v>62</v>
      </c>
      <c r="D63" s="337">
        <v>0</v>
      </c>
      <c r="E63" s="337">
        <v>0</v>
      </c>
      <c r="F63" s="337">
        <v>0</v>
      </c>
      <c r="G63" s="337">
        <v>0</v>
      </c>
      <c r="H63" s="337">
        <v>4</v>
      </c>
      <c r="I63" s="337">
        <v>1</v>
      </c>
      <c r="J63" s="337">
        <v>6</v>
      </c>
      <c r="K63" s="337">
        <v>0</v>
      </c>
      <c r="L63" s="337">
        <v>0</v>
      </c>
      <c r="M63" s="337">
        <v>0</v>
      </c>
      <c r="N63" s="337">
        <v>0</v>
      </c>
      <c r="O63" s="337">
        <v>0</v>
      </c>
      <c r="P63" s="337">
        <v>0</v>
      </c>
      <c r="Q63" s="337">
        <v>5</v>
      </c>
      <c r="R63" s="337">
        <v>0</v>
      </c>
      <c r="S63" s="337">
        <v>0</v>
      </c>
      <c r="T63" s="337">
        <v>0</v>
      </c>
      <c r="U63" s="337">
        <v>3</v>
      </c>
      <c r="V63" s="345">
        <v>2</v>
      </c>
      <c r="W63" s="347">
        <v>0</v>
      </c>
      <c r="X63" s="347">
        <v>1</v>
      </c>
      <c r="Y63" s="337">
        <v>73</v>
      </c>
      <c r="Z63" s="337">
        <v>1</v>
      </c>
      <c r="AA63" s="337">
        <v>0</v>
      </c>
      <c r="AB63" s="337">
        <v>0</v>
      </c>
      <c r="AC63" s="337">
        <v>8</v>
      </c>
      <c r="AD63" s="337">
        <v>3</v>
      </c>
      <c r="AE63" s="347">
        <v>74</v>
      </c>
    </row>
    <row r="64" spans="1:31" ht="15.75" thickBot="1" x14ac:dyDescent="0.3">
      <c r="A64" s="339">
        <v>0.60416666666666696</v>
      </c>
      <c r="B64" s="340">
        <v>0.61458333333333304</v>
      </c>
      <c r="C64" s="338">
        <v>60</v>
      </c>
      <c r="D64" s="337">
        <v>0</v>
      </c>
      <c r="E64" s="337">
        <v>0</v>
      </c>
      <c r="F64" s="337">
        <v>0</v>
      </c>
      <c r="G64" s="337">
        <v>0</v>
      </c>
      <c r="H64" s="337">
        <v>4</v>
      </c>
      <c r="I64" s="337">
        <v>1</v>
      </c>
      <c r="J64" s="337">
        <v>5</v>
      </c>
      <c r="K64" s="337">
        <v>0</v>
      </c>
      <c r="L64" s="337">
        <v>0</v>
      </c>
      <c r="M64" s="337">
        <v>0</v>
      </c>
      <c r="N64" s="337">
        <v>0</v>
      </c>
      <c r="O64" s="337">
        <v>0</v>
      </c>
      <c r="P64" s="337">
        <v>0</v>
      </c>
      <c r="Q64" s="337">
        <v>4</v>
      </c>
      <c r="R64" s="337">
        <v>0</v>
      </c>
      <c r="S64" s="337">
        <v>0</v>
      </c>
      <c r="T64" s="337">
        <v>0</v>
      </c>
      <c r="U64" s="337">
        <v>1</v>
      </c>
      <c r="V64" s="345">
        <v>0</v>
      </c>
      <c r="W64" s="347">
        <v>0</v>
      </c>
      <c r="X64" s="347">
        <v>0</v>
      </c>
      <c r="Y64" s="337">
        <v>69</v>
      </c>
      <c r="Z64" s="337">
        <v>0</v>
      </c>
      <c r="AA64" s="337">
        <v>0</v>
      </c>
      <c r="AB64" s="337">
        <v>0</v>
      </c>
      <c r="AC64" s="337">
        <v>5</v>
      </c>
      <c r="AD64" s="337">
        <v>1</v>
      </c>
      <c r="AE64" s="347">
        <v>69</v>
      </c>
    </row>
    <row r="65" spans="1:31" ht="15.75" thickBot="1" x14ac:dyDescent="0.3">
      <c r="A65" s="341">
        <v>0.61458333333333404</v>
      </c>
      <c r="B65" s="342">
        <v>0.624999999999999</v>
      </c>
      <c r="C65" s="343">
        <v>65</v>
      </c>
      <c r="D65" s="337">
        <v>0</v>
      </c>
      <c r="E65" s="337">
        <v>0</v>
      </c>
      <c r="F65" s="337">
        <v>0</v>
      </c>
      <c r="G65" s="337">
        <v>0</v>
      </c>
      <c r="H65" s="344">
        <v>4</v>
      </c>
      <c r="I65" s="344">
        <v>0</v>
      </c>
      <c r="J65" s="344">
        <v>3</v>
      </c>
      <c r="K65" s="337">
        <v>0</v>
      </c>
      <c r="L65" s="337">
        <v>0</v>
      </c>
      <c r="M65" s="337">
        <v>0</v>
      </c>
      <c r="N65" s="344">
        <v>0</v>
      </c>
      <c r="O65" s="344">
        <v>0</v>
      </c>
      <c r="P65" s="337">
        <v>0</v>
      </c>
      <c r="Q65" s="344">
        <v>7</v>
      </c>
      <c r="R65" s="344">
        <v>0</v>
      </c>
      <c r="S65" s="337">
        <v>0</v>
      </c>
      <c r="T65" s="337">
        <v>0</v>
      </c>
      <c r="U65" s="344">
        <v>2</v>
      </c>
      <c r="V65" s="346">
        <v>1</v>
      </c>
      <c r="W65" s="347">
        <v>1</v>
      </c>
      <c r="X65" s="347">
        <v>0</v>
      </c>
      <c r="Y65" s="337">
        <v>76</v>
      </c>
      <c r="Z65" s="337">
        <v>0</v>
      </c>
      <c r="AA65" s="337">
        <v>0</v>
      </c>
      <c r="AB65" s="337">
        <v>0</v>
      </c>
      <c r="AC65" s="337">
        <v>6</v>
      </c>
      <c r="AD65" s="337">
        <v>1</v>
      </c>
      <c r="AE65" s="347">
        <v>76</v>
      </c>
    </row>
    <row r="66" spans="1:31" ht="15.75" thickBot="1" x14ac:dyDescent="0.3">
      <c r="A66" s="332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2"/>
      <c r="P66" s="332"/>
      <c r="Q66" s="332"/>
      <c r="R66" s="332"/>
      <c r="S66" s="332"/>
      <c r="T66" s="332"/>
      <c r="U66" s="332"/>
      <c r="V66" s="332"/>
      <c r="W66" s="332"/>
      <c r="X66" s="332"/>
      <c r="Y66" s="332"/>
      <c r="Z66" s="332"/>
      <c r="AA66" s="332"/>
      <c r="AB66" s="332"/>
      <c r="AC66" s="332"/>
      <c r="AD66" s="332"/>
      <c r="AE66" s="351">
        <v>2047</v>
      </c>
    </row>
  </sheetData>
  <mergeCells count="34">
    <mergeCell ref="A38:B38"/>
    <mergeCell ref="C38:X38"/>
    <mergeCell ref="Y40:AD40"/>
    <mergeCell ref="AE40:AE41"/>
    <mergeCell ref="A39:B39"/>
    <mergeCell ref="C39:F39"/>
    <mergeCell ref="G39:X39"/>
    <mergeCell ref="A40:B41"/>
    <mergeCell ref="C40:I40"/>
    <mergeCell ref="J40:P40"/>
    <mergeCell ref="Q40:V40"/>
    <mergeCell ref="W40:X40"/>
    <mergeCell ref="AD6:AI6"/>
    <mergeCell ref="AJ6:AJ7"/>
    <mergeCell ref="A36:B36"/>
    <mergeCell ref="C36:X36"/>
    <mergeCell ref="A37:B37"/>
    <mergeCell ref="C37:X37"/>
    <mergeCell ref="AB6:AC6"/>
    <mergeCell ref="A6:B7"/>
    <mergeCell ref="C6:I6"/>
    <mergeCell ref="J6:P6"/>
    <mergeCell ref="Q6:U6"/>
    <mergeCell ref="V6:AA6"/>
    <mergeCell ref="A1:AC1"/>
    <mergeCell ref="C2:AC2"/>
    <mergeCell ref="C3:AC3"/>
    <mergeCell ref="C4:AC4"/>
    <mergeCell ref="G5:AC5"/>
    <mergeCell ref="A5:B5"/>
    <mergeCell ref="C5:F5"/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Estación 1</vt:lpstr>
      <vt:lpstr>Estación 2</vt:lpstr>
      <vt:lpstr>Estación 3</vt:lpstr>
      <vt:lpstr>Estación 4</vt:lpstr>
      <vt:lpstr>Estación 5</vt:lpstr>
      <vt:lpstr>Estación 6</vt:lpstr>
      <vt:lpstr>Estación 7</vt:lpstr>
      <vt:lpstr>Estación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Merchán</dc:creator>
  <cp:lastModifiedBy>Usuario</cp:lastModifiedBy>
  <dcterms:created xsi:type="dcterms:W3CDTF">2015-06-05T18:19:34Z</dcterms:created>
  <dcterms:modified xsi:type="dcterms:W3CDTF">2021-04-20T22:31:33Z</dcterms:modified>
</cp:coreProperties>
</file>