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eiden\AIDM\CDE\"/>
    </mc:Choice>
  </mc:AlternateContent>
  <xr:revisionPtr revIDLastSave="0" documentId="13_ncr:1_{4A8AC8EB-B31B-4103-B488-799042CFABAA}" xr6:coauthVersionLast="37" xr6:coauthVersionMax="37" xr10:uidLastSave="{00000000-0000-0000-0000-000000000000}"/>
  <bookViews>
    <workbookView xWindow="0" yWindow="0" windowWidth="21570" windowHeight="7980" xr2:uid="{89B93479-C4CA-4DDB-9F4A-202CC3EBFA33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6" i="1"/>
  <c r="L35" i="1"/>
  <c r="L34" i="1"/>
  <c r="L33" i="1"/>
  <c r="L32" i="1"/>
  <c r="L31" i="1"/>
  <c r="L18" i="1"/>
  <c r="L19" i="1"/>
  <c r="L20" i="1"/>
  <c r="L21" i="1"/>
  <c r="L22" i="1"/>
  <c r="L17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<sst xmlns="http://schemas.openxmlformats.org/spreadsheetml/2006/main" count="155" uniqueCount="83">
  <si>
    <t>Distinct: 100</t>
  </si>
  <si>
    <t>Number of hashes per group: 2</t>
  </si>
  <si>
    <t>Distinct elements: 100</t>
  </si>
  <si>
    <t>Median of averages: 72.0</t>
  </si>
  <si>
    <t>Relative Approximation Error: 0.28</t>
  </si>
  <si>
    <t>Distinct: 200</t>
  </si>
  <si>
    <t>Distinct elements: 200</t>
  </si>
  <si>
    <t>Median of averages: 352.0</t>
  </si>
  <si>
    <t>Relative Approximation Error: 0.76</t>
  </si>
  <si>
    <t>Distinct: 500</t>
  </si>
  <si>
    <t>Distinct elements: 500</t>
  </si>
  <si>
    <t>Median of averages: 640.0</t>
  </si>
  <si>
    <t>Distinct: 1000</t>
  </si>
  <si>
    <t>Distinct elements: 1000</t>
  </si>
  <si>
    <t>Median of averages: 768.0</t>
  </si>
  <si>
    <t>Relative Approximation Error: 0.232</t>
  </si>
  <si>
    <t>Distinct: 10000</t>
  </si>
  <si>
    <t>Distinct elements: 6323</t>
  </si>
  <si>
    <t>Median of averages: 8192.0</t>
  </si>
  <si>
    <t>Relative Approximation Error: 0.2956</t>
  </si>
  <si>
    <t>Distinct: 20000</t>
  </si>
  <si>
    <t>Distinct elements: 7908</t>
  </si>
  <si>
    <t>Median of averages: 8704.0</t>
  </si>
  <si>
    <t>Relative Approximation Error: 0.1007</t>
  </si>
  <si>
    <t>Distinct: 30000</t>
  </si>
  <si>
    <t>Distinct elements: 8483</t>
  </si>
  <si>
    <t>Median of averages: 29184.0</t>
  </si>
  <si>
    <t>Relative Approximation Error: 2.4403</t>
  </si>
  <si>
    <t>Distinct: 40000</t>
  </si>
  <si>
    <t>Distinct elements: 8899</t>
  </si>
  <si>
    <t>Median of averages: 9728.0</t>
  </si>
  <si>
    <t>Relative Approximation Error: 0.0932</t>
  </si>
  <si>
    <t>Distinct: 50000</t>
  </si>
  <si>
    <t>Distinct elements: 9098</t>
  </si>
  <si>
    <t>Relative Approximation Error: 0.0996</t>
  </si>
  <si>
    <t>Distinct: 60000</t>
  </si>
  <si>
    <t>Distinct elements: 9221</t>
  </si>
  <si>
    <t>Median of averages: 9216.0</t>
  </si>
  <si>
    <t>Relative Approximation Error: 0.0005</t>
  </si>
  <si>
    <t>Distinct: 70000</t>
  </si>
  <si>
    <t>Distinct elements: 9374</t>
  </si>
  <si>
    <t>Relative Approximation Error: 0.0169</t>
  </si>
  <si>
    <t>Distinct: 80000</t>
  </si>
  <si>
    <t>Distinct elements: 9431</t>
  </si>
  <si>
    <t>Median of averages: 6144.0</t>
  </si>
  <si>
    <t>Relative Approximation Error: 0.3485</t>
  </si>
  <si>
    <t>Distinct: 90000</t>
  </si>
  <si>
    <t>Distinct elements: 9481</t>
  </si>
  <si>
    <t>Median of averages: 5632.0</t>
  </si>
  <si>
    <t>Relative Approximation Error: 0.406</t>
  </si>
  <si>
    <t>Distinct: 100000</t>
  </si>
  <si>
    <t>Number of hashes per group: 1</t>
  </si>
  <si>
    <t>Distinct elements: 9537</t>
  </si>
  <si>
    <t>Relative Approximation Error: 0.141</t>
  </si>
  <si>
    <t>Relative Approximation Error: 0.3558</t>
  </si>
  <si>
    <t>Number of hashes per group: 3</t>
  </si>
  <si>
    <t>Median of averages: 7168.0</t>
  </si>
  <si>
    <t>Relative Approximation Error: 0.2484</t>
  </si>
  <si>
    <t>Number of hashes per group: 4</t>
  </si>
  <si>
    <t>Median of averages: 6656.0</t>
  </si>
  <si>
    <t>Relative Approximation Error: 0.3021</t>
  </si>
  <si>
    <t>Number of hashes per group: 5</t>
  </si>
  <si>
    <t>Number of hashes per group: 6</t>
  </si>
  <si>
    <t>Median of averages: 7338.666666666667</t>
  </si>
  <si>
    <t>Relative Approximation Error: 0.2305</t>
  </si>
  <si>
    <t>Distinct: 5000</t>
  </si>
  <si>
    <t>Distinct elements: 4311</t>
  </si>
  <si>
    <t>Median of averages: 4096.0</t>
  </si>
  <si>
    <t>Relative Approximation Error: 0.0499</t>
  </si>
  <si>
    <t>Median of averages: 5802.666666666666</t>
  </si>
  <si>
    <t>Relative Approximation Error: 0.346</t>
  </si>
  <si>
    <t>Relative Approximation Error: 0.544</t>
  </si>
  <si>
    <t>Relative Approximation Error: 0.4252</t>
  </si>
  <si>
    <t>Relative Approximation Error: 0.6627</t>
  </si>
  <si>
    <t>Distinct: 7500</t>
  </si>
  <si>
    <t>Distinct elements: 5506</t>
  </si>
  <si>
    <t>Relative Approximation Error: 0.2561</t>
  </si>
  <si>
    <t>Median of averages: 4608.0</t>
  </si>
  <si>
    <t>Relative Approximation Error: 0.1631</t>
  </si>
  <si>
    <t>Median of averages: 4778.666666666666</t>
  </si>
  <si>
    <t>Relative Approximation Error: 0.1321</t>
  </si>
  <si>
    <t>Median of averages: 6826.666666666666</t>
  </si>
  <si>
    <t>Relative Approximation Error: 0.2399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</si>
</sst>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167" fontId="0" fillId="0" borderId="0" xfId="0" applyNumberFormat="1" applyProtection="1"/>
    <xf numFmtId="2" fontId="0" fillId="0" borderId="0" xfId="0" applyNumberFormat="1"/>
    <xf numFmtId="2" fontId="0" fillId="0" borderId="0" xfId="0" applyNumberFormat="1" applyProtection="1"/>
    <xf numFmtId="1" fontId="0" fillId="0" borderId="0" xfId="0" applyNumberFormat="1"/>
    <xf numFmtId="1" fontId="0" fillId="0" borderId="0" xfId="0" applyNumberFormat="1" applyProtection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Distincout</a:t>
            </a:r>
            <a:r>
              <a:rPr lang="en-US" baseline="0"/>
              <a:t> counting</a:t>
            </a:r>
          </a:p>
          <a:p>
            <a:pPr>
              <a:defRPr/>
            </a:pPr>
            <a:r>
              <a:rPr lang="en-US" baseline="0"/>
              <a:t>Range 7,5k/5506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Blad1!$L$24:$L$29</c:f>
              <c:numCache>
                <c:formatCode>0.000</c:formatCode>
                <c:ptCount val="6"/>
                <c:pt idx="0">
                  <c:v>0.2560842717035961</c:v>
                </c:pt>
                <c:pt idx="1">
                  <c:v>0.16309480566654558</c:v>
                </c:pt>
                <c:pt idx="2">
                  <c:v>0.13221939702143118</c:v>
                </c:pt>
                <c:pt idx="3">
                  <c:v>0.2560842717035961</c:v>
                </c:pt>
                <c:pt idx="4">
                  <c:v>0.2560842717035961</c:v>
                </c:pt>
                <c:pt idx="5">
                  <c:v>0.23992008717762442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0-45D0-83D7-B04F2D529219}"/>
            </c:ext>
          </c:extLst>
        </c:ser>
        <c:ser>
          <c:idx val="1"/>
          <c:order val="1"/>
          <c:tx>
            <c:v>100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Blad1!$M$24:$M$29</c:f>
              <c:numCache>
                <c:formatCode>General</c:formatCode>
                <c:ptCount val="6"/>
                <c:pt idx="0">
                  <c:v>0.25600000000000001</c:v>
                </c:pt>
                <c:pt idx="1">
                  <c:v>0.156</c:v>
                </c:pt>
                <c:pt idx="2">
                  <c:v>0.109</c:v>
                </c:pt>
                <c:pt idx="3">
                  <c:v>0.121</c:v>
                </c:pt>
                <c:pt idx="4">
                  <c:v>0.13500000000000001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20-45D0-83D7-B04F2D52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1416"/>
        <c:axId val="517261744"/>
      </c:lineChart>
      <c:catAx>
        <c:axId val="5172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Hashes</a:t>
                </a:r>
                <a:r>
                  <a:rPr lang="en-US" baseline="0"/>
                  <a:t>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744"/>
        <c:crosses val="autoZero"/>
        <c:auto val="1"/>
        <c:lblAlgn val="ctr"/>
        <c:lblOffset val="100"/>
        <c:noMultiLvlLbl val="0"/>
      </c:catAx>
      <c:valAx>
        <c:axId val="517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Distincout</a:t>
            </a:r>
            <a:r>
              <a:rPr lang="en-US" baseline="0"/>
              <a:t> counting</a:t>
            </a:r>
          </a:p>
          <a:p>
            <a:pPr>
              <a:defRPr/>
            </a:pPr>
            <a:r>
              <a:rPr lang="en-US" baseline="0"/>
              <a:t>Range 10k/9537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Blad1!$L$17:$L$22</c:f>
              <c:numCache>
                <c:formatCode>0.000</c:formatCode>
                <c:ptCount val="6"/>
                <c:pt idx="0">
                  <c:v>0.14102967390164622</c:v>
                </c:pt>
                <c:pt idx="1">
                  <c:v>0.35577225542623464</c:v>
                </c:pt>
                <c:pt idx="2">
                  <c:v>0.24840096466394043</c:v>
                </c:pt>
                <c:pt idx="3">
                  <c:v>0.30208661004508758</c:v>
                </c:pt>
                <c:pt idx="4">
                  <c:v>0.35577225542623464</c:v>
                </c:pt>
                <c:pt idx="5">
                  <c:v>0.2304707979448464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A-4236-A033-8789595F413B}"/>
            </c:ext>
          </c:extLst>
        </c:ser>
        <c:ser>
          <c:idx val="1"/>
          <c:order val="1"/>
          <c:tx>
            <c:v>100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Blad1!$M$17:$M$22</c:f>
              <c:numCache>
                <c:formatCode>General</c:formatCode>
                <c:ptCount val="6"/>
                <c:pt idx="0">
                  <c:v>0.35199999999999998</c:v>
                </c:pt>
                <c:pt idx="1">
                  <c:v>0.23899999999999999</c:v>
                </c:pt>
                <c:pt idx="2">
                  <c:v>0.28499999999999998</c:v>
                </c:pt>
                <c:pt idx="3">
                  <c:v>0.33900000000000002</c:v>
                </c:pt>
                <c:pt idx="4">
                  <c:v>0.38400000000000001</c:v>
                </c:pt>
                <c:pt idx="5">
                  <c:v>0.43099999999999999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A-4236-A033-8789595F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1416"/>
        <c:axId val="517261744"/>
      </c:lineChart>
      <c:catAx>
        <c:axId val="5172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Hashes</a:t>
                </a:r>
                <a:r>
                  <a:rPr lang="en-US" baseline="0"/>
                  <a:t>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744"/>
        <c:crosses val="autoZero"/>
        <c:auto val="1"/>
        <c:lblAlgn val="ctr"/>
        <c:lblOffset val="100"/>
        <c:noMultiLvlLbl val="0"/>
      </c:catAx>
      <c:valAx>
        <c:axId val="517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Distincout</a:t>
            </a:r>
            <a:r>
              <a:rPr lang="en-US" baseline="0"/>
              <a:t> counting</a:t>
            </a:r>
          </a:p>
          <a:p>
            <a:pPr>
              <a:defRPr/>
            </a:pPr>
            <a:r>
              <a:rPr lang="en-US" baseline="0"/>
              <a:t>Range 5k/4311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Blad1!$L$31:$L$36</c:f>
              <c:numCache>
                <c:formatCode>0.000</c:formatCode>
                <c:ptCount val="6"/>
                <c:pt idx="0">
                  <c:v>4.9872419392252378E-2</c:v>
                </c:pt>
                <c:pt idx="1">
                  <c:v>4.9872419392252378E-2</c:v>
                </c:pt>
                <c:pt idx="2">
                  <c:v>0.34609139410809558</c:v>
                </c:pt>
                <c:pt idx="3">
                  <c:v>0.54395731848758988</c:v>
                </c:pt>
                <c:pt idx="4">
                  <c:v>0.42519137091162146</c:v>
                </c:pt>
                <c:pt idx="5">
                  <c:v>0.66272326606355836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4-4BFE-8CC8-D5422BA9DC3C}"/>
            </c:ext>
          </c:extLst>
        </c:ser>
        <c:ser>
          <c:idx val="1"/>
          <c:order val="1"/>
          <c:tx>
            <c:v>100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Blad1!$M$31:$M$36</c:f>
              <c:numCache>
                <c:formatCode>General</c:formatCode>
                <c:ptCount val="6"/>
                <c:pt idx="0">
                  <c:v>4.9000000000000002E-2</c:v>
                </c:pt>
                <c:pt idx="1">
                  <c:v>4.9000000000000002E-2</c:v>
                </c:pt>
                <c:pt idx="2">
                  <c:v>0.35499999999999998</c:v>
                </c:pt>
                <c:pt idx="3">
                  <c:v>0.45200000000000001</c:v>
                </c:pt>
                <c:pt idx="4">
                  <c:v>0.42799999999999999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4-4BFE-8CC8-D5422BA9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1416"/>
        <c:axId val="517261744"/>
      </c:lineChart>
      <c:catAx>
        <c:axId val="5172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Hashes</a:t>
                </a:r>
                <a:r>
                  <a:rPr lang="en-US" baseline="0"/>
                  <a:t>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744"/>
        <c:crosses val="autoZero"/>
        <c:auto val="1"/>
        <c:lblAlgn val="ctr"/>
        <c:lblOffset val="100"/>
        <c:noMultiLvlLbl val="0"/>
      </c:catAx>
      <c:valAx>
        <c:axId val="517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Distincout</a:t>
            </a:r>
            <a:r>
              <a:rPr lang="en-US" baseline="0"/>
              <a:t> counting</a:t>
            </a:r>
          </a:p>
          <a:p>
            <a:pPr>
              <a:defRPr/>
            </a:pPr>
            <a:r>
              <a:rPr lang="en-US" baseline="0"/>
              <a:t>100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Blad1!$M$17:$M$22</c:f>
              <c:numCache>
                <c:formatCode>General</c:formatCode>
                <c:ptCount val="6"/>
                <c:pt idx="0">
                  <c:v>0.35199999999999998</c:v>
                </c:pt>
                <c:pt idx="1">
                  <c:v>0.23899999999999999</c:v>
                </c:pt>
                <c:pt idx="2">
                  <c:v>0.28499999999999998</c:v>
                </c:pt>
                <c:pt idx="3">
                  <c:v>0.33900000000000002</c:v>
                </c:pt>
                <c:pt idx="4">
                  <c:v>0.38400000000000001</c:v>
                </c:pt>
                <c:pt idx="5">
                  <c:v>0.43099999999999999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8-4A06-8DE4-C6BA03021903}"/>
            </c:ext>
          </c:extLst>
        </c:ser>
        <c:ser>
          <c:idx val="1"/>
          <c:order val="1"/>
          <c:tx>
            <c:v>7,5k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Blad1!$M$24:$M$29</c:f>
              <c:numCache>
                <c:formatCode>General</c:formatCode>
                <c:ptCount val="6"/>
                <c:pt idx="0">
                  <c:v>0.25600000000000001</c:v>
                </c:pt>
                <c:pt idx="1">
                  <c:v>0.156</c:v>
                </c:pt>
                <c:pt idx="2">
                  <c:v>0.109</c:v>
                </c:pt>
                <c:pt idx="3">
                  <c:v>0.121</c:v>
                </c:pt>
                <c:pt idx="4">
                  <c:v>0.13500000000000001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8-4A06-8DE4-C6BA03021903}"/>
            </c:ext>
          </c:extLst>
        </c:ser>
        <c:ser>
          <c:idx val="2"/>
          <c:order val="2"/>
          <c:tx>
            <c:v>5k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Blad1!$M$31:$M$36</c:f>
              <c:numCache>
                <c:formatCode>General</c:formatCode>
                <c:ptCount val="6"/>
                <c:pt idx="0">
                  <c:v>4.9000000000000002E-2</c:v>
                </c:pt>
                <c:pt idx="1">
                  <c:v>4.9000000000000002E-2</c:v>
                </c:pt>
                <c:pt idx="2">
                  <c:v>0.35499999999999998</c:v>
                </c:pt>
                <c:pt idx="3">
                  <c:v>0.45200000000000001</c:v>
                </c:pt>
                <c:pt idx="4">
                  <c:v>0.42799999999999999</c:v>
                </c:pt>
                <c:pt idx="5">
                  <c:v>0.66300000000000003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8-4A06-8DE4-C6BA0302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61416"/>
        <c:axId val="517261744"/>
      </c:lineChart>
      <c:catAx>
        <c:axId val="51726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Hashes</a:t>
                </a:r>
                <a:r>
                  <a:rPr lang="en-US" baseline="0"/>
                  <a:t> in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744"/>
        <c:crosses val="autoZero"/>
        <c:auto val="1"/>
        <c:lblAlgn val="ctr"/>
        <c:lblOffset val="100"/>
        <c:noMultiLvlLbl val="0"/>
      </c:catAx>
      <c:valAx>
        <c:axId val="5172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87087</xdr:colOff>
      <xdr:row>0</xdr:row>
      <xdr:rowOff>68716</xdr:rowOff>
    </xdr:from>
    <xdr:to>
      <xdr:col>41</xdr:col>
      <xdr:colOff>391887</xdr:colOff>
      <xdr:row>14</xdr:row>
      <xdr:rowOff>144916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73EBD68-FE6B-4533-8A26-09C5A2AA8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1224642</xdr:colOff>
      <xdr:row>13</xdr:row>
      <xdr:rowOff>163286</xdr:rowOff>
    </xdr:from>
    <xdr:to>
      <xdr:col>20</xdr:col>
      <xdr:colOff>400050</xdr:colOff>
      <xdr:row>28</xdr:row>
      <xdr:rowOff>48986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AD968E6-245D-48E0-A414-9F9E2B9B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1483179</xdr:colOff>
      <xdr:row>36</xdr:row>
      <xdr:rowOff>27213</xdr:rowOff>
    </xdr:from>
    <xdr:to>
      <xdr:col>21</xdr:col>
      <xdr:colOff>46265</xdr:colOff>
      <xdr:row>50</xdr:row>
      <xdr:rowOff>103413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C949BDF-C47D-407B-9A91-4CB8CD8F9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54430</xdr:colOff>
      <xdr:row>16</xdr:row>
      <xdr:rowOff>122464</xdr:rowOff>
    </xdr:from>
    <xdr:to>
      <xdr:col>41</xdr:col>
      <xdr:colOff>359230</xdr:colOff>
      <xdr:row>31</xdr:row>
      <xdr:rowOff>8164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C0849CC-3C90-484F-9834-13645EA7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5E6-7E59-4E1E-AFCE-D2DB7D5DEE29}">
  <dimension ref="A1:Z107"/>
  <sheetViews>
    <sheetView tabSelected="1" topLeftCell="D1" zoomScale="70" zoomScaleNormal="70" workbookViewId="0">
      <selection activeCell="Z1" sqref="Z1:Z7"/>
    </sheetView>
  </sheetViews>
  <sheetFormatPr defaultRowHeight="15" x14ac:dyDescent="0.25"/>
  <cols>
    <col min="14" max="14" width="26.140625" bestFit="1" customWidth="1"/>
  </cols>
  <sheetData>
    <row r="1" spans="1:26" x14ac:dyDescent="0.25">
      <c r="A1" t="s">
        <v>0</v>
      </c>
      <c r="E1" t="s">
        <v>50</v>
      </c>
      <c r="I1" s="1">
        <v>100</v>
      </c>
      <c r="J1" s="1">
        <v>100</v>
      </c>
      <c r="K1" s="1">
        <v>72</v>
      </c>
      <c r="L1" s="1">
        <f>SQRT(((J1-K1)/J1)^2)</f>
        <v>0.28000000000000003</v>
      </c>
      <c r="N1" s="5">
        <v>100</v>
      </c>
      <c r="O1" s="5">
        <v>1000</v>
      </c>
      <c r="P1" s="6">
        <v>10000</v>
      </c>
      <c r="Q1" s="6">
        <v>100000</v>
      </c>
      <c r="R1" s="5">
        <v>200000</v>
      </c>
      <c r="S1" s="5">
        <v>300000</v>
      </c>
      <c r="T1" s="5">
        <v>400000</v>
      </c>
      <c r="U1" s="5">
        <v>500000</v>
      </c>
      <c r="V1" s="5">
        <v>600000</v>
      </c>
      <c r="W1" s="5">
        <v>700000</v>
      </c>
      <c r="X1" s="5">
        <v>800000</v>
      </c>
      <c r="Y1" s="5">
        <v>900000</v>
      </c>
      <c r="Z1" s="5">
        <v>1000000</v>
      </c>
    </row>
    <row r="2" spans="1:26" x14ac:dyDescent="0.25">
      <c r="A2" t="s">
        <v>1</v>
      </c>
      <c r="E2" t="s">
        <v>51</v>
      </c>
      <c r="I2" s="1">
        <v>200</v>
      </c>
      <c r="J2" s="1">
        <v>200</v>
      </c>
      <c r="K2" s="1">
        <v>352</v>
      </c>
      <c r="L2" s="1">
        <f>SQRT(((J2-K2)/J2)^2)</f>
        <v>0.76</v>
      </c>
      <c r="N2" s="3">
        <v>0.35999999999999899</v>
      </c>
      <c r="O2" s="3">
        <v>0.23200000000000001</v>
      </c>
      <c r="P2" s="4">
        <v>0.35220623121935701</v>
      </c>
      <c r="Q2" s="4">
        <v>0.141029673901646</v>
      </c>
      <c r="R2" s="3">
        <v>0.16177222961219601</v>
      </c>
      <c r="S2" s="3">
        <v>0.16840929854837</v>
      </c>
      <c r="T2" s="3">
        <v>0.24259277985640601</v>
      </c>
      <c r="U2" s="3">
        <v>0.173777105395864</v>
      </c>
      <c r="V2" s="3">
        <v>0.17352703793381699</v>
      </c>
      <c r="W2" s="3">
        <v>0.175025176233635</v>
      </c>
      <c r="X2" s="3">
        <v>0.58780315990741605</v>
      </c>
      <c r="Y2" s="3">
        <v>0.58813474107591701</v>
      </c>
      <c r="Z2" s="3">
        <v>0.17668341708542701</v>
      </c>
    </row>
    <row r="3" spans="1:26" x14ac:dyDescent="0.25">
      <c r="A3" t="s">
        <v>2</v>
      </c>
      <c r="E3" t="s">
        <v>52</v>
      </c>
      <c r="I3" s="1">
        <v>500</v>
      </c>
      <c r="J3" s="1">
        <v>500</v>
      </c>
      <c r="K3" s="1">
        <v>640</v>
      </c>
      <c r="L3" s="1">
        <f>SQRT(((J3-K3)/J3)^2)</f>
        <v>0.28000000000000003</v>
      </c>
      <c r="N3" s="3">
        <v>1.3839999999999999</v>
      </c>
      <c r="O3" s="3">
        <v>0.22559999999999999</v>
      </c>
      <c r="P3" s="4">
        <v>0.26076229637830101</v>
      </c>
      <c r="Q3" s="4">
        <v>0.28061235189262801</v>
      </c>
      <c r="R3" s="3">
        <v>0.108462089430062</v>
      </c>
      <c r="S3" s="3">
        <v>7.0063952898182902E-2</v>
      </c>
      <c r="T3" s="3">
        <v>0.27173627262615002</v>
      </c>
      <c r="U3" s="3">
        <v>5.6802824004034198E-2</v>
      </c>
      <c r="V3" s="3">
        <v>0.27683615819209001</v>
      </c>
      <c r="W3" s="3">
        <v>0.25236656596173201</v>
      </c>
      <c r="X3" s="3">
        <v>0.397162121364596</v>
      </c>
      <c r="Y3" s="3">
        <v>0.39249874308697802</v>
      </c>
      <c r="Z3" s="3">
        <v>0.10532663316582901</v>
      </c>
    </row>
    <row r="4" spans="1:26" x14ac:dyDescent="0.25">
      <c r="A4" t="s">
        <v>3</v>
      </c>
      <c r="E4" t="s">
        <v>18</v>
      </c>
      <c r="I4" s="1">
        <v>1000</v>
      </c>
      <c r="J4" s="1">
        <v>1000</v>
      </c>
      <c r="K4" s="1">
        <v>768</v>
      </c>
      <c r="L4" s="1">
        <f>SQRT(((J4-K4)/J4)^2)</f>
        <v>0.23200000000000001</v>
      </c>
      <c r="N4" s="3">
        <v>1.64533333333333</v>
      </c>
      <c r="O4" s="3">
        <v>0.13439999999999999</v>
      </c>
      <c r="P4" s="4">
        <v>0.31178238178079998</v>
      </c>
      <c r="Q4" s="4">
        <v>0.26629617979098902</v>
      </c>
      <c r="R4" s="3">
        <v>7.7028548040519798E-2</v>
      </c>
      <c r="S4" s="3">
        <v>8.8153486955639002E-2</v>
      </c>
      <c r="T4" s="3">
        <v>0.27365759935281597</v>
      </c>
      <c r="U4" s="3">
        <v>0.128364430996806</v>
      </c>
      <c r="V4" s="3">
        <v>0.18041431261770199</v>
      </c>
      <c r="W4" s="3">
        <v>0.23689828801611201</v>
      </c>
      <c r="X4" s="3">
        <v>0.29583039817516998</v>
      </c>
      <c r="Y4" s="3">
        <v>0.34101558572146801</v>
      </c>
      <c r="Z4" s="3">
        <v>0.17325293132328301</v>
      </c>
    </row>
    <row r="5" spans="1:26" x14ac:dyDescent="0.25">
      <c r="A5" t="s">
        <v>4</v>
      </c>
      <c r="E5" t="s">
        <v>53</v>
      </c>
      <c r="I5" s="1">
        <v>10000</v>
      </c>
      <c r="J5" s="1">
        <v>6323</v>
      </c>
      <c r="K5" s="1">
        <v>8192</v>
      </c>
      <c r="L5" s="1">
        <f>SQRT(((J5-K5)/J5)^2)</f>
        <v>0.2955875375612842</v>
      </c>
      <c r="N5" s="3">
        <v>2.032</v>
      </c>
      <c r="O5" s="3">
        <v>0.1072</v>
      </c>
      <c r="P5" s="4">
        <v>0.40895144709789599</v>
      </c>
      <c r="Q5" s="4">
        <v>0.25376952920205498</v>
      </c>
      <c r="R5" s="3">
        <v>0.12941778368975701</v>
      </c>
      <c r="S5" s="3">
        <v>8.5250228403207701E-2</v>
      </c>
      <c r="T5" s="3">
        <v>0.221296389928203</v>
      </c>
      <c r="U5" s="3">
        <v>0.138033282904689</v>
      </c>
      <c r="V5" s="3">
        <v>0.18531073446327601</v>
      </c>
      <c r="W5" s="3">
        <v>0.20596173212487401</v>
      </c>
      <c r="X5" s="3">
        <v>0.22713092482640601</v>
      </c>
      <c r="Y5" s="3">
        <v>0.23290095525389601</v>
      </c>
      <c r="Z5" s="3">
        <v>0.121447236180904</v>
      </c>
    </row>
    <row r="6" spans="1:26" x14ac:dyDescent="0.25">
      <c r="I6" s="1">
        <v>20000</v>
      </c>
      <c r="J6" s="1">
        <v>7908</v>
      </c>
      <c r="K6" s="1">
        <v>8704</v>
      </c>
      <c r="L6" s="1">
        <f>SQRT(((J6-K6)/J6)^2)</f>
        <v>0.10065756196256954</v>
      </c>
      <c r="N6" s="3">
        <v>2.1967999999999899</v>
      </c>
      <c r="O6" s="3">
        <v>0.19968</v>
      </c>
      <c r="P6" s="4">
        <v>0.41461331646370297</v>
      </c>
      <c r="Q6" s="3">
        <v>0.28705462933836601</v>
      </c>
      <c r="R6" s="3">
        <v>0.121035505985879</v>
      </c>
      <c r="S6" s="3">
        <v>0.121417115013704</v>
      </c>
      <c r="T6" s="3">
        <v>0.27188593386591098</v>
      </c>
      <c r="U6" s="3">
        <v>0.14458900655572299</v>
      </c>
      <c r="V6" s="3">
        <v>0.149152542372881</v>
      </c>
      <c r="W6" s="3">
        <v>0.18126888217522599</v>
      </c>
      <c r="X6" s="3">
        <v>0.33627855489584302</v>
      </c>
      <c r="Y6" s="3">
        <v>0.27305781799899398</v>
      </c>
      <c r="Z6" s="3">
        <v>8.9873366834170798E-2</v>
      </c>
    </row>
    <row r="7" spans="1:26" x14ac:dyDescent="0.25">
      <c r="A7" t="s">
        <v>5</v>
      </c>
      <c r="E7" t="s">
        <v>50</v>
      </c>
      <c r="I7" s="1">
        <v>30000</v>
      </c>
      <c r="J7" s="1">
        <v>8483</v>
      </c>
      <c r="K7" s="1">
        <v>29184</v>
      </c>
      <c r="L7" s="1">
        <f>SQRT(((J7-K7)/J7)^2)</f>
        <v>2.4402923494046918</v>
      </c>
      <c r="N7" s="3">
        <v>1.92</v>
      </c>
      <c r="O7" s="3">
        <v>8.7999999999999898E-2</v>
      </c>
      <c r="P7" s="3">
        <v>0.430544572723917</v>
      </c>
      <c r="Q7" s="3">
        <v>0.23050574953689101</v>
      </c>
      <c r="R7" s="3">
        <v>9.1919915413213205E-2</v>
      </c>
      <c r="S7" s="3">
        <v>6.4460460866916994E-2</v>
      </c>
      <c r="T7" s="3">
        <v>0.31162571207064999</v>
      </c>
      <c r="U7" s="3">
        <v>4.9991595226088398E-2</v>
      </c>
      <c r="V7" s="3">
        <v>7.0217917675544694E-2</v>
      </c>
      <c r="W7" s="3">
        <v>7.1903323262839797E-2</v>
      </c>
      <c r="X7" s="3">
        <v>0.192781188152024</v>
      </c>
      <c r="Y7" s="3">
        <v>0.17626948215183499</v>
      </c>
      <c r="Z7" s="3">
        <v>2.23115577889447E-2</v>
      </c>
    </row>
    <row r="8" spans="1:26" x14ac:dyDescent="0.25">
      <c r="A8" t="s">
        <v>1</v>
      </c>
      <c r="E8" t="s">
        <v>1</v>
      </c>
      <c r="I8" s="1">
        <v>40000</v>
      </c>
      <c r="J8" s="1">
        <v>8899</v>
      </c>
      <c r="K8" s="1">
        <v>9728</v>
      </c>
      <c r="L8" s="1">
        <f>SQRT(((J8-K8)/J8)^2)</f>
        <v>9.3156534442072142E-2</v>
      </c>
      <c r="N8" s="3"/>
      <c r="U8" s="3"/>
      <c r="V8" s="3"/>
      <c r="Y8" s="3"/>
    </row>
    <row r="9" spans="1:26" x14ac:dyDescent="0.25">
      <c r="A9" t="s">
        <v>6</v>
      </c>
      <c r="E9" t="s">
        <v>52</v>
      </c>
      <c r="I9" s="1">
        <v>50000</v>
      </c>
      <c r="J9" s="1">
        <v>9098</v>
      </c>
      <c r="K9" s="1">
        <v>8192</v>
      </c>
      <c r="L9" s="1">
        <f>SQRT(((J9-K9)/J9)^2)</f>
        <v>9.9582325785887008E-2</v>
      </c>
    </row>
    <row r="10" spans="1:26" x14ac:dyDescent="0.25">
      <c r="A10" t="s">
        <v>7</v>
      </c>
      <c r="E10" t="s">
        <v>44</v>
      </c>
      <c r="I10" s="1">
        <v>60000</v>
      </c>
      <c r="J10" s="1">
        <v>9221</v>
      </c>
      <c r="K10" s="1">
        <v>9216</v>
      </c>
      <c r="L10" s="1">
        <f>SQRT(((J10-K10)/J10)^2)</f>
        <v>5.4224053790261355E-4</v>
      </c>
    </row>
    <row r="11" spans="1:26" x14ac:dyDescent="0.25">
      <c r="A11" t="s">
        <v>8</v>
      </c>
      <c r="E11" t="s">
        <v>54</v>
      </c>
      <c r="I11" s="1">
        <v>70000</v>
      </c>
      <c r="J11" s="1">
        <v>9374</v>
      </c>
      <c r="K11" s="1">
        <v>9216</v>
      </c>
      <c r="L11" s="1">
        <f>SQRT(((J11-K11)/J11)^2)</f>
        <v>1.685513121399616E-2</v>
      </c>
    </row>
    <row r="12" spans="1:26" x14ac:dyDescent="0.25">
      <c r="I12" s="1">
        <v>80000</v>
      </c>
      <c r="J12" s="1">
        <v>9431</v>
      </c>
      <c r="K12" s="1">
        <v>6144</v>
      </c>
      <c r="L12" s="1">
        <f>SQRT(((J12-K12)/J12)^2)</f>
        <v>0.34853143887180577</v>
      </c>
    </row>
    <row r="13" spans="1:26" x14ac:dyDescent="0.25">
      <c r="A13" t="s">
        <v>9</v>
      </c>
      <c r="E13" t="s">
        <v>50</v>
      </c>
      <c r="I13" s="1">
        <v>90000</v>
      </c>
      <c r="J13" s="1">
        <v>9481</v>
      </c>
      <c r="K13" s="1">
        <v>5623</v>
      </c>
      <c r="L13" s="1">
        <f>SQRT(((J13-K13)/J13)^2)</f>
        <v>0.40691910136061599</v>
      </c>
    </row>
    <row r="14" spans="1:26" x14ac:dyDescent="0.25">
      <c r="A14" t="s">
        <v>1</v>
      </c>
      <c r="E14" t="s">
        <v>55</v>
      </c>
      <c r="I14" s="1">
        <v>100000</v>
      </c>
      <c r="J14" s="1">
        <v>9537</v>
      </c>
      <c r="K14" s="1">
        <v>8192</v>
      </c>
      <c r="L14" s="1">
        <f>SQRT(((J14-K14)/J14)^2)</f>
        <v>0.14102967390164622</v>
      </c>
    </row>
    <row r="15" spans="1:26" x14ac:dyDescent="0.25">
      <c r="A15" t="s">
        <v>10</v>
      </c>
      <c r="E15" t="s">
        <v>52</v>
      </c>
    </row>
    <row r="16" spans="1:26" x14ac:dyDescent="0.25">
      <c r="A16" t="s">
        <v>11</v>
      </c>
      <c r="E16" t="s">
        <v>56</v>
      </c>
      <c r="I16">
        <v>10000</v>
      </c>
      <c r="N16" s="3"/>
      <c r="V16" s="3"/>
    </row>
    <row r="17" spans="1:23" x14ac:dyDescent="0.25">
      <c r="A17" t="s">
        <v>4</v>
      </c>
      <c r="E17" t="s">
        <v>57</v>
      </c>
      <c r="I17">
        <v>1</v>
      </c>
      <c r="J17">
        <v>9537</v>
      </c>
      <c r="K17">
        <v>8192</v>
      </c>
      <c r="L17" s="2">
        <f>SQRT(((J17-K17)/J17)^2)</f>
        <v>0.14102967390164622</v>
      </c>
      <c r="M17" s="1">
        <v>0.35199999999999998</v>
      </c>
      <c r="O17" s="1"/>
      <c r="P17" s="1"/>
      <c r="Q17" s="1"/>
      <c r="R17" s="1"/>
      <c r="S17" s="1"/>
      <c r="T17" s="1"/>
      <c r="W17" s="1"/>
    </row>
    <row r="18" spans="1:23" x14ac:dyDescent="0.25">
      <c r="I18">
        <v>2</v>
      </c>
      <c r="J18">
        <v>9537</v>
      </c>
      <c r="K18">
        <v>6144</v>
      </c>
      <c r="L18" s="2">
        <f t="shared" ref="L18:L22" si="0">SQRT(((J18-K18)/J18)^2)</f>
        <v>0.35577225542623464</v>
      </c>
      <c r="M18" s="1">
        <v>0.23899999999999999</v>
      </c>
      <c r="O18" s="1"/>
      <c r="P18" s="1"/>
      <c r="Q18" s="1"/>
      <c r="R18" s="1"/>
      <c r="S18" s="1"/>
      <c r="T18" s="1"/>
      <c r="W18" s="1"/>
    </row>
    <row r="19" spans="1:23" x14ac:dyDescent="0.25">
      <c r="A19" t="s">
        <v>12</v>
      </c>
      <c r="E19" t="s">
        <v>50</v>
      </c>
      <c r="I19">
        <v>3</v>
      </c>
      <c r="J19">
        <v>9537</v>
      </c>
      <c r="K19">
        <v>7168</v>
      </c>
      <c r="L19" s="2">
        <f t="shared" si="0"/>
        <v>0.24840096466394043</v>
      </c>
      <c r="M19" s="1">
        <v>0.28499999999999998</v>
      </c>
      <c r="O19" s="1"/>
      <c r="P19" s="1"/>
      <c r="Q19" s="1"/>
      <c r="R19" s="1"/>
      <c r="S19" s="1"/>
      <c r="T19" s="1"/>
      <c r="W19" s="1"/>
    </row>
    <row r="20" spans="1:23" x14ac:dyDescent="0.25">
      <c r="A20" t="s">
        <v>1</v>
      </c>
      <c r="E20" t="s">
        <v>58</v>
      </c>
      <c r="I20">
        <v>4</v>
      </c>
      <c r="J20">
        <v>9537</v>
      </c>
      <c r="K20">
        <v>6656</v>
      </c>
      <c r="L20" s="2">
        <f t="shared" si="0"/>
        <v>0.30208661004508758</v>
      </c>
      <c r="M20" s="1">
        <v>0.33900000000000002</v>
      </c>
      <c r="O20" s="1"/>
      <c r="P20" s="1"/>
      <c r="Q20" s="1"/>
      <c r="R20" s="1"/>
      <c r="S20" s="1"/>
      <c r="T20" s="1"/>
      <c r="W20" s="1"/>
    </row>
    <row r="21" spans="1:23" x14ac:dyDescent="0.25">
      <c r="A21" t="s">
        <v>13</v>
      </c>
      <c r="E21" t="s">
        <v>52</v>
      </c>
      <c r="I21">
        <v>5</v>
      </c>
      <c r="J21">
        <v>9537</v>
      </c>
      <c r="K21">
        <v>6144</v>
      </c>
      <c r="L21" s="2">
        <f t="shared" si="0"/>
        <v>0.35577225542623464</v>
      </c>
      <c r="M21" s="1">
        <v>0.38400000000000001</v>
      </c>
      <c r="O21" s="1"/>
      <c r="P21" s="1"/>
      <c r="Q21" s="1"/>
      <c r="R21" s="1"/>
      <c r="S21" s="1"/>
      <c r="T21" s="1"/>
      <c r="W21" s="1"/>
    </row>
    <row r="22" spans="1:23" x14ac:dyDescent="0.25">
      <c r="A22" t="s">
        <v>14</v>
      </c>
      <c r="E22" t="s">
        <v>59</v>
      </c>
      <c r="I22">
        <v>6</v>
      </c>
      <c r="J22">
        <v>9537</v>
      </c>
      <c r="K22">
        <v>7339</v>
      </c>
      <c r="L22" s="2">
        <f t="shared" si="0"/>
        <v>0.2304707979448464</v>
      </c>
      <c r="M22" s="1">
        <v>0.43099999999999999</v>
      </c>
      <c r="O22" s="1"/>
      <c r="P22" s="1"/>
      <c r="Q22" s="1"/>
      <c r="R22" s="1"/>
      <c r="S22" s="1"/>
      <c r="T22" s="1"/>
      <c r="W22" s="1"/>
    </row>
    <row r="23" spans="1:23" x14ac:dyDescent="0.25">
      <c r="A23" t="s">
        <v>15</v>
      </c>
      <c r="E23" t="s">
        <v>60</v>
      </c>
      <c r="I23">
        <v>7500</v>
      </c>
    </row>
    <row r="24" spans="1:23" x14ac:dyDescent="0.25">
      <c r="I24">
        <v>1</v>
      </c>
      <c r="J24">
        <v>5506</v>
      </c>
      <c r="K24">
        <v>4096</v>
      </c>
      <c r="L24" s="2">
        <f>SQRT(((J24-K24)/J24)^2)</f>
        <v>0.2560842717035961</v>
      </c>
      <c r="M24" s="1">
        <v>0.25600000000000001</v>
      </c>
      <c r="N24" s="4"/>
      <c r="O24" s="1"/>
      <c r="P24" s="1"/>
      <c r="Q24" s="1"/>
      <c r="R24" s="1"/>
      <c r="S24" s="1"/>
      <c r="T24" s="1"/>
      <c r="V24" s="3"/>
      <c r="W24" s="1"/>
    </row>
    <row r="25" spans="1:23" x14ac:dyDescent="0.25">
      <c r="A25" t="s">
        <v>16</v>
      </c>
      <c r="E25" t="s">
        <v>50</v>
      </c>
      <c r="I25">
        <v>2</v>
      </c>
      <c r="J25">
        <v>5506</v>
      </c>
      <c r="K25">
        <v>4608</v>
      </c>
      <c r="L25" s="2">
        <f t="shared" ref="L25:L29" si="1">SQRT(((J25-K25)/J25)^2)</f>
        <v>0.16309480566654558</v>
      </c>
      <c r="M25" s="1">
        <v>0.156</v>
      </c>
      <c r="O25" s="1"/>
      <c r="P25" s="1"/>
      <c r="Q25" s="1"/>
      <c r="R25" s="1"/>
      <c r="S25" s="1"/>
      <c r="T25" s="1"/>
      <c r="W25" s="1"/>
    </row>
    <row r="26" spans="1:23" x14ac:dyDescent="0.25">
      <c r="A26" t="s">
        <v>1</v>
      </c>
      <c r="E26" t="s">
        <v>61</v>
      </c>
      <c r="I26">
        <v>3</v>
      </c>
      <c r="J26">
        <v>5506</v>
      </c>
      <c r="K26">
        <v>4778</v>
      </c>
      <c r="L26" s="2">
        <f t="shared" si="1"/>
        <v>0.13221939702143118</v>
      </c>
      <c r="M26" s="1">
        <v>0.109</v>
      </c>
      <c r="O26" s="1"/>
      <c r="P26" s="1"/>
      <c r="Q26" s="1"/>
      <c r="R26" s="1"/>
      <c r="S26" s="1"/>
      <c r="T26" s="1"/>
      <c r="W26" s="1"/>
    </row>
    <row r="27" spans="1:23" x14ac:dyDescent="0.25">
      <c r="A27" t="s">
        <v>17</v>
      </c>
      <c r="E27" t="s">
        <v>52</v>
      </c>
      <c r="I27">
        <v>4</v>
      </c>
      <c r="J27">
        <v>5506</v>
      </c>
      <c r="K27">
        <v>4096</v>
      </c>
      <c r="L27" s="2">
        <f t="shared" si="1"/>
        <v>0.2560842717035961</v>
      </c>
      <c r="M27" s="1">
        <v>0.121</v>
      </c>
      <c r="O27" s="1"/>
      <c r="P27" s="1"/>
      <c r="Q27" s="1"/>
      <c r="R27" s="1"/>
      <c r="S27" s="1"/>
      <c r="T27" s="1"/>
      <c r="W27" s="1"/>
    </row>
    <row r="28" spans="1:23" x14ac:dyDescent="0.25">
      <c r="A28" t="s">
        <v>18</v>
      </c>
      <c r="E28" t="s">
        <v>44</v>
      </c>
      <c r="I28">
        <v>5</v>
      </c>
      <c r="J28">
        <v>5506</v>
      </c>
      <c r="K28">
        <v>4096</v>
      </c>
      <c r="L28" s="2">
        <f t="shared" si="1"/>
        <v>0.2560842717035961</v>
      </c>
      <c r="M28" s="1">
        <v>0.13500000000000001</v>
      </c>
      <c r="O28" s="1"/>
      <c r="P28" s="1"/>
      <c r="Q28" s="1"/>
      <c r="R28" s="1"/>
      <c r="S28" s="1"/>
      <c r="T28" s="1"/>
      <c r="W28" s="1"/>
    </row>
    <row r="29" spans="1:23" x14ac:dyDescent="0.25">
      <c r="A29" t="s">
        <v>19</v>
      </c>
      <c r="E29" t="s">
        <v>54</v>
      </c>
      <c r="I29">
        <v>6</v>
      </c>
      <c r="J29">
        <v>5506</v>
      </c>
      <c r="K29">
        <v>6827</v>
      </c>
      <c r="L29" s="2">
        <f t="shared" si="1"/>
        <v>0.23992008717762442</v>
      </c>
      <c r="M29" s="1">
        <v>0.24</v>
      </c>
      <c r="O29" s="1"/>
      <c r="P29" s="1"/>
      <c r="Q29" s="1"/>
      <c r="R29" s="1"/>
      <c r="S29" s="1"/>
      <c r="T29" s="1"/>
      <c r="W29" s="1"/>
    </row>
    <row r="30" spans="1:23" x14ac:dyDescent="0.25">
      <c r="I30">
        <v>5000</v>
      </c>
    </row>
    <row r="31" spans="1:23" x14ac:dyDescent="0.25">
      <c r="A31" t="s">
        <v>20</v>
      </c>
      <c r="E31" t="s">
        <v>50</v>
      </c>
      <c r="I31">
        <v>1</v>
      </c>
      <c r="J31">
        <v>4311</v>
      </c>
      <c r="K31">
        <v>4096</v>
      </c>
      <c r="L31" s="2">
        <f>SQRT(((J31-K31)/J31)^2)</f>
        <v>4.9872419392252378E-2</v>
      </c>
      <c r="M31">
        <v>4.9000000000000002E-2</v>
      </c>
    </row>
    <row r="32" spans="1:23" x14ac:dyDescent="0.25">
      <c r="A32" t="s">
        <v>1</v>
      </c>
      <c r="E32" t="s">
        <v>62</v>
      </c>
      <c r="I32">
        <v>2</v>
      </c>
      <c r="J32">
        <v>4311</v>
      </c>
      <c r="K32">
        <v>4096</v>
      </c>
      <c r="L32" s="2">
        <f t="shared" ref="L32:L36" si="2">SQRT(((J32-K32)/J32)^2)</f>
        <v>4.9872419392252378E-2</v>
      </c>
      <c r="M32">
        <v>4.9000000000000002E-2</v>
      </c>
      <c r="N32" s="3"/>
    </row>
    <row r="33" spans="1:14" x14ac:dyDescent="0.25">
      <c r="A33" t="s">
        <v>21</v>
      </c>
      <c r="E33" t="s">
        <v>52</v>
      </c>
      <c r="I33">
        <v>3</v>
      </c>
      <c r="J33">
        <v>4311</v>
      </c>
      <c r="K33">
        <v>5803</v>
      </c>
      <c r="L33" s="2">
        <f t="shared" si="2"/>
        <v>0.34609139410809558</v>
      </c>
      <c r="M33">
        <v>0.35499999999999998</v>
      </c>
    </row>
    <row r="34" spans="1:14" x14ac:dyDescent="0.25">
      <c r="A34" t="s">
        <v>22</v>
      </c>
      <c r="E34" t="s">
        <v>63</v>
      </c>
      <c r="I34">
        <v>4</v>
      </c>
      <c r="J34">
        <v>4311</v>
      </c>
      <c r="K34">
        <v>6656</v>
      </c>
      <c r="L34" s="2">
        <f t="shared" si="2"/>
        <v>0.54395731848758988</v>
      </c>
      <c r="M34">
        <v>0.45200000000000001</v>
      </c>
    </row>
    <row r="35" spans="1:14" x14ac:dyDescent="0.25">
      <c r="A35" t="s">
        <v>23</v>
      </c>
      <c r="E35" t="s">
        <v>64</v>
      </c>
      <c r="I35">
        <v>5</v>
      </c>
      <c r="J35">
        <v>4311</v>
      </c>
      <c r="K35">
        <v>6144</v>
      </c>
      <c r="L35" s="2">
        <f t="shared" si="2"/>
        <v>0.42519137091162146</v>
      </c>
      <c r="M35">
        <v>0.42799999999999999</v>
      </c>
    </row>
    <row r="36" spans="1:14" x14ac:dyDescent="0.25">
      <c r="I36">
        <v>6</v>
      </c>
      <c r="J36">
        <v>4311</v>
      </c>
      <c r="K36">
        <v>7168</v>
      </c>
      <c r="L36" s="2">
        <f t="shared" si="2"/>
        <v>0.66272326606355836</v>
      </c>
      <c r="M36">
        <v>0.66300000000000003</v>
      </c>
    </row>
    <row r="37" spans="1:14" x14ac:dyDescent="0.25">
      <c r="A37" t="s">
        <v>24</v>
      </c>
      <c r="E37" t="s">
        <v>74</v>
      </c>
    </row>
    <row r="38" spans="1:14" x14ac:dyDescent="0.25">
      <c r="A38" t="s">
        <v>1</v>
      </c>
      <c r="E38" t="s">
        <v>51</v>
      </c>
    </row>
    <row r="39" spans="1:14" x14ac:dyDescent="0.25">
      <c r="A39" t="s">
        <v>25</v>
      </c>
      <c r="E39" t="s">
        <v>75</v>
      </c>
    </row>
    <row r="40" spans="1:14" x14ac:dyDescent="0.25">
      <c r="A40" t="s">
        <v>26</v>
      </c>
      <c r="E40" t="s">
        <v>67</v>
      </c>
      <c r="N40" s="3"/>
    </row>
    <row r="41" spans="1:14" x14ac:dyDescent="0.25">
      <c r="A41" t="s">
        <v>27</v>
      </c>
      <c r="E41" t="s">
        <v>76</v>
      </c>
    </row>
    <row r="43" spans="1:14" x14ac:dyDescent="0.25">
      <c r="A43" t="s">
        <v>28</v>
      </c>
      <c r="E43" t="s">
        <v>74</v>
      </c>
    </row>
    <row r="44" spans="1:14" x14ac:dyDescent="0.25">
      <c r="A44" t="s">
        <v>1</v>
      </c>
      <c r="E44" t="s">
        <v>1</v>
      </c>
    </row>
    <row r="45" spans="1:14" x14ac:dyDescent="0.25">
      <c r="A45" t="s">
        <v>29</v>
      </c>
      <c r="E45" t="s">
        <v>75</v>
      </c>
    </row>
    <row r="46" spans="1:14" x14ac:dyDescent="0.25">
      <c r="A46" t="s">
        <v>30</v>
      </c>
      <c r="E46" t="s">
        <v>77</v>
      </c>
    </row>
    <row r="47" spans="1:14" x14ac:dyDescent="0.25">
      <c r="A47" t="s">
        <v>31</v>
      </c>
      <c r="E47" t="s">
        <v>78</v>
      </c>
    </row>
    <row r="48" spans="1:14" x14ac:dyDescent="0.25">
      <c r="N48" s="3"/>
    </row>
    <row r="49" spans="1:14" x14ac:dyDescent="0.25">
      <c r="A49" t="s">
        <v>32</v>
      </c>
      <c r="E49" t="s">
        <v>74</v>
      </c>
    </row>
    <row r="50" spans="1:14" x14ac:dyDescent="0.25">
      <c r="A50" t="s">
        <v>1</v>
      </c>
      <c r="E50" t="s">
        <v>55</v>
      </c>
    </row>
    <row r="51" spans="1:14" x14ac:dyDescent="0.25">
      <c r="A51" t="s">
        <v>33</v>
      </c>
      <c r="E51" t="s">
        <v>75</v>
      </c>
    </row>
    <row r="52" spans="1:14" x14ac:dyDescent="0.25">
      <c r="A52" t="s">
        <v>18</v>
      </c>
      <c r="E52" t="s">
        <v>79</v>
      </c>
    </row>
    <row r="53" spans="1:14" x14ac:dyDescent="0.25">
      <c r="A53" t="s">
        <v>34</v>
      </c>
      <c r="E53" t="s">
        <v>80</v>
      </c>
    </row>
    <row r="55" spans="1:14" x14ac:dyDescent="0.25">
      <c r="A55" t="s">
        <v>35</v>
      </c>
      <c r="E55" t="s">
        <v>74</v>
      </c>
    </row>
    <row r="56" spans="1:14" x14ac:dyDescent="0.25">
      <c r="A56" t="s">
        <v>1</v>
      </c>
      <c r="E56" t="s">
        <v>58</v>
      </c>
      <c r="N56" s="3"/>
    </row>
    <row r="57" spans="1:14" x14ac:dyDescent="0.25">
      <c r="A57" t="s">
        <v>36</v>
      </c>
      <c r="E57" t="s">
        <v>75</v>
      </c>
    </row>
    <row r="58" spans="1:14" x14ac:dyDescent="0.25">
      <c r="A58" t="s">
        <v>37</v>
      </c>
      <c r="E58" t="s">
        <v>67</v>
      </c>
    </row>
    <row r="59" spans="1:14" x14ac:dyDescent="0.25">
      <c r="A59" t="s">
        <v>38</v>
      </c>
      <c r="E59" t="s">
        <v>76</v>
      </c>
    </row>
    <row r="61" spans="1:14" x14ac:dyDescent="0.25">
      <c r="A61" t="s">
        <v>39</v>
      </c>
      <c r="E61" t="s">
        <v>74</v>
      </c>
    </row>
    <row r="62" spans="1:14" x14ac:dyDescent="0.25">
      <c r="A62" t="s">
        <v>1</v>
      </c>
      <c r="E62" t="s">
        <v>61</v>
      </c>
    </row>
    <row r="63" spans="1:14" x14ac:dyDescent="0.25">
      <c r="A63" t="s">
        <v>40</v>
      </c>
      <c r="E63" t="s">
        <v>75</v>
      </c>
    </row>
    <row r="64" spans="1:14" x14ac:dyDescent="0.25">
      <c r="A64" t="s">
        <v>37</v>
      </c>
      <c r="E64" t="s">
        <v>67</v>
      </c>
    </row>
    <row r="65" spans="1:5" x14ac:dyDescent="0.25">
      <c r="A65" t="s">
        <v>41</v>
      </c>
      <c r="E65" t="s">
        <v>76</v>
      </c>
    </row>
    <row r="67" spans="1:5" x14ac:dyDescent="0.25">
      <c r="A67" t="s">
        <v>42</v>
      </c>
      <c r="E67" t="s">
        <v>74</v>
      </c>
    </row>
    <row r="68" spans="1:5" x14ac:dyDescent="0.25">
      <c r="A68" t="s">
        <v>1</v>
      </c>
      <c r="E68" t="s">
        <v>62</v>
      </c>
    </row>
    <row r="69" spans="1:5" x14ac:dyDescent="0.25">
      <c r="A69" t="s">
        <v>43</v>
      </c>
      <c r="E69" t="s">
        <v>75</v>
      </c>
    </row>
    <row r="70" spans="1:5" x14ac:dyDescent="0.25">
      <c r="A70" t="s">
        <v>44</v>
      </c>
      <c r="E70" t="s">
        <v>81</v>
      </c>
    </row>
    <row r="71" spans="1:5" x14ac:dyDescent="0.25">
      <c r="A71" t="s">
        <v>45</v>
      </c>
      <c r="E71" t="s">
        <v>82</v>
      </c>
    </row>
    <row r="73" spans="1:5" x14ac:dyDescent="0.25">
      <c r="A73" t="s">
        <v>46</v>
      </c>
      <c r="E73" t="s">
        <v>65</v>
      </c>
    </row>
    <row r="74" spans="1:5" x14ac:dyDescent="0.25">
      <c r="A74" t="s">
        <v>1</v>
      </c>
      <c r="E74" t="s">
        <v>51</v>
      </c>
    </row>
    <row r="75" spans="1:5" x14ac:dyDescent="0.25">
      <c r="A75" t="s">
        <v>47</v>
      </c>
      <c r="E75" t="s">
        <v>66</v>
      </c>
    </row>
    <row r="76" spans="1:5" x14ac:dyDescent="0.25">
      <c r="A76" t="s">
        <v>48</v>
      </c>
      <c r="E76" t="s">
        <v>67</v>
      </c>
    </row>
    <row r="77" spans="1:5" x14ac:dyDescent="0.25">
      <c r="A77" t="s">
        <v>49</v>
      </c>
      <c r="E77" t="s">
        <v>68</v>
      </c>
    </row>
    <row r="79" spans="1:5" x14ac:dyDescent="0.25">
      <c r="E79" t="s">
        <v>65</v>
      </c>
    </row>
    <row r="80" spans="1:5" x14ac:dyDescent="0.25">
      <c r="E80" t="s">
        <v>1</v>
      </c>
    </row>
    <row r="81" spans="5:5" x14ac:dyDescent="0.25">
      <c r="E81" t="s">
        <v>66</v>
      </c>
    </row>
    <row r="82" spans="5:5" x14ac:dyDescent="0.25">
      <c r="E82" t="s">
        <v>67</v>
      </c>
    </row>
    <row r="83" spans="5:5" x14ac:dyDescent="0.25">
      <c r="E83" t="s">
        <v>68</v>
      </c>
    </row>
    <row r="85" spans="5:5" x14ac:dyDescent="0.25">
      <c r="E85" t="s">
        <v>65</v>
      </c>
    </row>
    <row r="86" spans="5:5" x14ac:dyDescent="0.25">
      <c r="E86" t="s">
        <v>55</v>
      </c>
    </row>
    <row r="87" spans="5:5" x14ac:dyDescent="0.25">
      <c r="E87" t="s">
        <v>66</v>
      </c>
    </row>
    <row r="88" spans="5:5" x14ac:dyDescent="0.25">
      <c r="E88" t="s">
        <v>69</v>
      </c>
    </row>
    <row r="89" spans="5:5" x14ac:dyDescent="0.25">
      <c r="E89" t="s">
        <v>70</v>
      </c>
    </row>
    <row r="91" spans="5:5" x14ac:dyDescent="0.25">
      <c r="E91" t="s">
        <v>65</v>
      </c>
    </row>
    <row r="92" spans="5:5" x14ac:dyDescent="0.25">
      <c r="E92" t="s">
        <v>58</v>
      </c>
    </row>
    <row r="93" spans="5:5" x14ac:dyDescent="0.25">
      <c r="E93" t="s">
        <v>66</v>
      </c>
    </row>
    <row r="94" spans="5:5" x14ac:dyDescent="0.25">
      <c r="E94" t="s">
        <v>59</v>
      </c>
    </row>
    <row r="95" spans="5:5" x14ac:dyDescent="0.25">
      <c r="E95" t="s">
        <v>71</v>
      </c>
    </row>
    <row r="97" spans="5:5" x14ac:dyDescent="0.25">
      <c r="E97" t="s">
        <v>65</v>
      </c>
    </row>
    <row r="98" spans="5:5" x14ac:dyDescent="0.25">
      <c r="E98" t="s">
        <v>61</v>
      </c>
    </row>
    <row r="99" spans="5:5" x14ac:dyDescent="0.25">
      <c r="E99" t="s">
        <v>66</v>
      </c>
    </row>
    <row r="100" spans="5:5" x14ac:dyDescent="0.25">
      <c r="E100" t="s">
        <v>44</v>
      </c>
    </row>
    <row r="101" spans="5:5" x14ac:dyDescent="0.25">
      <c r="E101" t="s">
        <v>72</v>
      </c>
    </row>
    <row r="103" spans="5:5" x14ac:dyDescent="0.25">
      <c r="E103" t="s">
        <v>65</v>
      </c>
    </row>
    <row r="104" spans="5:5" x14ac:dyDescent="0.25">
      <c r="E104" t="s">
        <v>62</v>
      </c>
    </row>
    <row r="105" spans="5:5" x14ac:dyDescent="0.25">
      <c r="E105" t="s">
        <v>66</v>
      </c>
    </row>
    <row r="106" spans="5:5" x14ac:dyDescent="0.25">
      <c r="E106" t="s">
        <v>56</v>
      </c>
    </row>
    <row r="107" spans="5:5" x14ac:dyDescent="0.25">
      <c r="E107" t="s">
        <v>73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Verpaalen</dc:creator>
  <cp:lastModifiedBy>brent verpaalen</cp:lastModifiedBy>
  <dcterms:created xsi:type="dcterms:W3CDTF">2018-10-10T07:18:02Z</dcterms:created>
  <dcterms:modified xsi:type="dcterms:W3CDTF">2018-10-10T16:11:40Z</dcterms:modified>
</cp:coreProperties>
</file>