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QAC\UQAC\DOCTORAT\SLRIA\"/>
    </mc:Choice>
  </mc:AlternateContent>
  <xr:revisionPtr revIDLastSave="0" documentId="13_ncr:1_{C9DC98C6-E2B8-4BD9-8C16-C993FF05B748}" xr6:coauthVersionLast="46" xr6:coauthVersionMax="46" xr10:uidLastSave="{00000000-0000-0000-0000-000000000000}"/>
  <bookViews>
    <workbookView xWindow="3120" yWindow="3120" windowWidth="19035" windowHeight="15435" xr2:uid="{6E84F27D-6199-4E90-8DE4-24C7F246E5F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0" i="1"/>
  <c r="E69" i="1"/>
  <c r="E33" i="1"/>
  <c r="E32" i="1"/>
  <c r="E31" i="1"/>
</calcChain>
</file>

<file path=xl/sharedStrings.xml><?xml version="1.0" encoding="utf-8"?>
<sst xmlns="http://schemas.openxmlformats.org/spreadsheetml/2006/main" count="238" uniqueCount="179">
  <si>
    <t>Titre</t>
  </si>
  <si>
    <t>Ref</t>
  </si>
  <si>
    <t>Aquisition</t>
  </si>
  <si>
    <t>Fréquence de séquençage</t>
  </si>
  <si>
    <t>Temps d'aquisition</t>
  </si>
  <si>
    <t>nombre de patients</t>
  </si>
  <si>
    <t>conditions</t>
  </si>
  <si>
    <t>PPG Authentication Through Fuzzy Logic</t>
  </si>
  <si>
    <t>A Pilot Study on Using Derivatives of PPG Signals as a biometric identifier</t>
  </si>
  <si>
    <t>Enhancement in the design of Biometric Identificaiton System based on PPG data</t>
  </si>
  <si>
    <t>A Preliminary Study on Continuous Authentication Methods for PPG biometrics</t>
  </si>
  <si>
    <t>an enhanced intrinsic biometric in identifying people by photopleythsmography signal</t>
  </si>
  <si>
    <t>A novel feature ranking algorithm for biometric recognition with PPG signals</t>
  </si>
  <si>
    <t>APG Based Biometric Identification</t>
  </si>
  <si>
    <t>Biometric Authentication Using PPG Signals</t>
  </si>
  <si>
    <t>An adaptive Deep Learning Approach for PPG-based Identification</t>
  </si>
  <si>
    <t>PPG signal based biometric recognition using Linear Discriminant Classifier</t>
  </si>
  <si>
    <t>robust photoplethysmographic (ppg) based biometric authentication for wireless body area networks and m-health applications</t>
  </si>
  <si>
    <t>Robust2016Choudhary</t>
  </si>
  <si>
    <t>Human Recognition from PPG based on non fiducial features</t>
  </si>
  <si>
    <t>Non-fiducial PPG-based authentication for healthcare applicatio</t>
  </si>
  <si>
    <t>Non-Fiducial2017Karimian</t>
  </si>
  <si>
    <t>Personal Identification via Heartbeat Signal</t>
  </si>
  <si>
    <t>Horng2018Personal</t>
  </si>
  <si>
    <t>Everson2018BiometricNet</t>
  </si>
  <si>
    <t>CorNET : Deep learning framework for PPG</t>
  </si>
  <si>
    <t>A Low Complexity Compressed Sensing Reconstruction Method for Heart Signal Biometric Recognition</t>
  </si>
  <si>
    <t>PPG-based2019hwang</t>
  </si>
  <si>
    <t>a correlation-based biometric identification technique for ecg, ppg and emg</t>
  </si>
  <si>
    <t>Evaluation of the Time Stability and Uniquineness in PPG based Biometric System</t>
  </si>
  <si>
    <t>Comparison between KNN and SVM Algorithm for PPG Biometric Identification</t>
  </si>
  <si>
    <t>Al-Sidani2020Comparison</t>
  </si>
  <si>
    <t>A Nonfiducial PPG-Based Subject Authentication Approach Using the Statistical Features of DWT-based Filtered Signals</t>
  </si>
  <si>
    <t>Pattern Analysis Toward Human Verification using PPG Signals</t>
  </si>
  <si>
    <t>End-toend2018Luque</t>
  </si>
  <si>
    <t>Aydemir2020Biometric</t>
  </si>
  <si>
    <t>Lee2020Cross</t>
  </si>
  <si>
    <t>Finger PPG; in relaxation</t>
  </si>
  <si>
    <t>1000 Hz</t>
  </si>
  <si>
    <t>300 Hz</t>
  </si>
  <si>
    <t>70 s x 3</t>
  </si>
  <si>
    <t>1 min x1</t>
  </si>
  <si>
    <t>37 Hz</t>
  </si>
  <si>
    <t xml:space="preserve">30s x1 </t>
  </si>
  <si>
    <t>75hz</t>
  </si>
  <si>
    <t>37Hz</t>
  </si>
  <si>
    <t xml:space="preserve">2min x1 </t>
  </si>
  <si>
    <t>1min x 4 x 2</t>
  </si>
  <si>
    <t>Finger PPG; 1 in relax; 1 after efforts</t>
  </si>
  <si>
    <t>2000 Hz</t>
  </si>
  <si>
    <t>15 cycles x 2</t>
  </si>
  <si>
    <t xml:space="preserve">not said </t>
  </si>
  <si>
    <t>not said</t>
  </si>
  <si>
    <t>Finger PPG;</t>
  </si>
  <si>
    <t>125 Hz</t>
  </si>
  <si>
    <t xml:space="preserve">10s x1 </t>
  </si>
  <si>
    <t>Not said</t>
  </si>
  <si>
    <t>1min x 40</t>
  </si>
  <si>
    <t>Finger PPG; each session was recorded while subject watch different emotional videos</t>
  </si>
  <si>
    <t>125Hz</t>
  </si>
  <si>
    <t>4min x 1</t>
  </si>
  <si>
    <t>Wirst PPG; subject on treadmill</t>
  </si>
  <si>
    <t>3min x 1</t>
  </si>
  <si>
    <t>Finger PPG; in relax;</t>
  </si>
  <si>
    <t>250Hz</t>
  </si>
  <si>
    <t>Finger PPG; record in sleep, relax and activity</t>
  </si>
  <si>
    <t>300Hz</t>
  </si>
  <si>
    <t>8min</t>
  </si>
  <si>
    <t>1min x 10</t>
  </si>
  <si>
    <t>Finger PPG; Relax</t>
  </si>
  <si>
    <t>5 Hz</t>
  </si>
  <si>
    <t>90 beats</t>
  </si>
  <si>
    <t>10min x 1</t>
  </si>
  <si>
    <t>360Hz</t>
  </si>
  <si>
    <t>15s x 1</t>
  </si>
  <si>
    <t>5min x 1</t>
  </si>
  <si>
    <t>500 Hz</t>
  </si>
  <si>
    <t>Wrist PPG; 3 groups in differents physical activities</t>
  </si>
  <si>
    <t xml:space="preserve">8min </t>
  </si>
  <si>
    <t>10 Hz</t>
  </si>
  <si>
    <t>100Hz</t>
  </si>
  <si>
    <t>1,5min X 3</t>
  </si>
  <si>
    <t>200Hz</t>
  </si>
  <si>
    <t>30min x 1</t>
  </si>
  <si>
    <t>gu2003photoplethysmographic</t>
  </si>
  <si>
    <t>yao2007pilot</t>
  </si>
  <si>
    <t>salanke2013enhanced</t>
  </si>
  <si>
    <t>bonissi2013preliminary</t>
  </si>
  <si>
    <t>salanke2013enhancement</t>
  </si>
  <si>
    <t>kavsaouglu2014novel</t>
  </si>
  <si>
    <t>lee2015photoplethysmography</t>
  </si>
  <si>
    <t>Photoplethysmography as a form of biometric authentication</t>
  </si>
  <si>
    <t>jaafar2015acceleration</t>
  </si>
  <si>
    <t>sarkar2016biometric</t>
  </si>
  <si>
    <t>jindal2016adaptive</t>
  </si>
  <si>
    <t>chakraborty2016photoplethysmogram</t>
  </si>
  <si>
    <t>karimian2017human</t>
  </si>
  <si>
    <t>yathav2017mibeat</t>
  </si>
  <si>
    <t>karimian2017non</t>
  </si>
  <si>
    <t>al2018biometrie</t>
  </si>
  <si>
    <t>Biometrie identification using photoplethysmography signal</t>
  </si>
  <si>
    <t>azam2018photoplethysmogram</t>
  </si>
  <si>
    <t>Photoplethysmogram Based Biometric Identification Incorporating Different Age and Gender Group</t>
  </si>
  <si>
    <t>biswas2019a</t>
  </si>
  <si>
    <t>xiao2019low</t>
  </si>
  <si>
    <t>lee2019wearable</t>
  </si>
  <si>
    <t>farago2019correlation</t>
  </si>
  <si>
    <t>hwang2020evaluation</t>
  </si>
  <si>
    <t>khan2020pattern</t>
  </si>
  <si>
    <t>Database</t>
  </si>
  <si>
    <t>Refernces</t>
  </si>
  <si>
    <t>Capnobase IEEE TBME</t>
  </si>
  <si>
    <t>8min x 1</t>
  </si>
  <si>
    <t>MIT-BIH Polysomnographic Database (slpdb)</t>
  </si>
  <si>
    <t>choudhary2016robust;</t>
  </si>
  <si>
    <t>sleep; patients with sleep apnea</t>
  </si>
  <si>
    <t>OpenSignal PPG Dataset</t>
  </si>
  <si>
    <t>Finger PPG</t>
  </si>
  <si>
    <t>not available</t>
  </si>
  <si>
    <t xml:space="preserve">not </t>
  </si>
  <si>
    <t>3min</t>
  </si>
  <si>
    <t>BioSec PPG Dataset (old)</t>
  </si>
  <si>
    <t>3x2</t>
  </si>
  <si>
    <t>Finger PPG; 1 relax; 1 exercices</t>
  </si>
  <si>
    <t>BioSecPPG (2017)-1</t>
  </si>
  <si>
    <t>BioSecPPG (2017)-2</t>
  </si>
  <si>
    <t>3minx1</t>
  </si>
  <si>
    <t>Finger PPG; relax</t>
  </si>
  <si>
    <t>BioSecPPG (2017)-3</t>
  </si>
  <si>
    <t>BioSecPPG (2017)-4</t>
  </si>
  <si>
    <t>100 Hz</t>
  </si>
  <si>
    <t>3min x2</t>
  </si>
  <si>
    <t>Finger PPG; relax; 30min between two sessions</t>
  </si>
  <si>
    <t>Finger PPG; relax; 2 weeks between two sessions</t>
  </si>
  <si>
    <t>DEAP Dataset</t>
  </si>
  <si>
    <t>40 differents emotional states</t>
  </si>
  <si>
    <t>MIMIC II WAVEFORM</t>
  </si>
  <si>
    <t>10s x1</t>
  </si>
  <si>
    <t>TROIKA</t>
  </si>
  <si>
    <t>6minx1</t>
  </si>
  <si>
    <t>wrist PPG; intense physical exercice, from 1-km/h to 12-15 km/h</t>
  </si>
  <si>
    <t>Berry</t>
  </si>
  <si>
    <t>Nonin</t>
  </si>
  <si>
    <t>8minx1</t>
  </si>
  <si>
    <t>75Hz</t>
  </si>
  <si>
    <t>1minx3</t>
  </si>
  <si>
    <t>Wrist PPG; relax; 7 days intervals</t>
  </si>
  <si>
    <t>Finger PPG; relax; 7 days intervals</t>
  </si>
  <si>
    <t>PulseID</t>
  </si>
  <si>
    <t>1minx5</t>
  </si>
  <si>
    <t>BIDMC</t>
  </si>
  <si>
    <t>Everson2018BiometricNet;Luque2018;lee2020cross</t>
  </si>
  <si>
    <t>Vortal dataset</t>
  </si>
  <si>
    <t>10min x1</t>
  </si>
  <si>
    <t>sancho2018biometricBiometric</t>
  </si>
  <si>
    <t>sancho2018biometric</t>
  </si>
  <si>
    <t>yang2020photoplethysmographyPPG</t>
  </si>
  <si>
    <t>yang2020photoplethysmography</t>
  </si>
  <si>
    <t>alotaiby2020nonfiducialNonfiducial</t>
  </si>
  <si>
    <t>spachos2011feasibilityfeasibility</t>
  </si>
  <si>
    <t>spachos2011feasibility;</t>
  </si>
  <si>
    <t>yadav2018evaluationEvaluation</t>
  </si>
  <si>
    <t>yadav2018evaluation;</t>
  </si>
  <si>
    <t>hwang2019ppg</t>
  </si>
  <si>
    <t>sidek2015development</t>
  </si>
  <si>
    <t>sidek2015development;sancho2018biometric;yang2020photoplethysmography</t>
  </si>
  <si>
    <t>luque2018end</t>
  </si>
  <si>
    <t>MOYENNE</t>
  </si>
  <si>
    <t>MEDIANE</t>
  </si>
  <si>
    <t>ECART YPE</t>
  </si>
  <si>
    <t>MOY</t>
  </si>
  <si>
    <t>MED</t>
  </si>
  <si>
    <t>ECART</t>
  </si>
  <si>
    <t>sidek2018study</t>
  </si>
  <si>
    <t>1minx1</t>
  </si>
  <si>
    <t>wearable biosignal(ppg)-based personal authentication method using random forest and period setting considering the feature of ppg signals</t>
  </si>
  <si>
    <t>al2019comparison</t>
  </si>
  <si>
    <t>yadav2018evaluation; hwang2020evaluation</t>
  </si>
  <si>
    <t>karimian2017non ; yadav2018evaluation;sancho2018biometric;yang2020photoplethysmography;alotaiby2020nonfiducial;lee2019wearables;hwang2020evaluation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</si>
</sst>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D090-164B-461C-B00C-BA68E5EEA42F}">
  <dimension ref="A1:F75"/>
  <sheetViews>
    <sheetView tabSelected="1" topLeftCell="A46" workbookViewId="0">
      <selection activeCell="B54" sqref="B54"/>
    </sheetView>
  </sheetViews>
  <sheetFormatPr baseColWidth="10" defaultColWidth="22.42578125" defaultRowHeight="15" x14ac:dyDescent="0.25"/>
  <cols>
    <col min="1" max="2" width="25.28515625" style="24" customWidth="1"/>
    <col min="3" max="16384" width="22.42578125" style="24"/>
  </cols>
  <sheetData>
    <row r="1" spans="1:6" ht="15.75" thickBot="1" x14ac:dyDescent="0.3">
      <c r="A1" s="31" t="s">
        <v>0</v>
      </c>
      <c r="B1" s="31" t="s">
        <v>1</v>
      </c>
      <c r="C1" s="33" t="s">
        <v>2</v>
      </c>
      <c r="D1" s="33"/>
      <c r="E1" s="33"/>
      <c r="F1" s="34"/>
    </row>
    <row r="2" spans="1:6" ht="30.75" thickBot="1" x14ac:dyDescent="0.3">
      <c r="A2" s="32"/>
      <c r="B2" s="32"/>
      <c r="C2" s="1" t="s">
        <v>3</v>
      </c>
      <c r="D2" s="1" t="s">
        <v>4</v>
      </c>
      <c r="E2" s="1" t="s">
        <v>5</v>
      </c>
      <c r="F2" s="1" t="s">
        <v>6</v>
      </c>
    </row>
    <row r="3" spans="1:6" ht="30" x14ac:dyDescent="0.25">
      <c r="A3" s="3" t="s">
        <v>7</v>
      </c>
      <c r="B3" s="4" t="s">
        <v>84</v>
      </c>
      <c r="C3" s="24" t="s">
        <v>38</v>
      </c>
      <c r="D3" s="24" t="s">
        <v>41</v>
      </c>
      <c r="E3" s="24">
        <v>17</v>
      </c>
      <c r="F3" s="24" t="s">
        <v>37</v>
      </c>
    </row>
    <row r="4" spans="1:6" ht="45" x14ac:dyDescent="0.25">
      <c r="A4" s="3" t="s">
        <v>8</v>
      </c>
      <c r="B4" s="4" t="s">
        <v>85</v>
      </c>
      <c r="C4" s="24" t="s">
        <v>39</v>
      </c>
      <c r="D4" s="24" t="s">
        <v>40</v>
      </c>
      <c r="E4" s="24">
        <v>3</v>
      </c>
      <c r="F4" s="24" t="s">
        <v>37</v>
      </c>
    </row>
    <row r="5" spans="1:6" ht="30" customHeight="1" x14ac:dyDescent="0.25">
      <c r="A5" s="5" t="s">
        <v>9</v>
      </c>
      <c r="B5" s="2" t="s">
        <v>88</v>
      </c>
      <c r="C5" s="24" t="s">
        <v>42</v>
      </c>
      <c r="D5" s="24" t="s">
        <v>43</v>
      </c>
      <c r="E5" s="24">
        <v>8</v>
      </c>
      <c r="F5" s="24" t="s">
        <v>37</v>
      </c>
    </row>
    <row r="6" spans="1:6" ht="60" x14ac:dyDescent="0.25">
      <c r="A6" s="3" t="s">
        <v>10</v>
      </c>
      <c r="B6" s="4" t="s">
        <v>87</v>
      </c>
      <c r="C6" s="24" t="s">
        <v>44</v>
      </c>
      <c r="D6" s="24" t="s">
        <v>46</v>
      </c>
      <c r="E6" s="24">
        <v>44</v>
      </c>
      <c r="F6" s="24" t="s">
        <v>37</v>
      </c>
    </row>
    <row r="7" spans="1:6" ht="75" x14ac:dyDescent="0.25">
      <c r="A7" s="3" t="s">
        <v>11</v>
      </c>
      <c r="B7" s="4" t="s">
        <v>86</v>
      </c>
      <c r="C7" s="24" t="s">
        <v>45</v>
      </c>
      <c r="D7" s="24" t="s">
        <v>47</v>
      </c>
      <c r="E7" s="24">
        <v>9</v>
      </c>
      <c r="F7" s="24" t="s">
        <v>48</v>
      </c>
    </row>
    <row r="8" spans="1:6" ht="60" x14ac:dyDescent="0.25">
      <c r="A8" s="3" t="s">
        <v>12</v>
      </c>
      <c r="B8" s="4" t="s">
        <v>89</v>
      </c>
      <c r="C8" s="24" t="s">
        <v>49</v>
      </c>
      <c r="D8" s="24" t="s">
        <v>50</v>
      </c>
      <c r="E8" s="24">
        <v>30</v>
      </c>
      <c r="F8" s="24" t="s">
        <v>37</v>
      </c>
    </row>
    <row r="10" spans="1:6" ht="45" x14ac:dyDescent="0.25">
      <c r="A10" s="5" t="s">
        <v>91</v>
      </c>
      <c r="B10" s="4" t="s">
        <v>90</v>
      </c>
      <c r="C10" s="24" t="s">
        <v>51</v>
      </c>
      <c r="D10" s="24" t="s">
        <v>52</v>
      </c>
      <c r="E10" s="24">
        <v>10</v>
      </c>
      <c r="F10" s="24" t="s">
        <v>53</v>
      </c>
    </row>
    <row r="11" spans="1:6" ht="30" x14ac:dyDescent="0.25">
      <c r="A11" s="3" t="s">
        <v>13</v>
      </c>
      <c r="B11" s="4" t="s">
        <v>92</v>
      </c>
      <c r="C11" s="24" t="s">
        <v>54</v>
      </c>
      <c r="D11" s="24" t="s">
        <v>55</v>
      </c>
      <c r="E11" s="24">
        <v>10</v>
      </c>
      <c r="F11" s="24" t="s">
        <v>56</v>
      </c>
    </row>
    <row r="12" spans="1:6" ht="30" x14ac:dyDescent="0.25">
      <c r="A12" s="3" t="s">
        <v>14</v>
      </c>
      <c r="B12" s="4" t="s">
        <v>93</v>
      </c>
      <c r="C12" s="24" t="s">
        <v>52</v>
      </c>
      <c r="D12" s="24" t="s">
        <v>57</v>
      </c>
      <c r="E12" s="24">
        <v>23</v>
      </c>
      <c r="F12" s="24" t="s">
        <v>58</v>
      </c>
    </row>
    <row r="13" spans="1:6" ht="45" x14ac:dyDescent="0.25">
      <c r="A13" s="3" t="s">
        <v>15</v>
      </c>
      <c r="B13" s="4" t="s">
        <v>94</v>
      </c>
      <c r="C13" s="24" t="s">
        <v>59</v>
      </c>
      <c r="D13" s="24" t="s">
        <v>60</v>
      </c>
      <c r="E13" s="24">
        <v>12</v>
      </c>
      <c r="F13" s="24" t="s">
        <v>61</v>
      </c>
    </row>
    <row r="14" spans="1:6" s="25" customFormat="1" ht="45" x14ac:dyDescent="0.25">
      <c r="A14" s="20" t="s">
        <v>16</v>
      </c>
      <c r="B14" s="21" t="s">
        <v>95</v>
      </c>
      <c r="C14" s="25" t="s">
        <v>38</v>
      </c>
      <c r="D14" s="25" t="s">
        <v>62</v>
      </c>
      <c r="E14" s="25">
        <v>15</v>
      </c>
      <c r="F14" s="25" t="s">
        <v>63</v>
      </c>
    </row>
    <row r="15" spans="1:6" ht="75" x14ac:dyDescent="0.25">
      <c r="A15" s="3" t="s">
        <v>17</v>
      </c>
      <c r="B15" s="4" t="s">
        <v>96</v>
      </c>
      <c r="C15" s="25" t="s">
        <v>39</v>
      </c>
      <c r="D15" s="25" t="s">
        <v>52</v>
      </c>
      <c r="E15" s="25">
        <v>42</v>
      </c>
      <c r="F15" s="26" t="s">
        <v>52</v>
      </c>
    </row>
    <row r="16" spans="1:6" ht="45" x14ac:dyDescent="0.25">
      <c r="A16" s="3" t="s">
        <v>19</v>
      </c>
      <c r="B16" s="4" t="s">
        <v>97</v>
      </c>
      <c r="C16" s="25" t="s">
        <v>64</v>
      </c>
      <c r="D16" s="25" t="s">
        <v>52</v>
      </c>
      <c r="E16" s="25">
        <v>20</v>
      </c>
      <c r="F16" s="26" t="s">
        <v>65</v>
      </c>
    </row>
    <row r="17" spans="1:6" ht="15.75" thickBot="1" x14ac:dyDescent="0.3"/>
    <row r="18" spans="1:6" ht="45.75" thickBot="1" x14ac:dyDescent="0.3">
      <c r="A18" s="3" t="s">
        <v>20</v>
      </c>
      <c r="B18" s="6" t="s">
        <v>98</v>
      </c>
      <c r="C18" s="24" t="s">
        <v>52</v>
      </c>
      <c r="D18" s="24" t="s">
        <v>68</v>
      </c>
      <c r="E18" s="24">
        <v>10</v>
      </c>
      <c r="F18" s="24" t="s">
        <v>69</v>
      </c>
    </row>
    <row r="19" spans="1:6" ht="45" customHeight="1" x14ac:dyDescent="0.25">
      <c r="A19" s="7" t="s">
        <v>22</v>
      </c>
      <c r="B19" s="8" t="s">
        <v>23</v>
      </c>
      <c r="C19" s="24" t="s">
        <v>70</v>
      </c>
      <c r="D19" s="24" t="s">
        <v>71</v>
      </c>
      <c r="E19" s="24">
        <v>50</v>
      </c>
      <c r="F19" s="24" t="s">
        <v>69</v>
      </c>
    </row>
    <row r="20" spans="1:6" ht="53.25" customHeight="1" x14ac:dyDescent="0.25">
      <c r="B20" s="24" t="s">
        <v>173</v>
      </c>
      <c r="C20" s="24" t="s">
        <v>52</v>
      </c>
      <c r="D20" s="24" t="s">
        <v>174</v>
      </c>
      <c r="E20" s="24">
        <v>10</v>
      </c>
      <c r="F20" s="24" t="s">
        <v>52</v>
      </c>
    </row>
    <row r="21" spans="1:6" x14ac:dyDescent="0.25">
      <c r="A21" s="23" t="s">
        <v>100</v>
      </c>
      <c r="B21" s="10" t="s">
        <v>99</v>
      </c>
      <c r="C21" s="24" t="s">
        <v>52</v>
      </c>
      <c r="D21" s="24" t="s">
        <v>72</v>
      </c>
      <c r="E21" s="24">
        <v>23</v>
      </c>
      <c r="F21" s="24" t="s">
        <v>69</v>
      </c>
    </row>
    <row r="22" spans="1:6" ht="75.75" thickBot="1" x14ac:dyDescent="0.3">
      <c r="A22" s="9" t="s">
        <v>102</v>
      </c>
      <c r="B22" s="11" t="s">
        <v>101</v>
      </c>
      <c r="C22" s="24" t="s">
        <v>73</v>
      </c>
      <c r="D22" s="24" t="s">
        <v>74</v>
      </c>
      <c r="E22" s="24">
        <v>36</v>
      </c>
      <c r="F22" s="24" t="s">
        <v>69</v>
      </c>
    </row>
    <row r="23" spans="1:6" ht="30" x14ac:dyDescent="0.25">
      <c r="A23" s="12" t="s">
        <v>25</v>
      </c>
      <c r="B23" s="13" t="s">
        <v>103</v>
      </c>
      <c r="C23" s="24" t="s">
        <v>59</v>
      </c>
      <c r="D23" s="24" t="s">
        <v>75</v>
      </c>
      <c r="E23" s="24">
        <v>20</v>
      </c>
      <c r="F23" s="24" t="s">
        <v>77</v>
      </c>
    </row>
    <row r="24" spans="1:6" ht="75" x14ac:dyDescent="0.25">
      <c r="A24" s="3" t="s">
        <v>26</v>
      </c>
      <c r="B24" s="4" t="s">
        <v>104</v>
      </c>
      <c r="C24" s="24" t="s">
        <v>76</v>
      </c>
      <c r="D24" s="24" t="s">
        <v>52</v>
      </c>
      <c r="E24" s="24">
        <v>23</v>
      </c>
      <c r="F24" s="24" t="s">
        <v>69</v>
      </c>
    </row>
    <row r="26" spans="1:6" ht="60" x14ac:dyDescent="0.25">
      <c r="A26" s="3" t="s">
        <v>28</v>
      </c>
      <c r="B26" s="4" t="s">
        <v>106</v>
      </c>
      <c r="C26" s="24" t="s">
        <v>79</v>
      </c>
      <c r="D26" s="24" t="s">
        <v>52</v>
      </c>
      <c r="E26" s="24">
        <v>30</v>
      </c>
      <c r="F26" s="24" t="s">
        <v>69</v>
      </c>
    </row>
    <row r="28" spans="1:6" ht="45" x14ac:dyDescent="0.25">
      <c r="A28" s="4" t="s">
        <v>33</v>
      </c>
      <c r="B28" s="4" t="s">
        <v>108</v>
      </c>
      <c r="C28" s="24" t="s">
        <v>82</v>
      </c>
      <c r="D28" s="24" t="s">
        <v>83</v>
      </c>
      <c r="E28" s="24">
        <v>20</v>
      </c>
      <c r="F28" s="24" t="s">
        <v>69</v>
      </c>
    </row>
    <row r="31" spans="1:6" x14ac:dyDescent="0.25">
      <c r="D31" s="24" t="s">
        <v>167</v>
      </c>
      <c r="E31" s="24">
        <f>AVERAGE(E3:E28)</f>
        <v>21.136363636363637</v>
      </c>
    </row>
    <row r="32" spans="1:6" x14ac:dyDescent="0.25">
      <c r="D32" s="24" t="s">
        <v>168</v>
      </c>
      <c r="E32" s="24">
        <f>MEDIAN(E3:E28)</f>
        <v>20</v>
      </c>
    </row>
    <row r="33" spans="1:6" x14ac:dyDescent="0.25">
      <c r="D33" s="24" t="s">
        <v>169</v>
      </c>
      <c r="E33" s="24">
        <f>_xlfn.STDEV.S(E3:E28)</f>
        <v>12.848181099897278</v>
      </c>
    </row>
    <row r="34" spans="1:6" ht="15" customHeight="1" x14ac:dyDescent="0.25">
      <c r="A34" s="14" t="s">
        <v>29</v>
      </c>
      <c r="B34" s="14" t="s">
        <v>107</v>
      </c>
      <c r="C34" s="24" t="s">
        <v>80</v>
      </c>
      <c r="D34" s="24" t="s">
        <v>81</v>
      </c>
      <c r="E34" s="24">
        <v>100</v>
      </c>
      <c r="F34" s="24" t="s">
        <v>69</v>
      </c>
    </row>
    <row r="35" spans="1:6" ht="90" x14ac:dyDescent="0.25">
      <c r="A35" s="3" t="s">
        <v>175</v>
      </c>
      <c r="B35" s="4" t="s">
        <v>105</v>
      </c>
      <c r="C35" s="24" t="s">
        <v>39</v>
      </c>
      <c r="D35" s="24" t="s">
        <v>78</v>
      </c>
      <c r="E35" s="24">
        <v>42</v>
      </c>
      <c r="F35" s="24" t="s">
        <v>52</v>
      </c>
    </row>
    <row r="36" spans="1:6" s="27" customFormat="1" x14ac:dyDescent="0.25">
      <c r="B36" s="28" t="s">
        <v>18</v>
      </c>
    </row>
    <row r="37" spans="1:6" s="27" customFormat="1" ht="30" x14ac:dyDescent="0.25">
      <c r="A37" s="18"/>
      <c r="B37" s="28" t="s">
        <v>159</v>
      </c>
      <c r="E37" s="27">
        <v>29</v>
      </c>
      <c r="F37" s="27" t="s">
        <v>37</v>
      </c>
    </row>
    <row r="38" spans="1:6" ht="30" x14ac:dyDescent="0.25">
      <c r="A38" s="5"/>
      <c r="B38" s="28" t="s">
        <v>161</v>
      </c>
    </row>
    <row r="39" spans="1:6" x14ac:dyDescent="0.25">
      <c r="A39" s="5"/>
      <c r="B39" s="28" t="s">
        <v>21</v>
      </c>
      <c r="C39" s="27" t="s">
        <v>66</v>
      </c>
      <c r="D39" s="27" t="s">
        <v>67</v>
      </c>
    </row>
    <row r="40" spans="1:6" x14ac:dyDescent="0.25">
      <c r="A40" s="5"/>
      <c r="B40" s="28" t="s">
        <v>164</v>
      </c>
    </row>
    <row r="41" spans="1:6" x14ac:dyDescent="0.25">
      <c r="A41" s="5"/>
      <c r="B41" s="28" t="s">
        <v>24</v>
      </c>
    </row>
    <row r="42" spans="1:6" ht="30" x14ac:dyDescent="0.25">
      <c r="A42" s="16"/>
      <c r="B42" s="28" t="s">
        <v>154</v>
      </c>
    </row>
    <row r="43" spans="1:6" x14ac:dyDescent="0.25">
      <c r="A43" s="16"/>
      <c r="B43" s="28" t="s">
        <v>34</v>
      </c>
      <c r="D43" s="17" t="s">
        <v>35</v>
      </c>
    </row>
    <row r="44" spans="1:6" x14ac:dyDescent="0.25">
      <c r="A44" s="19"/>
      <c r="B44" s="28" t="s">
        <v>27</v>
      </c>
    </row>
    <row r="45" spans="1:6" ht="30" x14ac:dyDescent="0.25">
      <c r="A45" s="5"/>
      <c r="B45" s="29" t="s">
        <v>156</v>
      </c>
    </row>
    <row r="46" spans="1:6" s="27" customFormat="1" x14ac:dyDescent="0.25">
      <c r="A46" s="19"/>
    </row>
    <row r="47" spans="1:6" s="27" customFormat="1" x14ac:dyDescent="0.25">
      <c r="B47" s="28" t="s">
        <v>36</v>
      </c>
    </row>
    <row r="48" spans="1:6" s="27" customFormat="1" ht="45" x14ac:dyDescent="0.25">
      <c r="A48" s="22" t="s">
        <v>30</v>
      </c>
      <c r="B48" s="30" t="s">
        <v>31</v>
      </c>
    </row>
    <row r="49" spans="1:6" s="27" customFormat="1" ht="75" x14ac:dyDescent="0.25">
      <c r="A49" s="19" t="s">
        <v>32</v>
      </c>
      <c r="B49" s="28" t="s">
        <v>158</v>
      </c>
      <c r="C49" s="27" t="s">
        <v>66</v>
      </c>
      <c r="D49" s="27" t="s">
        <v>67</v>
      </c>
      <c r="E49" s="27">
        <v>42</v>
      </c>
      <c r="F49" s="27" t="s">
        <v>69</v>
      </c>
    </row>
    <row r="50" spans="1:6" ht="15.75" thickBot="1" x14ac:dyDescent="0.3">
      <c r="A50" s="16"/>
      <c r="B50" s="5"/>
    </row>
    <row r="51" spans="1:6" ht="15.75" thickBot="1" x14ac:dyDescent="0.3">
      <c r="A51" s="31" t="s">
        <v>109</v>
      </c>
      <c r="B51" s="35" t="s">
        <v>110</v>
      </c>
      <c r="C51" s="37" t="s">
        <v>2</v>
      </c>
      <c r="D51" s="33"/>
      <c r="E51" s="33"/>
      <c r="F51" s="34"/>
    </row>
    <row r="52" spans="1:6" ht="34.9" customHeight="1" thickBot="1" x14ac:dyDescent="0.3">
      <c r="A52" s="32"/>
      <c r="B52" s="36"/>
      <c r="C52" s="1" t="s">
        <v>3</v>
      </c>
      <c r="D52" s="1" t="s">
        <v>4</v>
      </c>
      <c r="E52" s="1" t="s">
        <v>5</v>
      </c>
      <c r="F52" s="1" t="s">
        <v>6</v>
      </c>
    </row>
    <row r="53" spans="1:6" x14ac:dyDescent="0.25">
      <c r="A53" s="24" t="s">
        <v>111</v>
      </c>
      <c r="B53" s="24" t="s">
        <v>178</v>
      </c>
      <c r="C53" s="24" t="s">
        <v>66</v>
      </c>
      <c r="D53" s="24" t="s">
        <v>112</v>
      </c>
      <c r="E53" s="24">
        <v>42</v>
      </c>
      <c r="F53" s="24" t="s">
        <v>52</v>
      </c>
    </row>
    <row r="54" spans="1:6" s="5" customFormat="1" ht="30" x14ac:dyDescent="0.25">
      <c r="A54" s="5" t="s">
        <v>113</v>
      </c>
      <c r="B54" s="5" t="s">
        <v>114</v>
      </c>
      <c r="E54" s="5">
        <v>16</v>
      </c>
      <c r="F54" s="5" t="s">
        <v>115</v>
      </c>
    </row>
    <row r="55" spans="1:6" x14ac:dyDescent="0.25">
      <c r="A55" s="24" t="s">
        <v>116</v>
      </c>
      <c r="B55" s="24" t="s">
        <v>160</v>
      </c>
      <c r="C55" s="24" t="s">
        <v>118</v>
      </c>
      <c r="D55" s="24" t="s">
        <v>119</v>
      </c>
      <c r="E55" s="24">
        <v>14</v>
      </c>
      <c r="F55" s="24" t="s">
        <v>117</v>
      </c>
    </row>
    <row r="56" spans="1:6" x14ac:dyDescent="0.25">
      <c r="A56" s="24" t="s">
        <v>121</v>
      </c>
      <c r="B56" s="24" t="s">
        <v>160</v>
      </c>
      <c r="C56" s="24" t="s">
        <v>80</v>
      </c>
      <c r="D56" s="24" t="s">
        <v>120</v>
      </c>
      <c r="E56" s="24">
        <v>15</v>
      </c>
      <c r="F56" s="24" t="s">
        <v>117</v>
      </c>
    </row>
    <row r="57" spans="1:6" x14ac:dyDescent="0.25">
      <c r="A57" s="24" t="s">
        <v>124</v>
      </c>
      <c r="B57" s="24" t="s">
        <v>177</v>
      </c>
      <c r="C57" s="24" t="s">
        <v>80</v>
      </c>
      <c r="D57" s="24" t="s">
        <v>122</v>
      </c>
      <c r="E57" s="24">
        <v>40</v>
      </c>
      <c r="F57" s="24" t="s">
        <v>123</v>
      </c>
    </row>
    <row r="58" spans="1:6" x14ac:dyDescent="0.25">
      <c r="A58" s="24" t="s">
        <v>129</v>
      </c>
      <c r="B58" s="24" t="s">
        <v>163</v>
      </c>
      <c r="C58" s="24" t="s">
        <v>130</v>
      </c>
      <c r="D58" s="24" t="s">
        <v>131</v>
      </c>
      <c r="E58" s="24">
        <v>37</v>
      </c>
      <c r="F58" s="24" t="s">
        <v>133</v>
      </c>
    </row>
    <row r="59" spans="1:6" x14ac:dyDescent="0.25">
      <c r="A59" s="24" t="s">
        <v>125</v>
      </c>
      <c r="B59" s="24" t="s">
        <v>107</v>
      </c>
      <c r="C59" s="24" t="s">
        <v>80</v>
      </c>
      <c r="D59" s="24" t="s">
        <v>126</v>
      </c>
      <c r="E59" s="24">
        <v>100</v>
      </c>
      <c r="F59" s="24" t="s">
        <v>127</v>
      </c>
    </row>
    <row r="60" spans="1:6" x14ac:dyDescent="0.25">
      <c r="A60" s="24" t="s">
        <v>134</v>
      </c>
      <c r="B60" s="24" t="s">
        <v>162</v>
      </c>
      <c r="C60" s="24" t="s">
        <v>118</v>
      </c>
      <c r="D60" s="24" t="s">
        <v>57</v>
      </c>
      <c r="E60" s="24">
        <v>32</v>
      </c>
      <c r="F60" s="24" t="s">
        <v>135</v>
      </c>
    </row>
    <row r="61" spans="1:6" ht="45" x14ac:dyDescent="0.25">
      <c r="A61" s="24" t="s">
        <v>136</v>
      </c>
      <c r="B61" s="15" t="s">
        <v>165</v>
      </c>
      <c r="C61" s="24" t="s">
        <v>59</v>
      </c>
      <c r="D61" s="24" t="s">
        <v>137</v>
      </c>
      <c r="E61" s="24">
        <v>10</v>
      </c>
      <c r="F61" s="24" t="s">
        <v>52</v>
      </c>
    </row>
    <row r="62" spans="1:6" ht="30" x14ac:dyDescent="0.25">
      <c r="A62" s="24" t="s">
        <v>138</v>
      </c>
      <c r="B62" s="15" t="s">
        <v>151</v>
      </c>
      <c r="C62" s="24" t="s">
        <v>54</v>
      </c>
      <c r="D62" s="24" t="s">
        <v>139</v>
      </c>
      <c r="E62" s="24">
        <v>12</v>
      </c>
      <c r="F62" s="24" t="s">
        <v>140</v>
      </c>
    </row>
    <row r="63" spans="1:6" x14ac:dyDescent="0.25">
      <c r="A63" s="24" t="s">
        <v>142</v>
      </c>
      <c r="B63" s="24" t="s">
        <v>155</v>
      </c>
      <c r="C63" s="24" t="s">
        <v>144</v>
      </c>
      <c r="D63" s="24" t="s">
        <v>145</v>
      </c>
      <c r="E63" s="24">
        <v>24</v>
      </c>
      <c r="F63" s="24" t="s">
        <v>146</v>
      </c>
    </row>
    <row r="64" spans="1:6" x14ac:dyDescent="0.25">
      <c r="A64" s="24" t="s">
        <v>141</v>
      </c>
      <c r="B64" s="24" t="s">
        <v>155</v>
      </c>
      <c r="C64" s="24" t="s">
        <v>130</v>
      </c>
      <c r="D64" s="24" t="s">
        <v>145</v>
      </c>
      <c r="E64" s="24">
        <v>24</v>
      </c>
      <c r="F64" s="24" t="s">
        <v>147</v>
      </c>
    </row>
    <row r="65" spans="1:6" x14ac:dyDescent="0.25">
      <c r="A65" s="24" t="s">
        <v>148</v>
      </c>
      <c r="B65" s="24" t="s">
        <v>166</v>
      </c>
      <c r="C65" s="24" t="s">
        <v>82</v>
      </c>
      <c r="D65" s="24" t="s">
        <v>149</v>
      </c>
      <c r="E65" s="24">
        <v>43</v>
      </c>
      <c r="F65" s="24" t="s">
        <v>127</v>
      </c>
    </row>
    <row r="66" spans="1:6" x14ac:dyDescent="0.25">
      <c r="A66" s="24" t="s">
        <v>150</v>
      </c>
      <c r="B66" s="24" t="s">
        <v>157</v>
      </c>
      <c r="C66" s="24" t="s">
        <v>59</v>
      </c>
      <c r="D66" s="24" t="s">
        <v>143</v>
      </c>
      <c r="E66" s="24">
        <v>53</v>
      </c>
      <c r="F66" s="24" t="s">
        <v>52</v>
      </c>
    </row>
    <row r="67" spans="1:6" x14ac:dyDescent="0.25">
      <c r="A67" s="24" t="s">
        <v>152</v>
      </c>
      <c r="B67" s="24" t="s">
        <v>176</v>
      </c>
      <c r="C67" s="24" t="s">
        <v>52</v>
      </c>
      <c r="D67" s="24" t="s">
        <v>153</v>
      </c>
      <c r="E67" s="24">
        <v>57</v>
      </c>
      <c r="F67" s="24" t="s">
        <v>127</v>
      </c>
    </row>
    <row r="69" spans="1:6" x14ac:dyDescent="0.25">
      <c r="D69" s="24" t="s">
        <v>170</v>
      </c>
      <c r="E69" s="24">
        <f>AVERAGE(E53:E67)</f>
        <v>34.6</v>
      </c>
    </row>
    <row r="70" spans="1:6" x14ac:dyDescent="0.25">
      <c r="D70" s="24" t="s">
        <v>171</v>
      </c>
      <c r="E70" s="24">
        <f>MEDIAN(E53:E67)</f>
        <v>32</v>
      </c>
    </row>
    <row r="71" spans="1:6" x14ac:dyDescent="0.25">
      <c r="D71" s="24" t="s">
        <v>172</v>
      </c>
      <c r="E71" s="24">
        <f>_xlfn.STDEV.S(E53:E67)</f>
        <v>23.572986961471688</v>
      </c>
    </row>
    <row r="75" spans="1:6" x14ac:dyDescent="0.25">
      <c r="A75" s="24" t="s">
        <v>128</v>
      </c>
      <c r="C75" s="24" t="s">
        <v>130</v>
      </c>
      <c r="D75" s="24" t="s">
        <v>131</v>
      </c>
      <c r="E75" s="24">
        <v>55</v>
      </c>
      <c r="F75" s="24" t="s">
        <v>132</v>
      </c>
    </row>
  </sheetData>
  <mergeCells count="6">
    <mergeCell ref="A1:A2"/>
    <mergeCell ref="B1:B2"/>
    <mergeCell ref="C1:F1"/>
    <mergeCell ref="A51:A52"/>
    <mergeCell ref="B51:B52"/>
    <mergeCell ref="C51:F5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2021-04-15T08:41:26Z</dcterms:created>
  <dcterms:modified xsi:type="dcterms:W3CDTF">2021-04-22T20:18:04Z</dcterms:modified>
</cp:coreProperties>
</file>