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QAC\COURS\methodo recherche\Attaques de masses\graphes\Software_Evolution\"/>
    </mc:Choice>
  </mc:AlternateContent>
  <xr:revisionPtr revIDLastSave="0" documentId="13_ncr:1_{270D9F02-2AFA-4EDD-A6B9-399FFBE2CEEC}" xr6:coauthVersionLast="41" xr6:coauthVersionMax="41" xr10:uidLastSave="{00000000-0000-0000-0000-000000000000}"/>
  <bookViews>
    <workbookView xWindow="-108" yWindow="-108" windowWidth="23256" windowHeight="13176" tabRatio="500" activeTab="1" xr2:uid="{00000000-000D-0000-FFFF-FFFF00000000}"/>
  </bookViews>
  <sheets>
    <sheet name="Feuil1" sheetId="1" r:id="rId1"/>
    <sheet name="Feuil2" sheetId="2" r:id="rId2"/>
    <sheet name="Feuil4" sheetId="3" r:id="rId3"/>
    <sheet name="Feuil3" sheetId="4" r:id="rId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W21" i="2" l="1"/>
  <c r="W20" i="2"/>
  <c r="W19" i="2"/>
  <c r="W18" i="2"/>
  <c r="W17" i="2"/>
  <c r="W16" i="2"/>
  <c r="W15" i="2"/>
  <c r="R49" i="2"/>
  <c r="Q49" i="2"/>
  <c r="P49" i="2"/>
  <c r="O49" i="2"/>
  <c r="N49" i="2"/>
  <c r="M49" i="2"/>
  <c r="L49" i="2"/>
  <c r="K49" i="2"/>
  <c r="J49" i="2"/>
  <c r="I49" i="2"/>
  <c r="G49" i="2"/>
  <c r="F49" i="2"/>
  <c r="E49" i="2"/>
  <c r="D49" i="2"/>
  <c r="C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14" i="2"/>
  <c r="W13" i="2"/>
  <c r="W12" i="2"/>
  <c r="W11" i="2"/>
  <c r="W10" i="2"/>
  <c r="W9" i="2"/>
  <c r="W8" i="2"/>
  <c r="W7" i="2"/>
  <c r="W6" i="2"/>
  <c r="W5" i="2"/>
  <c r="W4" i="2"/>
  <c r="W3" i="2"/>
  <c r="W2" i="2"/>
</calcChain>
</file>

<file path=xl/sharedStrings.xml><?xml version="1.0" encoding="utf-8"?>
<sst xmlns="http://schemas.openxmlformats.org/spreadsheetml/2006/main" count="238" uniqueCount="153">
  <si>
    <t>Numéro</t>
  </si>
  <si>
    <t>Attaque (AT)</t>
  </si>
  <si>
    <t>Exploit (EX)</t>
  </si>
  <si>
    <t>Architecture ciblée (ARC)</t>
  </si>
  <si>
    <t>Méthode de scan (MS)</t>
  </si>
  <si>
    <t>Méthode de communication (MC)</t>
  </si>
  <si>
    <t>Obfuscation (O)</t>
  </si>
  <si>
    <t>Discretion (D)</t>
  </si>
  <si>
    <t>Autre (A)</t>
  </si>
  <si>
    <t>Syn Flood</t>
  </si>
  <si>
    <t>dictionnaire (mot de passe)</t>
  </si>
  <si>
    <t>MIPS</t>
  </si>
  <si>
    <t>manuelle (Hitlist)</t>
  </si>
  <si>
    <t>IRC (Centralisé, CC)</t>
  </si>
  <si>
    <t>Ip Spoof</t>
  </si>
  <si>
    <t>supression du binaire</t>
  </si>
  <si>
    <t>Fermeture de ports</t>
  </si>
  <si>
    <t>UDP Flood</t>
  </si>
  <si>
    <t>Exploit d'une RCE-CVE</t>
  </si>
  <si>
    <t>MIPSEL</t>
  </si>
  <si>
    <t>Random</t>
  </si>
  <si>
    <t>P2P (Décentralisé)</t>
  </si>
  <si>
    <t>Supression du magic number</t>
  </si>
  <si>
    <t>Changement du nom du processus</t>
  </si>
  <si>
    <t>Supression d'autres botnets</t>
  </si>
  <si>
    <t>ICMP Flood</t>
  </si>
  <si>
    <t>Exploit d'un bug hardcodé</t>
  </si>
  <si>
    <t>ARM</t>
  </si>
  <si>
    <t>Class d'adresse ou réseaux (Hitlist)</t>
  </si>
  <si>
    <t>protocole dédié (Centralisé CC)</t>
  </si>
  <si>
    <t>chiffrement de strings</t>
  </si>
  <si>
    <t>Masquage en un processus courant</t>
  </si>
  <si>
    <t>Algorithme DGA</t>
  </si>
  <si>
    <t>ACK Flood</t>
  </si>
  <si>
    <t>dictionnaire pondéré (Mot de passe)</t>
  </si>
  <si>
    <t>PPC</t>
  </si>
  <si>
    <t>Stateless</t>
  </si>
  <si>
    <t>chiffrement de payloads</t>
  </si>
  <si>
    <t>Anti reboot</t>
  </si>
  <si>
    <t>DNS Spoof</t>
  </si>
  <si>
    <t>Multiples RCE-CVE</t>
  </si>
  <si>
    <t>SuperH</t>
  </si>
  <si>
    <t>Persistance</t>
  </si>
  <si>
    <t>Push flood</t>
  </si>
  <si>
    <t>Constructeur dédié</t>
  </si>
  <si>
    <t>Modularité du code &amp; MAJ</t>
  </si>
  <si>
    <t>TCP XMAS</t>
  </si>
  <si>
    <t>Tous linux</t>
  </si>
  <si>
    <t>Scan d'architecture de  la victime</t>
  </si>
  <si>
    <t>DNS Amplification</t>
  </si>
  <si>
    <t>HTTP Flood</t>
  </si>
  <si>
    <t>Bitcoin mining</t>
  </si>
  <si>
    <t>MineCoin Mining</t>
  </si>
  <si>
    <t>DogeCoin Mining</t>
  </si>
  <si>
    <t xml:space="preserve">DNS Waterbording </t>
  </si>
  <si>
    <t>Physical DoS</t>
  </si>
  <si>
    <t>Code</t>
  </si>
  <si>
    <t>Desc</t>
  </si>
  <si>
    <t>Linux.Hydra (2008)</t>
  </si>
  <si>
    <t>Psyb0t (d 2009)</t>
  </si>
  <si>
    <t>Chuck Norris (f 2009)</t>
  </si>
  <si>
    <t>Tsunami/Kaiten (2010)</t>
  </si>
  <si>
    <t>Aidra (2012)</t>
  </si>
  <si>
    <t>Linux.Darlloz (2013)</t>
  </si>
  <si>
    <t>Linux Wifatch (2014)</t>
  </si>
  <si>
    <t>Bahslite (2014)</t>
  </si>
  <si>
    <t>Remainten (2016)</t>
  </si>
  <si>
    <t>Hajime (2016)</t>
  </si>
  <si>
    <t>Mirai (2016)</t>
  </si>
  <si>
    <t>Amnesia (2017)</t>
  </si>
  <si>
    <t>Bricker Bot (2017)</t>
  </si>
  <si>
    <t>IoT Reaper (2017)</t>
  </si>
  <si>
    <t>VPNFilter (2018)</t>
  </si>
  <si>
    <t>TOTAL</t>
  </si>
  <si>
    <t>arrive peu courant</t>
  </si>
  <si>
    <t>AT 1</t>
  </si>
  <si>
    <t>Chiffrement payloads</t>
  </si>
  <si>
    <t>AT 2</t>
  </si>
  <si>
    <t>evasion de virtualisation</t>
  </si>
  <si>
    <t>AT 3</t>
  </si>
  <si>
    <t>out of band</t>
  </si>
  <si>
    <t>AT 4</t>
  </si>
  <si>
    <t>AT 5</t>
  </si>
  <si>
    <t>AT 6</t>
  </si>
  <si>
    <t>AT 7</t>
  </si>
  <si>
    <t>AT 8</t>
  </si>
  <si>
    <t>AT 9</t>
  </si>
  <si>
    <t>AT 10</t>
  </si>
  <si>
    <t>CryptoMining</t>
  </si>
  <si>
    <t>AT 13</t>
  </si>
  <si>
    <t>AT 14</t>
  </si>
  <si>
    <t>Physical DoS or Permanen DoS</t>
  </si>
  <si>
    <t>AT15</t>
  </si>
  <si>
    <t>Data exfiltration</t>
  </si>
  <si>
    <t>AT 16</t>
  </si>
  <si>
    <t>Man In The Middle attack</t>
  </si>
  <si>
    <t>AT 17</t>
  </si>
  <si>
    <t>End point Exploit</t>
  </si>
  <si>
    <t>AT 18</t>
  </si>
  <si>
    <t>Firewall DoS</t>
  </si>
  <si>
    <t>AT 19</t>
  </si>
  <si>
    <t>SCADA Monitoring</t>
  </si>
  <si>
    <t>AT 20</t>
  </si>
  <si>
    <t>Malicious trafic obfuscation</t>
  </si>
  <si>
    <t>AT 21</t>
  </si>
  <si>
    <t>Local network mapping</t>
  </si>
  <si>
    <t>AT 22</t>
  </si>
  <si>
    <t>Reverse TCP VPN</t>
  </si>
  <si>
    <t>EX 1</t>
  </si>
  <si>
    <t>EX 2</t>
  </si>
  <si>
    <t>EX 4</t>
  </si>
  <si>
    <t>EX 5</t>
  </si>
  <si>
    <t>ARC 1</t>
  </si>
  <si>
    <t>ARC 3</t>
  </si>
  <si>
    <t>ARC 6</t>
  </si>
  <si>
    <t>Constructeur(s) dédié(s)</t>
  </si>
  <si>
    <t>ARC 7</t>
  </si>
  <si>
    <t>script linux busybox</t>
  </si>
  <si>
    <t>ARC 9</t>
  </si>
  <si>
    <t>x86/64</t>
  </si>
  <si>
    <t>features_pro</t>
  </si>
  <si>
    <t>MS 1</t>
  </si>
  <si>
    <t>MS 2</t>
  </si>
  <si>
    <t>MS 3</t>
  </si>
  <si>
    <t>MS 4</t>
  </si>
  <si>
    <t>MC 1</t>
  </si>
  <si>
    <t>MC 2</t>
  </si>
  <si>
    <t>MC 3</t>
  </si>
  <si>
    <t xml:space="preserve">D1 </t>
  </si>
  <si>
    <t>D2</t>
  </si>
  <si>
    <t>D3</t>
  </si>
  <si>
    <t>A 1</t>
  </si>
  <si>
    <t>A 2</t>
  </si>
  <si>
    <t>A 3</t>
  </si>
  <si>
    <t>A 4</t>
  </si>
  <si>
    <t>A 6</t>
  </si>
  <si>
    <t>A 7</t>
  </si>
  <si>
    <t>A8</t>
  </si>
  <si>
    <t>Détection de virtualisation</t>
  </si>
  <si>
    <t>A9</t>
  </si>
  <si>
    <t>Peristance</t>
  </si>
  <si>
    <t>T</t>
  </si>
  <si>
    <t>TOR attaque</t>
  </si>
  <si>
    <t>même code de génération d'IP</t>
  </si>
  <si>
    <t>Data collection, exfiltration, IoT destruction réécriture du firmware et reboot, plusieurs modules pour les attaques : packet sniffer, monitoring SCADA, ToR communication</t>
  </si>
  <si>
    <t>fonctionne par ddl de scripts LUA</t>
  </si>
  <si>
    <t>Encore en dev au moment de la découverte ?</t>
  </si>
  <si>
    <t>Psyb0t (2009)</t>
  </si>
  <si>
    <t>Chuck Norris (2009)</t>
  </si>
  <si>
    <t>IoT Reaper (2018)</t>
  </si>
  <si>
    <t>ARC 2</t>
  </si>
  <si>
    <t>ARC8</t>
  </si>
  <si>
    <t>Carna (2012)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</si>
</sst>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1">
    <cellStyle name="Normal" xfId="0" builtinId="0"/>
  </cellStyles>
  <dxfs count="2"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Evolution du nombre de fonctionnalité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49649872962799"/>
          <c:y val="0.19490746817167601"/>
          <c:w val="0.83547127718906899"/>
          <c:h val="0.462527890799317"/>
        </c:manualLayout>
      </c:layout>
      <c:lineChart>
        <c:grouping val="standard"/>
        <c:varyColors val="0"/>
        <c:ser>
          <c:idx val="0"/>
          <c:order val="0"/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Feuil2!$C$1:$R$1</c:f>
              <c:strCache>
                <c:ptCount val="16"/>
                <c:pt idx="0">
                  <c:v>Linux.Hydra (2008)</c:v>
                </c:pt>
                <c:pt idx="1">
                  <c:v>Psyb0t (d 2009)</c:v>
                </c:pt>
                <c:pt idx="2">
                  <c:v>Chuck Norris (f 2009)</c:v>
                </c:pt>
                <c:pt idx="3">
                  <c:v>Tsunami/Kaiten (2010)</c:v>
                </c:pt>
                <c:pt idx="4">
                  <c:v>Aidra (2012)</c:v>
                </c:pt>
                <c:pt idx="5">
                  <c:v>Carna (2012)</c:v>
                </c:pt>
                <c:pt idx="6">
                  <c:v>Linux.Darlloz (2013)</c:v>
                </c:pt>
                <c:pt idx="7">
                  <c:v>Linux Wifatch (2014)</c:v>
                </c:pt>
                <c:pt idx="8">
                  <c:v>Bahslite (2014)</c:v>
                </c:pt>
                <c:pt idx="9">
                  <c:v>Remainten (2016)</c:v>
                </c:pt>
                <c:pt idx="10">
                  <c:v>Hajime (2016)</c:v>
                </c:pt>
                <c:pt idx="11">
                  <c:v>Mirai (2016)</c:v>
                </c:pt>
                <c:pt idx="12">
                  <c:v>Amnesia (2017)</c:v>
                </c:pt>
                <c:pt idx="13">
                  <c:v>Bricker Bot (2017)</c:v>
                </c:pt>
                <c:pt idx="14">
                  <c:v>IoT Reaper (2017)</c:v>
                </c:pt>
                <c:pt idx="15">
                  <c:v>VPNFilter (2018)</c:v>
                </c:pt>
              </c:strCache>
            </c:strRef>
          </c:cat>
          <c:val>
            <c:numRef>
              <c:f>Feuil2!$C$49:$R$49</c:f>
              <c:numCache>
                <c:formatCode>General</c:formatCode>
                <c:ptCount val="16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12</c:v>
                </c:pt>
                <c:pt idx="4">
                  <c:v>10</c:v>
                </c:pt>
                <c:pt idx="6">
                  <c:v>10</c:v>
                </c:pt>
                <c:pt idx="7">
                  <c:v>8</c:v>
                </c:pt>
                <c:pt idx="8">
                  <c:v>11</c:v>
                </c:pt>
                <c:pt idx="9">
                  <c:v>14</c:v>
                </c:pt>
                <c:pt idx="10">
                  <c:v>14</c:v>
                </c:pt>
                <c:pt idx="11">
                  <c:v>22</c:v>
                </c:pt>
                <c:pt idx="12">
                  <c:v>14</c:v>
                </c:pt>
                <c:pt idx="13">
                  <c:v>6</c:v>
                </c:pt>
                <c:pt idx="14">
                  <c:v>19</c:v>
                </c:pt>
                <c:pt idx="1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AF-4B52-85CF-DB9605B3D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7181570"/>
        <c:axId val="66408557"/>
      </c:lineChart>
      <c:catAx>
        <c:axId val="7718157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66408557"/>
        <c:crosses val="autoZero"/>
        <c:auto val="1"/>
        <c:lblAlgn val="ctr"/>
        <c:lblOffset val="100"/>
        <c:noMultiLvlLbl val="1"/>
      </c:catAx>
      <c:valAx>
        <c:axId val="6640855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7718157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nombre d'utilisation des fonctionnalités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Feuil2!$W$1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FFFFFF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Feuil2!$A$2:$A$48</c:f>
              <c:strCache>
                <c:ptCount val="47"/>
                <c:pt idx="0">
                  <c:v>AT 1</c:v>
                </c:pt>
                <c:pt idx="1">
                  <c:v>AT 2</c:v>
                </c:pt>
                <c:pt idx="2">
                  <c:v>AT 3</c:v>
                </c:pt>
                <c:pt idx="3">
                  <c:v>AT 4</c:v>
                </c:pt>
                <c:pt idx="4">
                  <c:v>AT 5</c:v>
                </c:pt>
                <c:pt idx="5">
                  <c:v>AT 6</c:v>
                </c:pt>
                <c:pt idx="6">
                  <c:v>AT 7</c:v>
                </c:pt>
                <c:pt idx="7">
                  <c:v>AT 8</c:v>
                </c:pt>
                <c:pt idx="8">
                  <c:v>AT 9</c:v>
                </c:pt>
                <c:pt idx="9">
                  <c:v>AT 10</c:v>
                </c:pt>
                <c:pt idx="10">
                  <c:v>AT 13</c:v>
                </c:pt>
                <c:pt idx="11">
                  <c:v>AT 14</c:v>
                </c:pt>
                <c:pt idx="12">
                  <c:v>AT15</c:v>
                </c:pt>
                <c:pt idx="13">
                  <c:v>AT 16</c:v>
                </c:pt>
                <c:pt idx="14">
                  <c:v>AT 17</c:v>
                </c:pt>
                <c:pt idx="15">
                  <c:v>AT 18</c:v>
                </c:pt>
                <c:pt idx="16">
                  <c:v>AT 19</c:v>
                </c:pt>
                <c:pt idx="17">
                  <c:v>AT 20</c:v>
                </c:pt>
                <c:pt idx="18">
                  <c:v>AT 21</c:v>
                </c:pt>
                <c:pt idx="19">
                  <c:v>AT 22</c:v>
                </c:pt>
                <c:pt idx="20">
                  <c:v>EX 1</c:v>
                </c:pt>
                <c:pt idx="21">
                  <c:v>EX 2</c:v>
                </c:pt>
                <c:pt idx="22">
                  <c:v>EX 4</c:v>
                </c:pt>
                <c:pt idx="23">
                  <c:v>EX 5</c:v>
                </c:pt>
                <c:pt idx="24">
                  <c:v>ARC 1</c:v>
                </c:pt>
                <c:pt idx="25">
                  <c:v>ARC 3</c:v>
                </c:pt>
                <c:pt idx="26">
                  <c:v>ARC 6</c:v>
                </c:pt>
                <c:pt idx="27">
                  <c:v>ARC 7</c:v>
                </c:pt>
                <c:pt idx="28">
                  <c:v>ARC 9</c:v>
                </c:pt>
                <c:pt idx="29">
                  <c:v>MS 1</c:v>
                </c:pt>
                <c:pt idx="30">
                  <c:v>MS 2</c:v>
                </c:pt>
                <c:pt idx="31">
                  <c:v>MS 3</c:v>
                </c:pt>
                <c:pt idx="32">
                  <c:v>MS 4</c:v>
                </c:pt>
                <c:pt idx="33">
                  <c:v>MC 1</c:v>
                </c:pt>
                <c:pt idx="34">
                  <c:v>MC 2</c:v>
                </c:pt>
                <c:pt idx="35">
                  <c:v>MC 3</c:v>
                </c:pt>
                <c:pt idx="36">
                  <c:v>D1 </c:v>
                </c:pt>
                <c:pt idx="37">
                  <c:v>D2</c:v>
                </c:pt>
                <c:pt idx="38">
                  <c:v>D3</c:v>
                </c:pt>
                <c:pt idx="39">
                  <c:v>A 1</c:v>
                </c:pt>
                <c:pt idx="40">
                  <c:v>A 2</c:v>
                </c:pt>
                <c:pt idx="41">
                  <c:v>A 3</c:v>
                </c:pt>
                <c:pt idx="42">
                  <c:v>A 4</c:v>
                </c:pt>
                <c:pt idx="43">
                  <c:v>A 6</c:v>
                </c:pt>
                <c:pt idx="44">
                  <c:v>A 7</c:v>
                </c:pt>
                <c:pt idx="45">
                  <c:v>A8</c:v>
                </c:pt>
                <c:pt idx="46">
                  <c:v>A9</c:v>
                </c:pt>
              </c:strCache>
            </c:strRef>
          </c:cat>
          <c:val>
            <c:numRef>
              <c:f>Feuil2!$W$2:$W$48</c:f>
              <c:numCache>
                <c:formatCode>General</c:formatCode>
                <c:ptCount val="47"/>
                <c:pt idx="0">
                  <c:v>10</c:v>
                </c:pt>
                <c:pt idx="1">
                  <c:v>8</c:v>
                </c:pt>
                <c:pt idx="2">
                  <c:v>1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6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11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13</c:v>
                </c:pt>
                <c:pt idx="25">
                  <c:v>9</c:v>
                </c:pt>
                <c:pt idx="26">
                  <c:v>2</c:v>
                </c:pt>
                <c:pt idx="27">
                  <c:v>1</c:v>
                </c:pt>
                <c:pt idx="28">
                  <c:v>7</c:v>
                </c:pt>
                <c:pt idx="29">
                  <c:v>1</c:v>
                </c:pt>
                <c:pt idx="30">
                  <c:v>3</c:v>
                </c:pt>
                <c:pt idx="31">
                  <c:v>12</c:v>
                </c:pt>
                <c:pt idx="32">
                  <c:v>3</c:v>
                </c:pt>
                <c:pt idx="33">
                  <c:v>8</c:v>
                </c:pt>
                <c:pt idx="34">
                  <c:v>2</c:v>
                </c:pt>
                <c:pt idx="35">
                  <c:v>6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9</c:v>
                </c:pt>
                <c:pt idx="40">
                  <c:v>7</c:v>
                </c:pt>
                <c:pt idx="41">
                  <c:v>2</c:v>
                </c:pt>
                <c:pt idx="42">
                  <c:v>4</c:v>
                </c:pt>
                <c:pt idx="43">
                  <c:v>3</c:v>
                </c:pt>
                <c:pt idx="44">
                  <c:v>5</c:v>
                </c:pt>
                <c:pt idx="45">
                  <c:v>1</c:v>
                </c:pt>
                <c:pt idx="4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A9-4672-A67D-FDE73C788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431489"/>
        <c:axId val="73610134"/>
      </c:barChart>
      <c:catAx>
        <c:axId val="5543148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73610134"/>
        <c:crosses val="autoZero"/>
        <c:auto val="1"/>
        <c:lblAlgn val="ctr"/>
        <c:lblOffset val="100"/>
        <c:noMultiLvlLbl val="1"/>
      </c:catAx>
      <c:valAx>
        <c:axId val="7361013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55431489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32040</xdr:colOff>
      <xdr:row>58</xdr:row>
      <xdr:rowOff>98280</xdr:rowOff>
    </xdr:from>
    <xdr:to>
      <xdr:col>17</xdr:col>
      <xdr:colOff>845640</xdr:colOff>
      <xdr:row>70</xdr:row>
      <xdr:rowOff>6120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9369440" y="13777200"/>
          <a:ext cx="2867400" cy="2102400"/>
        </a:xfrm>
        <a:prstGeom prst="rect">
          <a:avLst/>
        </a:prstGeom>
        <a:solidFill>
          <a:srgbClr val="FFFFFF"/>
        </a:solidFill>
        <a:ln>
          <a:solidFill>
            <a:srgbClr val="008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fr-FR" sz="1100" b="0" strike="noStrike" spc="-1">
              <a:latin typeface="Times New Roman"/>
            </a:rPr>
            <a:t>Ce graphique n’est pas disponible dans votre version d’Excel.</a:t>
          </a:r>
        </a:p>
        <a:p>
          <a:pPr>
            <a:lnSpc>
              <a:spcPct val="100000"/>
            </a:lnSpc>
          </a:pPr>
          <a:endParaRPr lang="fr-F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fr-FR" sz="1100" b="0" strike="noStrike" spc="-1">
              <a:latin typeface="Times New Roman"/>
            </a:rPr>
            <a:t>La modification de cette forme ou l’enregistrement de ce classeur dans un autre format de fichier endommagera le graphique de façon irréparable.</a:t>
          </a:r>
        </a:p>
      </xdr:txBody>
    </xdr:sp>
    <xdr:clientData/>
  </xdr:twoCellAnchor>
  <xdr:twoCellAnchor editAs="oneCell">
    <xdr:from>
      <xdr:col>6</xdr:col>
      <xdr:colOff>336240</xdr:colOff>
      <xdr:row>51</xdr:row>
      <xdr:rowOff>578520</xdr:rowOff>
    </xdr:from>
    <xdr:to>
      <xdr:col>11</xdr:col>
      <xdr:colOff>723600</xdr:colOff>
      <xdr:row>58</xdr:row>
      <xdr:rowOff>29160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960120</xdr:colOff>
      <xdr:row>52</xdr:row>
      <xdr:rowOff>159480</xdr:rowOff>
    </xdr:from>
    <xdr:to>
      <xdr:col>6</xdr:col>
      <xdr:colOff>15480</xdr:colOff>
      <xdr:row>57</xdr:row>
      <xdr:rowOff>136080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7470720" y="11643840"/>
          <a:ext cx="3381480" cy="1988280"/>
        </a:xfrm>
        <a:prstGeom prst="rect">
          <a:avLst/>
        </a:prstGeom>
        <a:solidFill>
          <a:srgbClr val="FFFFFF"/>
        </a:solidFill>
        <a:ln>
          <a:solidFill>
            <a:srgbClr val="008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fr-FR" sz="1100" b="0" strike="noStrike" spc="-1">
              <a:latin typeface="Times New Roman"/>
            </a:rPr>
            <a:t>Ce graphique n’est pas disponible dans votre version d’Excel.</a:t>
          </a:r>
        </a:p>
        <a:p>
          <a:pPr>
            <a:lnSpc>
              <a:spcPct val="100000"/>
            </a:lnSpc>
          </a:pPr>
          <a:endParaRPr lang="fr-F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fr-FR" sz="1100" b="0" strike="noStrike" spc="-1">
              <a:latin typeface="Times New Roman"/>
            </a:rPr>
            <a:t>La modification de cette forme ou l’enregistrement de ce classeur dans un autre format de fichier endommagera le graphique de façon irréparable.</a:t>
          </a:r>
        </a:p>
      </xdr:txBody>
    </xdr:sp>
    <xdr:clientData/>
  </xdr:twoCellAnchor>
  <xdr:twoCellAnchor editAs="oneCell">
    <xdr:from>
      <xdr:col>2</xdr:col>
      <xdr:colOff>131040</xdr:colOff>
      <xdr:row>51</xdr:row>
      <xdr:rowOff>144000</xdr:rowOff>
    </xdr:from>
    <xdr:to>
      <xdr:col>4</xdr:col>
      <xdr:colOff>46440</xdr:colOff>
      <xdr:row>53</xdr:row>
      <xdr:rowOff>509040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4872960" y="10531080"/>
          <a:ext cx="3303720" cy="2010960"/>
        </a:xfrm>
        <a:prstGeom prst="rect">
          <a:avLst/>
        </a:prstGeom>
        <a:solidFill>
          <a:srgbClr val="FFFFFF"/>
        </a:solidFill>
        <a:ln>
          <a:solidFill>
            <a:srgbClr val="008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fr-FR" sz="1100" b="0" strike="noStrike" spc="-1">
              <a:latin typeface="Times New Roman"/>
            </a:rPr>
            <a:t>Ce graphique n’est pas disponible dans votre version d’Excel.</a:t>
          </a:r>
        </a:p>
        <a:p>
          <a:pPr>
            <a:lnSpc>
              <a:spcPct val="100000"/>
            </a:lnSpc>
          </a:pPr>
          <a:endParaRPr lang="fr-F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fr-FR" sz="1100" b="0" strike="noStrike" spc="-1">
              <a:latin typeface="Times New Roman"/>
            </a:rPr>
            <a:t>La modification de cette forme ou l’enregistrement de ce classeur dans un autre format de fichier endommagera le graphique de façon irréparable.</a:t>
          </a:r>
        </a:p>
      </xdr:txBody>
    </xdr:sp>
    <xdr:clientData/>
  </xdr:twoCellAnchor>
  <xdr:twoCellAnchor editAs="oneCell">
    <xdr:from>
      <xdr:col>5</xdr:col>
      <xdr:colOff>274680</xdr:colOff>
      <xdr:row>59</xdr:row>
      <xdr:rowOff>136440</xdr:rowOff>
    </xdr:from>
    <xdr:to>
      <xdr:col>13</xdr:col>
      <xdr:colOff>625680</xdr:colOff>
      <xdr:row>85</xdr:row>
      <xdr:rowOff>29160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"/>
  <sheetViews>
    <sheetView zoomScaleNormal="100" workbookViewId="0">
      <selection activeCell="A4" activeCellId="1" sqref="Q14:Q21 A4"/>
    </sheetView>
  </sheetViews>
  <sheetFormatPr baseColWidth="10" defaultColWidth="8.88671875" defaultRowHeight="14.4" x14ac:dyDescent="0.3"/>
  <cols>
    <col min="1" max="1" width="21.6640625" style="1" customWidth="1"/>
    <col min="2" max="2" width="18.6640625" style="1" customWidth="1"/>
    <col min="3" max="3" width="21" style="1" customWidth="1"/>
    <col min="4" max="4" width="23.109375" style="1" customWidth="1"/>
    <col min="5" max="5" width="22" style="1" customWidth="1"/>
    <col min="6" max="6" width="25.5546875" style="1" customWidth="1"/>
    <col min="7" max="7" width="25" style="1" customWidth="1"/>
    <col min="8" max="8" width="21.109375" style="1" customWidth="1"/>
    <col min="9" max="9" width="22.6640625" style="1" customWidth="1"/>
    <col min="10" max="1025" width="11.5546875" style="1" customWidth="1"/>
  </cols>
  <sheetData>
    <row r="1" spans="1:9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28.8" x14ac:dyDescent="0.3">
      <c r="A2" s="1">
        <v>1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</row>
    <row r="3" spans="1:9" ht="28.8" customHeight="1" x14ac:dyDescent="0.3">
      <c r="A3" s="1">
        <v>2</v>
      </c>
      <c r="B3" s="1" t="s">
        <v>17</v>
      </c>
      <c r="C3" s="1" t="s">
        <v>18</v>
      </c>
      <c r="D3" s="1" t="s">
        <v>19</v>
      </c>
      <c r="E3" s="1" t="s">
        <v>20</v>
      </c>
      <c r="F3" s="1" t="s">
        <v>21</v>
      </c>
      <c r="G3" s="1" t="s">
        <v>22</v>
      </c>
      <c r="H3" s="1" t="s">
        <v>23</v>
      </c>
      <c r="I3" s="1" t="s">
        <v>24</v>
      </c>
    </row>
    <row r="4" spans="1:9" ht="28.8" x14ac:dyDescent="0.3">
      <c r="A4" s="1">
        <v>3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 t="s">
        <v>32</v>
      </c>
    </row>
    <row r="5" spans="1:9" ht="28.8" x14ac:dyDescent="0.3">
      <c r="A5" s="1">
        <v>4</v>
      </c>
      <c r="B5" s="1" t="s">
        <v>33</v>
      </c>
      <c r="C5" s="1" t="s">
        <v>34</v>
      </c>
      <c r="D5" s="1" t="s">
        <v>35</v>
      </c>
      <c r="E5" s="1" t="s">
        <v>36</v>
      </c>
      <c r="G5" s="1" t="s">
        <v>37</v>
      </c>
      <c r="I5" s="1" t="s">
        <v>38</v>
      </c>
    </row>
    <row r="6" spans="1:9" x14ac:dyDescent="0.3">
      <c r="A6" s="1">
        <v>5</v>
      </c>
      <c r="B6" s="1" t="s">
        <v>39</v>
      </c>
      <c r="C6" s="1" t="s">
        <v>40</v>
      </c>
      <c r="D6" s="1" t="s">
        <v>41</v>
      </c>
      <c r="I6" s="1" t="s">
        <v>42</v>
      </c>
    </row>
    <row r="7" spans="1:9" ht="28.8" x14ac:dyDescent="0.3">
      <c r="A7" s="1">
        <v>6</v>
      </c>
      <c r="B7" s="1" t="s">
        <v>43</v>
      </c>
      <c r="D7" s="1" t="s">
        <v>44</v>
      </c>
      <c r="I7" s="1" t="s">
        <v>45</v>
      </c>
    </row>
    <row r="8" spans="1:9" ht="28.8" x14ac:dyDescent="0.3">
      <c r="A8" s="1">
        <v>7</v>
      </c>
      <c r="B8" s="1" t="s">
        <v>46</v>
      </c>
      <c r="D8" s="1" t="s">
        <v>47</v>
      </c>
      <c r="I8" s="1" t="s">
        <v>48</v>
      </c>
    </row>
    <row r="9" spans="1:9" x14ac:dyDescent="0.3">
      <c r="A9" s="1">
        <v>8</v>
      </c>
      <c r="B9" s="1" t="s">
        <v>49</v>
      </c>
    </row>
    <row r="10" spans="1:9" x14ac:dyDescent="0.3">
      <c r="A10" s="1">
        <v>9</v>
      </c>
      <c r="B10" s="1" t="s">
        <v>50</v>
      </c>
    </row>
    <row r="11" spans="1:9" x14ac:dyDescent="0.3">
      <c r="A11" s="1">
        <v>10</v>
      </c>
      <c r="B11" s="1" t="s">
        <v>51</v>
      </c>
    </row>
    <row r="12" spans="1:9" x14ac:dyDescent="0.3">
      <c r="A12" s="1">
        <v>11</v>
      </c>
      <c r="B12" s="1" t="s">
        <v>52</v>
      </c>
    </row>
    <row r="13" spans="1:9" x14ac:dyDescent="0.3">
      <c r="A13" s="1">
        <v>12</v>
      </c>
      <c r="B13" s="1" t="s">
        <v>53</v>
      </c>
    </row>
    <row r="14" spans="1:9" x14ac:dyDescent="0.3">
      <c r="A14" s="1">
        <v>13</v>
      </c>
      <c r="B14" s="1" t="s">
        <v>54</v>
      </c>
    </row>
    <row r="15" spans="1:9" x14ac:dyDescent="0.3">
      <c r="A15" s="1">
        <v>14</v>
      </c>
      <c r="B15" s="1" t="s">
        <v>55</v>
      </c>
    </row>
    <row r="16" spans="1:9" x14ac:dyDescent="0.3">
      <c r="A16" s="1">
        <v>15</v>
      </c>
    </row>
    <row r="17" spans="1:1" x14ac:dyDescent="0.3">
      <c r="A17" s="1">
        <v>16</v>
      </c>
    </row>
    <row r="18" spans="1:1" x14ac:dyDescent="0.3">
      <c r="A18" s="1">
        <v>17</v>
      </c>
    </row>
    <row r="19" spans="1:1" x14ac:dyDescent="0.3">
      <c r="A19" s="1">
        <v>18</v>
      </c>
    </row>
    <row r="20" spans="1:1" x14ac:dyDescent="0.3">
      <c r="A20" s="1">
        <v>19</v>
      </c>
    </row>
    <row r="21" spans="1:1" x14ac:dyDescent="0.3">
      <c r="A21" s="1">
        <v>20</v>
      </c>
    </row>
    <row r="22" spans="1:1" x14ac:dyDescent="0.3">
      <c r="A22" s="1">
        <v>21</v>
      </c>
    </row>
    <row r="23" spans="1:1" x14ac:dyDescent="0.3">
      <c r="A23" s="1">
        <v>22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L54"/>
  <sheetViews>
    <sheetView tabSelected="1" zoomScaleNormal="100" workbookViewId="0">
      <pane xSplit="2" ySplit="1" topLeftCell="C22" activePane="bottomRight" state="frozen"/>
      <selection pane="topRight" activeCell="H1" sqref="H1"/>
      <selection pane="bottomLeft" activeCell="A2" sqref="A2"/>
      <selection pane="bottomRight" activeCell="H49" sqref="H49"/>
    </sheetView>
  </sheetViews>
  <sheetFormatPr baseColWidth="10" defaultColWidth="8.88671875" defaultRowHeight="14.4" x14ac:dyDescent="0.3"/>
  <cols>
    <col min="1" max="1" width="18.33203125" style="2" customWidth="1"/>
    <col min="2" max="2" width="35" style="1" customWidth="1"/>
    <col min="3" max="3" width="19.88671875" style="1" customWidth="1"/>
    <col min="4" max="4" width="18.21875" style="1" customWidth="1"/>
    <col min="5" max="5" width="11.5546875" style="1" customWidth="1"/>
    <col min="6" max="6" width="18.88671875" style="1" customWidth="1"/>
    <col min="7" max="10" width="11.5546875" style="1" customWidth="1"/>
    <col min="11" max="11" width="14.77734375" style="1" customWidth="1"/>
    <col min="12" max="17" width="11.5546875" style="1" customWidth="1"/>
    <col min="18" max="18" width="27" style="1" customWidth="1"/>
    <col min="19" max="24" width="11.5546875" style="1" customWidth="1"/>
    <col min="25" max="25" width="14.6640625" style="1" customWidth="1"/>
    <col min="26" max="1026" width="11.5546875" style="1" customWidth="1"/>
  </cols>
  <sheetData>
    <row r="1" spans="1:25" s="4" customFormat="1" ht="43.2" x14ac:dyDescent="0.3">
      <c r="A1" s="3" t="s">
        <v>56</v>
      </c>
      <c r="B1" s="4" t="s">
        <v>57</v>
      </c>
      <c r="C1" s="4" t="s">
        <v>58</v>
      </c>
      <c r="D1" s="4" t="s">
        <v>59</v>
      </c>
      <c r="E1" s="4" t="s">
        <v>60</v>
      </c>
      <c r="F1" s="4" t="s">
        <v>61</v>
      </c>
      <c r="G1" s="4" t="s">
        <v>62</v>
      </c>
      <c r="H1" s="4" t="s">
        <v>152</v>
      </c>
      <c r="I1" s="4" t="s">
        <v>63</v>
      </c>
      <c r="J1" s="4" t="s">
        <v>64</v>
      </c>
      <c r="K1" s="4" t="s">
        <v>65</v>
      </c>
      <c r="L1" s="4" t="s">
        <v>66</v>
      </c>
      <c r="M1" s="4" t="s">
        <v>67</v>
      </c>
      <c r="N1" s="4" t="s">
        <v>68</v>
      </c>
      <c r="O1" s="4" t="s">
        <v>69</v>
      </c>
      <c r="P1" s="4" t="s">
        <v>70</v>
      </c>
      <c r="Q1" s="4" t="s">
        <v>71</v>
      </c>
      <c r="R1" s="4" t="s">
        <v>72</v>
      </c>
      <c r="W1" s="4" t="s">
        <v>73</v>
      </c>
      <c r="Y1" s="5" t="s">
        <v>74</v>
      </c>
    </row>
    <row r="2" spans="1:25" ht="28.8" x14ac:dyDescent="0.3">
      <c r="A2" s="2" t="s">
        <v>75</v>
      </c>
      <c r="B2" s="1" t="s">
        <v>9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0</v>
      </c>
      <c r="I2" s="1">
        <v>0</v>
      </c>
      <c r="J2" s="1">
        <v>0</v>
      </c>
      <c r="K2" s="1">
        <v>1</v>
      </c>
      <c r="L2" s="1">
        <v>1</v>
      </c>
      <c r="M2" s="1">
        <v>0</v>
      </c>
      <c r="N2" s="1">
        <v>1</v>
      </c>
      <c r="O2" s="1">
        <v>1</v>
      </c>
      <c r="P2" s="1">
        <v>0</v>
      </c>
      <c r="Q2" s="1">
        <v>1</v>
      </c>
      <c r="R2" s="1">
        <v>0</v>
      </c>
      <c r="W2" s="1">
        <f t="shared" ref="W2:W21" si="0">SUM(C2:V2)</f>
        <v>10</v>
      </c>
      <c r="Y2" s="1" t="s">
        <v>76</v>
      </c>
    </row>
    <row r="3" spans="1:25" s="5" customFormat="1" ht="28.8" x14ac:dyDescent="0.3">
      <c r="A3" s="6" t="s">
        <v>77</v>
      </c>
      <c r="B3" s="5" t="s">
        <v>17</v>
      </c>
      <c r="C3" s="5">
        <v>0</v>
      </c>
      <c r="D3" s="5">
        <v>1</v>
      </c>
      <c r="E3" s="5">
        <v>1</v>
      </c>
      <c r="F3" s="5">
        <v>1</v>
      </c>
      <c r="G3" s="5">
        <v>0</v>
      </c>
      <c r="H3" s="5">
        <v>0</v>
      </c>
      <c r="I3" s="5">
        <v>0</v>
      </c>
      <c r="J3" s="5">
        <v>0</v>
      </c>
      <c r="K3" s="5">
        <v>1</v>
      </c>
      <c r="L3" s="5">
        <v>1</v>
      </c>
      <c r="M3" s="5">
        <v>0</v>
      </c>
      <c r="N3" s="5">
        <v>1</v>
      </c>
      <c r="O3" s="5">
        <v>1</v>
      </c>
      <c r="P3" s="1">
        <v>0</v>
      </c>
      <c r="Q3" s="5">
        <v>1</v>
      </c>
      <c r="R3" s="5">
        <v>0</v>
      </c>
      <c r="W3" s="1">
        <f t="shared" si="0"/>
        <v>8</v>
      </c>
      <c r="Y3" s="5" t="s">
        <v>78</v>
      </c>
    </row>
    <row r="4" spans="1:25" x14ac:dyDescent="0.3">
      <c r="A4" s="2" t="s">
        <v>79</v>
      </c>
      <c r="B4" s="1" t="s">
        <v>25</v>
      </c>
      <c r="C4" s="1">
        <v>0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W4" s="1">
        <f t="shared" si="0"/>
        <v>1</v>
      </c>
      <c r="Y4" s="1" t="s">
        <v>80</v>
      </c>
    </row>
    <row r="5" spans="1:25" s="5" customFormat="1" x14ac:dyDescent="0.3">
      <c r="A5" s="6" t="s">
        <v>81</v>
      </c>
      <c r="B5" s="5" t="s">
        <v>33</v>
      </c>
      <c r="C5" s="5">
        <v>0</v>
      </c>
      <c r="D5" s="5">
        <v>0</v>
      </c>
      <c r="E5" s="5">
        <v>1</v>
      </c>
      <c r="F5" s="5">
        <v>1</v>
      </c>
      <c r="G5" s="5">
        <v>1</v>
      </c>
      <c r="H5" s="5">
        <v>0</v>
      </c>
      <c r="I5" s="5">
        <v>0</v>
      </c>
      <c r="J5" s="5">
        <v>0</v>
      </c>
      <c r="K5" s="5">
        <v>1</v>
      </c>
      <c r="L5" s="5">
        <v>1</v>
      </c>
      <c r="M5" s="5">
        <v>0</v>
      </c>
      <c r="N5" s="5">
        <v>1</v>
      </c>
      <c r="O5" s="5">
        <v>1</v>
      </c>
      <c r="P5" s="1">
        <v>0</v>
      </c>
      <c r="Q5" s="5">
        <v>1</v>
      </c>
      <c r="R5" s="5">
        <v>0</v>
      </c>
      <c r="W5" s="1">
        <f t="shared" si="0"/>
        <v>8</v>
      </c>
    </row>
    <row r="6" spans="1:25" x14ac:dyDescent="0.3">
      <c r="A6" s="2" t="s">
        <v>82</v>
      </c>
      <c r="B6" s="1" t="s">
        <v>39</v>
      </c>
      <c r="C6" s="1">
        <v>0</v>
      </c>
      <c r="D6" s="1">
        <v>0</v>
      </c>
      <c r="E6" s="1">
        <v>1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W6" s="1">
        <f t="shared" si="0"/>
        <v>2</v>
      </c>
    </row>
    <row r="7" spans="1:25" s="5" customFormat="1" ht="13.8" customHeight="1" x14ac:dyDescent="0.3">
      <c r="A7" s="6" t="s">
        <v>83</v>
      </c>
      <c r="B7" s="5" t="s">
        <v>43</v>
      </c>
      <c r="C7" s="5">
        <v>0</v>
      </c>
      <c r="D7" s="5">
        <v>0</v>
      </c>
      <c r="E7" s="5">
        <v>0</v>
      </c>
      <c r="F7" s="5">
        <v>1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1</v>
      </c>
      <c r="M7" s="5">
        <v>0</v>
      </c>
      <c r="N7" s="5">
        <v>1</v>
      </c>
      <c r="O7" s="5">
        <v>1</v>
      </c>
      <c r="P7" s="1">
        <v>0</v>
      </c>
      <c r="Q7" s="5">
        <v>1</v>
      </c>
      <c r="R7" s="5">
        <v>0</v>
      </c>
      <c r="W7" s="1">
        <f t="shared" si="0"/>
        <v>5</v>
      </c>
    </row>
    <row r="8" spans="1:25" x14ac:dyDescent="0.3">
      <c r="A8" s="2" t="s">
        <v>84</v>
      </c>
      <c r="B8" s="1" t="s">
        <v>46</v>
      </c>
      <c r="C8" s="1">
        <v>0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W8" s="1">
        <f t="shared" si="0"/>
        <v>2</v>
      </c>
    </row>
    <row r="9" spans="1:25" s="5" customFormat="1" x14ac:dyDescent="0.3">
      <c r="A9" s="6" t="s">
        <v>85</v>
      </c>
      <c r="B9" s="5" t="s">
        <v>49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1</v>
      </c>
      <c r="O9" s="5">
        <v>1</v>
      </c>
      <c r="P9" s="1">
        <v>0</v>
      </c>
      <c r="Q9" s="5">
        <v>1</v>
      </c>
      <c r="R9" s="5">
        <v>0</v>
      </c>
      <c r="W9" s="1">
        <f t="shared" si="0"/>
        <v>3</v>
      </c>
    </row>
    <row r="10" spans="1:25" x14ac:dyDescent="0.3">
      <c r="A10" s="2" t="s">
        <v>86</v>
      </c>
      <c r="B10" s="1" t="s">
        <v>50</v>
      </c>
      <c r="C10" s="1">
        <v>0</v>
      </c>
      <c r="D10" s="1">
        <v>0</v>
      </c>
      <c r="E10" s="1">
        <v>0</v>
      </c>
      <c r="F10" s="1">
        <v>1</v>
      </c>
      <c r="G10" s="1">
        <v>0</v>
      </c>
      <c r="H10" s="1">
        <v>0</v>
      </c>
      <c r="I10" s="1">
        <v>0</v>
      </c>
      <c r="J10" s="1">
        <v>0</v>
      </c>
      <c r="K10" s="1">
        <v>1</v>
      </c>
      <c r="L10" s="1">
        <v>1</v>
      </c>
      <c r="M10" s="1">
        <v>0</v>
      </c>
      <c r="N10" s="1">
        <v>1</v>
      </c>
      <c r="O10" s="1">
        <v>1</v>
      </c>
      <c r="P10" s="1">
        <v>0</v>
      </c>
      <c r="Q10" s="1">
        <v>1</v>
      </c>
      <c r="R10" s="1">
        <v>0</v>
      </c>
      <c r="W10" s="1">
        <f t="shared" si="0"/>
        <v>6</v>
      </c>
    </row>
    <row r="11" spans="1:25" s="5" customFormat="1" x14ac:dyDescent="0.3">
      <c r="A11" s="6" t="s">
        <v>87</v>
      </c>
      <c r="B11" s="5" t="s">
        <v>88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1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1">
        <v>0</v>
      </c>
      <c r="Q11" s="5">
        <v>0</v>
      </c>
      <c r="R11" s="5">
        <v>0</v>
      </c>
      <c r="W11" s="1">
        <f t="shared" si="0"/>
        <v>1</v>
      </c>
    </row>
    <row r="12" spans="1:25" x14ac:dyDescent="0.3">
      <c r="A12" s="2" t="s">
        <v>89</v>
      </c>
      <c r="B12" s="1" t="s">
        <v>54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1</v>
      </c>
      <c r="P12" s="1">
        <v>0</v>
      </c>
      <c r="Q12" s="1">
        <v>1</v>
      </c>
      <c r="R12" s="1">
        <v>0</v>
      </c>
      <c r="W12" s="1">
        <f t="shared" si="0"/>
        <v>3</v>
      </c>
    </row>
    <row r="13" spans="1:25" s="5" customFormat="1" x14ac:dyDescent="0.3">
      <c r="A13" s="6" t="s">
        <v>90</v>
      </c>
      <c r="B13" s="5" t="s">
        <v>91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1</v>
      </c>
      <c r="Q13" s="5">
        <v>0</v>
      </c>
      <c r="R13" s="5">
        <v>1</v>
      </c>
      <c r="W13" s="1">
        <f t="shared" si="0"/>
        <v>2</v>
      </c>
    </row>
    <row r="14" spans="1:25" s="1" customFormat="1" x14ac:dyDescent="0.3">
      <c r="A14" s="2" t="s">
        <v>92</v>
      </c>
      <c r="B14" s="1" t="s">
        <v>93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1</v>
      </c>
      <c r="W14" s="1">
        <f t="shared" si="0"/>
        <v>1</v>
      </c>
    </row>
    <row r="15" spans="1:25" s="1" customFormat="1" x14ac:dyDescent="0.3">
      <c r="A15" s="2" t="s">
        <v>94</v>
      </c>
      <c r="B15" s="1" t="s">
        <v>95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1</v>
      </c>
      <c r="W15" s="1">
        <f t="shared" si="0"/>
        <v>1</v>
      </c>
    </row>
    <row r="16" spans="1:25" s="1" customFormat="1" x14ac:dyDescent="0.3">
      <c r="A16" s="2" t="s">
        <v>96</v>
      </c>
      <c r="B16" s="1" t="s">
        <v>97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1</v>
      </c>
      <c r="W16" s="1">
        <f t="shared" si="0"/>
        <v>1</v>
      </c>
    </row>
    <row r="17" spans="1:24" s="1" customFormat="1" x14ac:dyDescent="0.3">
      <c r="A17" s="2" t="s">
        <v>98</v>
      </c>
      <c r="B17" s="1" t="s">
        <v>99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1</v>
      </c>
      <c r="W17" s="1">
        <f t="shared" si="0"/>
        <v>1</v>
      </c>
    </row>
    <row r="18" spans="1:24" s="1" customFormat="1" x14ac:dyDescent="0.3">
      <c r="A18" s="2" t="s">
        <v>100</v>
      </c>
      <c r="B18" s="1" t="s">
        <v>101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1</v>
      </c>
      <c r="W18" s="1">
        <f t="shared" si="0"/>
        <v>1</v>
      </c>
    </row>
    <row r="19" spans="1:24" s="1" customFormat="1" x14ac:dyDescent="0.3">
      <c r="A19" s="2" t="s">
        <v>102</v>
      </c>
      <c r="B19" s="1" t="s">
        <v>103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1</v>
      </c>
      <c r="W19" s="1">
        <f t="shared" si="0"/>
        <v>1</v>
      </c>
    </row>
    <row r="20" spans="1:24" s="1" customFormat="1" x14ac:dyDescent="0.3">
      <c r="A20" s="2" t="s">
        <v>104</v>
      </c>
      <c r="B20" s="1" t="s">
        <v>105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1</v>
      </c>
      <c r="W20" s="1">
        <f t="shared" si="0"/>
        <v>1</v>
      </c>
    </row>
    <row r="21" spans="1:24" s="1" customFormat="1" x14ac:dyDescent="0.3">
      <c r="A21" s="2" t="s">
        <v>106</v>
      </c>
      <c r="B21" s="1" t="s">
        <v>107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1</v>
      </c>
      <c r="W21" s="1">
        <f t="shared" si="0"/>
        <v>1</v>
      </c>
    </row>
    <row r="22" spans="1:24" x14ac:dyDescent="0.3">
      <c r="A22" s="2" t="s">
        <v>108</v>
      </c>
      <c r="B22" s="1" t="s">
        <v>10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W22" s="1">
        <f t="shared" ref="W22:W48" si="1">SUM(C22:V22)</f>
        <v>11</v>
      </c>
    </row>
    <row r="23" spans="1:24" s="5" customFormat="1" x14ac:dyDescent="0.3">
      <c r="A23" s="6" t="s">
        <v>109</v>
      </c>
      <c r="B23" s="5" t="s">
        <v>18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1</v>
      </c>
      <c r="J23" s="5">
        <v>0</v>
      </c>
      <c r="K23" s="5">
        <v>1</v>
      </c>
      <c r="L23" s="5">
        <v>0</v>
      </c>
      <c r="M23" s="5">
        <v>0</v>
      </c>
      <c r="N23" s="5">
        <v>0</v>
      </c>
      <c r="O23" s="5">
        <v>1</v>
      </c>
      <c r="P23" s="5">
        <v>0</v>
      </c>
      <c r="Q23" s="5">
        <v>0</v>
      </c>
      <c r="R23" s="5">
        <v>0</v>
      </c>
      <c r="W23" s="1">
        <f t="shared" si="1"/>
        <v>3</v>
      </c>
    </row>
    <row r="24" spans="1:24" s="5" customFormat="1" x14ac:dyDescent="0.3">
      <c r="A24" s="6" t="s">
        <v>110</v>
      </c>
      <c r="B24" s="5" t="s">
        <v>34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1</v>
      </c>
      <c r="O24" s="5">
        <v>0</v>
      </c>
      <c r="P24" s="5">
        <v>1</v>
      </c>
      <c r="Q24" s="5">
        <v>0</v>
      </c>
      <c r="R24" s="5">
        <v>0</v>
      </c>
      <c r="W24" s="1">
        <f t="shared" si="1"/>
        <v>2</v>
      </c>
    </row>
    <row r="25" spans="1:24" x14ac:dyDescent="0.3">
      <c r="A25" s="2" t="s">
        <v>111</v>
      </c>
      <c r="B25" s="1" t="s">
        <v>40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1</v>
      </c>
      <c r="R25" s="1">
        <v>1</v>
      </c>
      <c r="W25" s="1">
        <f t="shared" si="1"/>
        <v>2</v>
      </c>
    </row>
    <row r="26" spans="1:24" s="5" customFormat="1" x14ac:dyDescent="0.3">
      <c r="A26" s="6" t="s">
        <v>112</v>
      </c>
      <c r="B26" s="5" t="s">
        <v>11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0</v>
      </c>
      <c r="P26" s="5">
        <v>0</v>
      </c>
      <c r="Q26" s="5">
        <v>0</v>
      </c>
      <c r="R26" s="5">
        <v>1</v>
      </c>
      <c r="W26" s="1">
        <f t="shared" si="1"/>
        <v>13</v>
      </c>
    </row>
    <row r="27" spans="1:24" s="5" customFormat="1" x14ac:dyDescent="0.3">
      <c r="A27" s="6" t="s">
        <v>113</v>
      </c>
      <c r="B27" s="5" t="s">
        <v>27</v>
      </c>
      <c r="C27" s="5">
        <v>0</v>
      </c>
      <c r="D27" s="5">
        <v>0</v>
      </c>
      <c r="E27" s="5">
        <v>0</v>
      </c>
      <c r="F27" s="5">
        <v>0</v>
      </c>
      <c r="G27" s="5">
        <v>1</v>
      </c>
      <c r="H27" s="5">
        <v>1</v>
      </c>
      <c r="I27" s="5">
        <v>1</v>
      </c>
      <c r="J27" s="5">
        <v>1</v>
      </c>
      <c r="K27" s="5">
        <v>1</v>
      </c>
      <c r="L27" s="5">
        <v>1</v>
      </c>
      <c r="M27" s="5">
        <v>1</v>
      </c>
      <c r="N27" s="5">
        <v>1</v>
      </c>
      <c r="O27" s="5">
        <v>0</v>
      </c>
      <c r="P27" s="5">
        <v>0</v>
      </c>
      <c r="Q27" s="5">
        <v>0</v>
      </c>
      <c r="R27" s="5">
        <v>1</v>
      </c>
      <c r="W27" s="1">
        <f t="shared" si="1"/>
        <v>9</v>
      </c>
    </row>
    <row r="28" spans="1:24" x14ac:dyDescent="0.3">
      <c r="A28" s="2" t="s">
        <v>114</v>
      </c>
      <c r="B28" s="1" t="s">
        <v>115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</v>
      </c>
      <c r="P28" s="1">
        <v>0</v>
      </c>
      <c r="Q28" s="1">
        <v>1</v>
      </c>
      <c r="R28" s="1">
        <v>0</v>
      </c>
      <c r="W28" s="1">
        <f t="shared" si="1"/>
        <v>2</v>
      </c>
    </row>
    <row r="29" spans="1:24" s="5" customFormat="1" x14ac:dyDescent="0.3">
      <c r="A29" s="6" t="s">
        <v>116</v>
      </c>
      <c r="B29" s="5" t="s">
        <v>117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1</v>
      </c>
      <c r="Q29" s="5">
        <v>0</v>
      </c>
      <c r="R29" s="5">
        <v>0</v>
      </c>
      <c r="W29" s="1">
        <f t="shared" si="1"/>
        <v>1</v>
      </c>
    </row>
    <row r="30" spans="1:24" x14ac:dyDescent="0.3">
      <c r="A30" s="2" t="s">
        <v>118</v>
      </c>
      <c r="B30" s="1" t="s">
        <v>119</v>
      </c>
      <c r="C30" s="5">
        <v>0</v>
      </c>
      <c r="D30" s="5">
        <v>0</v>
      </c>
      <c r="E30" s="5">
        <v>0</v>
      </c>
      <c r="F30" s="5">
        <v>0</v>
      </c>
      <c r="G30" s="1">
        <v>1</v>
      </c>
      <c r="H30" s="1">
        <v>1</v>
      </c>
      <c r="I30" s="1">
        <v>1</v>
      </c>
      <c r="J30" s="1">
        <v>1</v>
      </c>
      <c r="K30" s="1">
        <v>0</v>
      </c>
      <c r="L30" s="1">
        <v>0</v>
      </c>
      <c r="M30" s="1">
        <v>1</v>
      </c>
      <c r="N30" s="1">
        <v>1</v>
      </c>
      <c r="O30" s="1">
        <v>0</v>
      </c>
      <c r="P30" s="1">
        <v>0</v>
      </c>
      <c r="Q30" s="1">
        <v>0</v>
      </c>
      <c r="R30" s="1">
        <v>1</v>
      </c>
      <c r="W30" s="1">
        <f t="shared" si="1"/>
        <v>7</v>
      </c>
      <c r="X30" s="1" t="s">
        <v>120</v>
      </c>
    </row>
    <row r="31" spans="1:24" s="5" customFormat="1" x14ac:dyDescent="0.3">
      <c r="A31" s="6" t="s">
        <v>121</v>
      </c>
      <c r="B31" s="5" t="s">
        <v>12</v>
      </c>
      <c r="C31" s="5">
        <v>1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W31" s="1">
        <f t="shared" si="1"/>
        <v>1</v>
      </c>
    </row>
    <row r="32" spans="1:24" x14ac:dyDescent="0.3">
      <c r="A32" s="2" t="s">
        <v>122</v>
      </c>
      <c r="B32" s="1" t="s">
        <v>28</v>
      </c>
      <c r="C32" s="1">
        <v>0</v>
      </c>
      <c r="D32" s="1">
        <v>1</v>
      </c>
      <c r="E32" s="1">
        <v>1</v>
      </c>
      <c r="F32" s="1">
        <v>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W32" s="1">
        <f t="shared" si="1"/>
        <v>3</v>
      </c>
    </row>
    <row r="33" spans="1:23" s="5" customFormat="1" x14ac:dyDescent="0.3">
      <c r="A33" s="6" t="s">
        <v>123</v>
      </c>
      <c r="B33" s="5" t="s">
        <v>20</v>
      </c>
      <c r="C33" s="5">
        <v>0</v>
      </c>
      <c r="D33" s="5">
        <v>0</v>
      </c>
      <c r="E33" s="5">
        <v>0</v>
      </c>
      <c r="F33" s="5">
        <v>0</v>
      </c>
      <c r="G33" s="5">
        <v>1</v>
      </c>
      <c r="H33" s="5">
        <v>1</v>
      </c>
      <c r="I33" s="5">
        <v>1</v>
      </c>
      <c r="J33" s="5">
        <v>1</v>
      </c>
      <c r="K33" s="5">
        <v>1</v>
      </c>
      <c r="L33" s="5">
        <v>1</v>
      </c>
      <c r="M33" s="5">
        <v>1</v>
      </c>
      <c r="N33" s="5">
        <v>1</v>
      </c>
      <c r="O33" s="5">
        <v>1</v>
      </c>
      <c r="P33" s="5">
        <v>1</v>
      </c>
      <c r="Q33" s="5">
        <v>1</v>
      </c>
      <c r="R33" s="5">
        <v>1</v>
      </c>
      <c r="W33" s="1">
        <f t="shared" si="1"/>
        <v>12</v>
      </c>
    </row>
    <row r="34" spans="1:23" x14ac:dyDescent="0.3">
      <c r="A34" s="2" t="s">
        <v>124</v>
      </c>
      <c r="B34" s="1" t="s">
        <v>36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0</v>
      </c>
      <c r="P34" s="1">
        <v>1</v>
      </c>
      <c r="Q34" s="1">
        <v>0</v>
      </c>
      <c r="R34" s="1">
        <v>1</v>
      </c>
      <c r="W34" s="1">
        <f t="shared" si="1"/>
        <v>3</v>
      </c>
    </row>
    <row r="35" spans="1:23" s="5" customFormat="1" x14ac:dyDescent="0.3">
      <c r="A35" s="6" t="s">
        <v>125</v>
      </c>
      <c r="B35" s="5" t="s">
        <v>13</v>
      </c>
      <c r="C35" s="5">
        <v>1</v>
      </c>
      <c r="D35" s="5">
        <v>1</v>
      </c>
      <c r="E35" s="5">
        <v>1</v>
      </c>
      <c r="F35" s="5">
        <v>1</v>
      </c>
      <c r="G35" s="5">
        <v>1</v>
      </c>
      <c r="H35" s="5">
        <v>0</v>
      </c>
      <c r="I35" s="5">
        <v>1</v>
      </c>
      <c r="J35" s="5">
        <v>0</v>
      </c>
      <c r="K35" s="5">
        <v>0</v>
      </c>
      <c r="L35" s="5">
        <v>1</v>
      </c>
      <c r="M35" s="5">
        <v>0</v>
      </c>
      <c r="N35" s="5">
        <v>0</v>
      </c>
      <c r="O35" s="5">
        <v>1</v>
      </c>
      <c r="P35" s="5">
        <v>0</v>
      </c>
      <c r="Q35" s="5">
        <v>0</v>
      </c>
      <c r="R35" s="5">
        <v>0</v>
      </c>
      <c r="W35" s="1">
        <f t="shared" si="1"/>
        <v>8</v>
      </c>
    </row>
    <row r="36" spans="1:23" x14ac:dyDescent="0.3">
      <c r="A36" s="2" t="s">
        <v>126</v>
      </c>
      <c r="B36" s="1" t="s">
        <v>21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1</v>
      </c>
      <c r="K36" s="1">
        <v>0</v>
      </c>
      <c r="L36" s="1">
        <v>0</v>
      </c>
      <c r="M36" s="1">
        <v>1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W36" s="1">
        <f t="shared" si="1"/>
        <v>2</v>
      </c>
    </row>
    <row r="37" spans="1:23" s="5" customFormat="1" x14ac:dyDescent="0.3">
      <c r="A37" s="6" t="s">
        <v>127</v>
      </c>
      <c r="B37" s="5" t="s">
        <v>29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1</v>
      </c>
      <c r="I37" s="5">
        <v>0</v>
      </c>
      <c r="J37" s="5">
        <v>0</v>
      </c>
      <c r="K37" s="5">
        <v>1</v>
      </c>
      <c r="L37" s="5">
        <v>0</v>
      </c>
      <c r="M37" s="5">
        <v>0</v>
      </c>
      <c r="N37" s="5">
        <v>1</v>
      </c>
      <c r="O37" s="5">
        <v>0</v>
      </c>
      <c r="P37" s="5">
        <v>1</v>
      </c>
      <c r="Q37" s="5">
        <v>1</v>
      </c>
      <c r="R37" s="5">
        <v>1</v>
      </c>
      <c r="W37" s="1">
        <f t="shared" si="1"/>
        <v>6</v>
      </c>
    </row>
    <row r="38" spans="1:23" x14ac:dyDescent="0.3">
      <c r="A38" s="2" t="s">
        <v>128</v>
      </c>
      <c r="B38" s="1" t="s">
        <v>15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1</v>
      </c>
      <c r="O38" s="1">
        <v>0</v>
      </c>
      <c r="P38" s="1">
        <v>0</v>
      </c>
      <c r="Q38" s="1">
        <v>1</v>
      </c>
      <c r="R38" s="1">
        <v>0</v>
      </c>
      <c r="W38" s="1">
        <f t="shared" si="1"/>
        <v>3</v>
      </c>
    </row>
    <row r="39" spans="1:23" s="5" customFormat="1" x14ac:dyDescent="0.3">
      <c r="A39" s="6" t="s">
        <v>129</v>
      </c>
      <c r="B39" s="5" t="s">
        <v>23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1</v>
      </c>
      <c r="M39" s="5">
        <v>1</v>
      </c>
      <c r="N39" s="5">
        <v>1</v>
      </c>
      <c r="O39" s="5">
        <v>0</v>
      </c>
      <c r="P39" s="5">
        <v>0</v>
      </c>
      <c r="Q39" s="5">
        <v>1</v>
      </c>
      <c r="R39" s="5">
        <v>0</v>
      </c>
      <c r="W39" s="1">
        <f t="shared" si="1"/>
        <v>4</v>
      </c>
    </row>
    <row r="40" spans="1:23" x14ac:dyDescent="0.3">
      <c r="A40" s="2" t="s">
        <v>130</v>
      </c>
      <c r="B40" s="1" t="s">
        <v>31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">
        <v>0</v>
      </c>
      <c r="P40" s="1">
        <v>0</v>
      </c>
      <c r="Q40" s="5">
        <v>1</v>
      </c>
      <c r="R40" s="1">
        <v>0</v>
      </c>
      <c r="W40" s="1">
        <f t="shared" si="1"/>
        <v>4</v>
      </c>
    </row>
    <row r="41" spans="1:23" s="5" customFormat="1" x14ac:dyDescent="0.3">
      <c r="A41" s="6" t="s">
        <v>131</v>
      </c>
      <c r="B41" s="5" t="s">
        <v>16</v>
      </c>
      <c r="C41" s="5">
        <v>0</v>
      </c>
      <c r="D41" s="5">
        <v>0</v>
      </c>
      <c r="E41" s="5">
        <v>0</v>
      </c>
      <c r="F41" s="5">
        <v>1</v>
      </c>
      <c r="G41" s="5">
        <v>1</v>
      </c>
      <c r="H41" s="5">
        <v>0</v>
      </c>
      <c r="I41" s="5">
        <v>1</v>
      </c>
      <c r="J41" s="5">
        <v>1</v>
      </c>
      <c r="K41" s="5">
        <v>1</v>
      </c>
      <c r="L41" s="5">
        <v>0</v>
      </c>
      <c r="M41" s="5">
        <v>1</v>
      </c>
      <c r="N41" s="5">
        <v>1</v>
      </c>
      <c r="O41" s="5">
        <v>1</v>
      </c>
      <c r="P41" s="5">
        <v>0</v>
      </c>
      <c r="Q41" s="5">
        <v>1</v>
      </c>
      <c r="R41" s="5">
        <v>0</v>
      </c>
      <c r="W41" s="1">
        <f t="shared" si="1"/>
        <v>9</v>
      </c>
    </row>
    <row r="42" spans="1:23" x14ac:dyDescent="0.3">
      <c r="A42" s="2" t="s">
        <v>132</v>
      </c>
      <c r="B42" s="1" t="s">
        <v>24</v>
      </c>
      <c r="C42" s="1">
        <v>0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1</v>
      </c>
      <c r="J42" s="1">
        <v>1</v>
      </c>
      <c r="K42" s="1">
        <v>0</v>
      </c>
      <c r="L42" s="1">
        <v>0</v>
      </c>
      <c r="M42" s="1">
        <v>1</v>
      </c>
      <c r="N42" s="1">
        <v>1</v>
      </c>
      <c r="O42" s="1">
        <v>1</v>
      </c>
      <c r="P42" s="1">
        <v>0</v>
      </c>
      <c r="Q42" s="5">
        <v>1</v>
      </c>
      <c r="R42" s="1">
        <v>0</v>
      </c>
      <c r="W42" s="1">
        <f t="shared" si="1"/>
        <v>7</v>
      </c>
    </row>
    <row r="43" spans="1:23" s="5" customFormat="1" x14ac:dyDescent="0.3">
      <c r="A43" s="6" t="s">
        <v>133</v>
      </c>
      <c r="B43" s="5" t="s">
        <v>32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1</v>
      </c>
      <c r="O43" s="5">
        <v>0</v>
      </c>
      <c r="P43" s="5">
        <v>0</v>
      </c>
      <c r="Q43" s="5">
        <v>0</v>
      </c>
      <c r="R43" s="5">
        <v>1</v>
      </c>
      <c r="W43" s="1">
        <f t="shared" si="1"/>
        <v>2</v>
      </c>
    </row>
    <row r="44" spans="1:23" x14ac:dyDescent="0.3">
      <c r="A44" s="2" t="s">
        <v>134</v>
      </c>
      <c r="B44" s="1" t="s">
        <v>38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1</v>
      </c>
      <c r="O44" s="1">
        <v>0</v>
      </c>
      <c r="P44" s="1">
        <v>0</v>
      </c>
      <c r="Q44" s="5">
        <v>1</v>
      </c>
      <c r="R44" s="1">
        <v>1</v>
      </c>
      <c r="W44" s="1">
        <f t="shared" si="1"/>
        <v>4</v>
      </c>
    </row>
    <row r="45" spans="1:23" x14ac:dyDescent="0.3">
      <c r="A45" s="2" t="s">
        <v>135</v>
      </c>
      <c r="B45" s="1" t="s">
        <v>45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0</v>
      </c>
      <c r="P45" s="1">
        <v>0</v>
      </c>
      <c r="Q45" s="1">
        <v>1</v>
      </c>
      <c r="R45" s="1">
        <v>1</v>
      </c>
      <c r="W45" s="1">
        <f t="shared" si="1"/>
        <v>3</v>
      </c>
    </row>
    <row r="46" spans="1:23" s="5" customFormat="1" x14ac:dyDescent="0.3">
      <c r="A46" s="6" t="s">
        <v>136</v>
      </c>
      <c r="B46" s="5" t="s">
        <v>48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1</v>
      </c>
      <c r="M46" s="5">
        <v>1</v>
      </c>
      <c r="N46" s="5">
        <v>1</v>
      </c>
      <c r="O46" s="5">
        <v>0</v>
      </c>
      <c r="P46" s="5">
        <v>0</v>
      </c>
      <c r="Q46" s="5">
        <v>1</v>
      </c>
      <c r="R46" s="5">
        <v>1</v>
      </c>
      <c r="W46" s="1">
        <f t="shared" si="1"/>
        <v>5</v>
      </c>
    </row>
    <row r="47" spans="1:23" s="5" customFormat="1" x14ac:dyDescent="0.3">
      <c r="A47" s="6" t="s">
        <v>137</v>
      </c>
      <c r="B47" s="5" t="s">
        <v>138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1</v>
      </c>
      <c r="P47" s="5">
        <v>0</v>
      </c>
      <c r="Q47" s="5">
        <v>0</v>
      </c>
      <c r="R47" s="5">
        <v>0</v>
      </c>
      <c r="W47" s="1">
        <f t="shared" si="1"/>
        <v>1</v>
      </c>
    </row>
    <row r="48" spans="1:23" x14ac:dyDescent="0.3">
      <c r="A48" s="2" t="s">
        <v>139</v>
      </c>
      <c r="B48" s="1" t="s">
        <v>140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1</v>
      </c>
      <c r="W48" s="1">
        <f t="shared" si="1"/>
        <v>1</v>
      </c>
    </row>
    <row r="49" spans="1:18" x14ac:dyDescent="0.3">
      <c r="A49" s="2" t="s">
        <v>141</v>
      </c>
      <c r="B49" s="1" t="s">
        <v>73</v>
      </c>
      <c r="C49" s="1">
        <f t="shared" ref="C49:R49" si="2">SUM(C2:C48)</f>
        <v>5</v>
      </c>
      <c r="D49" s="1">
        <f t="shared" si="2"/>
        <v>7</v>
      </c>
      <c r="E49" s="1">
        <f t="shared" si="2"/>
        <v>8</v>
      </c>
      <c r="F49" s="1">
        <f t="shared" si="2"/>
        <v>12</v>
      </c>
      <c r="G49" s="1">
        <f t="shared" si="2"/>
        <v>10</v>
      </c>
      <c r="I49" s="1">
        <f t="shared" si="2"/>
        <v>10</v>
      </c>
      <c r="J49" s="1">
        <f t="shared" si="2"/>
        <v>8</v>
      </c>
      <c r="K49" s="1">
        <f t="shared" si="2"/>
        <v>11</v>
      </c>
      <c r="L49" s="1">
        <f t="shared" si="2"/>
        <v>14</v>
      </c>
      <c r="M49" s="1">
        <f t="shared" si="2"/>
        <v>14</v>
      </c>
      <c r="N49" s="1">
        <f t="shared" si="2"/>
        <v>22</v>
      </c>
      <c r="O49" s="1">
        <f t="shared" si="2"/>
        <v>14</v>
      </c>
      <c r="P49" s="1">
        <f t="shared" si="2"/>
        <v>6</v>
      </c>
      <c r="Q49" s="1">
        <f t="shared" si="2"/>
        <v>19</v>
      </c>
      <c r="R49" s="1">
        <f t="shared" si="2"/>
        <v>21</v>
      </c>
    </row>
    <row r="50" spans="1:18" s="1" customFormat="1" x14ac:dyDescent="0.3">
      <c r="A50" s="2"/>
    </row>
    <row r="52" spans="1:18" ht="86.4" x14ac:dyDescent="0.3">
      <c r="P52" s="1" t="s">
        <v>142</v>
      </c>
      <c r="Q52" s="1" t="s">
        <v>143</v>
      </c>
      <c r="R52" s="1" t="s">
        <v>144</v>
      </c>
    </row>
    <row r="53" spans="1:18" ht="43.2" x14ac:dyDescent="0.3">
      <c r="Q53" s="1" t="s">
        <v>145</v>
      </c>
    </row>
    <row r="54" spans="1:18" ht="72" x14ac:dyDescent="0.3">
      <c r="Q54" s="1" t="s">
        <v>146</v>
      </c>
    </row>
  </sheetData>
  <conditionalFormatting sqref="F37">
    <cfRule type="cellIs" dxfId="1" priority="2" operator="equal">
      <formula>0</formula>
    </cfRule>
  </conditionalFormatting>
  <conditionalFormatting sqref="P52:Q53 W14:W15 A31:H46 A55:AMK1048576 A51:O54 S51:AMK54 R54 C47:V47 A1:AMK13 W32:AMK47 W31:X31 Z31:AMK31 I30:V46 R52 C48:AMK49 W23:AMK30 A23:V29 C30:F30 A22:AMK2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4:AMK15 A14:B15 F14:V15 C17:R21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{C9E28D60-1889-43D7-8AA2-8D332726D7DE}</x14:id>
        </ext>
      </extLst>
    </cfRule>
  </conditionalFormatting>
  <conditionalFormatting sqref="C30:H3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V13 C22:V47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{DDDB58B6-FB5F-487D-BC98-27278FE5CC81}</x14:id>
        </ext>
      </extLst>
    </cfRule>
  </conditionalFormatting>
  <conditionalFormatting sqref="C2:Q13 C17:R48 F14:Q15 R2:R1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:Q13 C17:R49 F14:Q15 R7:R15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Q14 C17:Q17 C20:Q20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{255EF929-67B0-4CC1-9468-2B8EA357B380}</x14:id>
        </ext>
      </extLst>
    </cfRule>
  </conditionalFormatting>
  <conditionalFormatting sqref="F14:Q14 C17:Q17 C20:Q20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Q14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5:Q15 C18:Q18 C21:Q21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{BDE61DDC-CB23-4ACE-8E7F-9C66DEE1389E}</x14:id>
        </ext>
      </extLst>
    </cfRule>
  </conditionalFormatting>
  <conditionalFormatting sqref="C15:Q15 C18:Q18 C21:Q21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5:Q15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Q14 C17:Q17 C20:Q20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{2BEC40EE-CB3B-436A-80E2-8398F6F29DDB}</x14:id>
        </ext>
      </extLst>
    </cfRule>
  </conditionalFormatting>
  <conditionalFormatting sqref="C14:Q14 C17:Q17 C20:Q20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Q14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6:W21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6:AMK21 A16:V16 A17:B21 S17:V21 C19:R19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{B6B27E53-5E79-4835-9444-6B50BB959FDE}</x14:id>
        </ext>
      </extLst>
    </cfRule>
  </conditionalFormatting>
  <conditionalFormatting sqref="C16:R16 C19:R19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6:R16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9E28D60-1889-43D7-8AA2-8D332726D7DE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X14:AMK15 A14:B15 F14:V15 C17:R21</xm:sqref>
        </x14:conditionalFormatting>
        <x14:conditionalFormatting xmlns:xm="http://schemas.microsoft.com/office/excel/2006/main">
          <x14:cfRule type="dataBar" id="{DDDB58B6-FB5F-487D-BC98-27278FE5CC81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C2:V13 C22:V47</xm:sqref>
        </x14:conditionalFormatting>
        <x14:conditionalFormatting xmlns:xm="http://schemas.microsoft.com/office/excel/2006/main">
          <x14:cfRule type="dataBar" id="{255EF929-67B0-4CC1-9468-2B8EA357B380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F14:Q14 C17:Q17 C20:Q20</xm:sqref>
        </x14:conditionalFormatting>
        <x14:conditionalFormatting xmlns:xm="http://schemas.microsoft.com/office/excel/2006/main">
          <x14:cfRule type="dataBar" id="{BDE61DDC-CB23-4ACE-8E7F-9C66DEE1389E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C15:Q15 C18:Q18 C21:Q21</xm:sqref>
        </x14:conditionalFormatting>
        <x14:conditionalFormatting xmlns:xm="http://schemas.microsoft.com/office/excel/2006/main">
          <x14:cfRule type="dataBar" id="{2BEC40EE-CB3B-436A-80E2-8398F6F29DDB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C14:Q14 C17:Q17 C20:Q20</xm:sqref>
        </x14:conditionalFormatting>
        <x14:conditionalFormatting xmlns:xm="http://schemas.microsoft.com/office/excel/2006/main">
          <x14:cfRule type="dataBar" id="{B6B27E53-5E79-4835-9444-6B50BB959FDE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X16:AMK21 A16:V16 A17:B21 S17:V21 C19:R19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2"/>
  <sheetViews>
    <sheetView zoomScaleNormal="100" workbookViewId="0">
      <selection activeCell="G1" sqref="G1:G1048576"/>
    </sheetView>
  </sheetViews>
  <sheetFormatPr baseColWidth="10" defaultColWidth="8.88671875" defaultRowHeight="14.4" x14ac:dyDescent="0.3"/>
  <cols>
    <col min="1" max="1025" width="10.5546875" customWidth="1"/>
  </cols>
  <sheetData>
    <row r="1" spans="1:16" ht="43.2" x14ac:dyDescent="0.3">
      <c r="A1" s="3" t="s">
        <v>56</v>
      </c>
      <c r="B1" s="4" t="s">
        <v>58</v>
      </c>
      <c r="C1" s="4" t="s">
        <v>147</v>
      </c>
      <c r="D1" s="4" t="s">
        <v>148</v>
      </c>
      <c r="E1" s="4" t="s">
        <v>61</v>
      </c>
      <c r="F1" s="4" t="s">
        <v>62</v>
      </c>
      <c r="G1" s="4" t="s">
        <v>63</v>
      </c>
      <c r="H1" s="4" t="s">
        <v>64</v>
      </c>
      <c r="I1" s="4" t="s">
        <v>65</v>
      </c>
      <c r="J1" s="4" t="s">
        <v>66</v>
      </c>
      <c r="K1" s="4" t="s">
        <v>67</v>
      </c>
      <c r="L1" s="4" t="s">
        <v>68</v>
      </c>
      <c r="M1" s="4" t="s">
        <v>69</v>
      </c>
      <c r="N1" s="4" t="s">
        <v>70</v>
      </c>
      <c r="O1" s="4" t="s">
        <v>149</v>
      </c>
      <c r="P1" s="4" t="s">
        <v>72</v>
      </c>
    </row>
    <row r="2" spans="1:16" ht="15" thickBot="1" x14ac:dyDescent="0.35">
      <c r="A2" s="2" t="s">
        <v>75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0</v>
      </c>
      <c r="H2" s="1">
        <v>0</v>
      </c>
      <c r="I2" s="1">
        <v>1</v>
      </c>
      <c r="J2" s="1">
        <v>1</v>
      </c>
      <c r="K2" s="1">
        <v>0</v>
      </c>
      <c r="L2" s="1">
        <v>1</v>
      </c>
      <c r="M2" s="1">
        <v>1</v>
      </c>
      <c r="N2" s="1">
        <v>0</v>
      </c>
      <c r="O2" s="1">
        <v>1</v>
      </c>
      <c r="P2" s="1">
        <v>0</v>
      </c>
    </row>
    <row r="3" spans="1:16" ht="15" thickBot="1" x14ac:dyDescent="0.35">
      <c r="A3" s="6" t="s">
        <v>77</v>
      </c>
      <c r="B3" s="5">
        <v>0</v>
      </c>
      <c r="C3" s="5">
        <v>1</v>
      </c>
      <c r="D3" s="5">
        <v>1</v>
      </c>
      <c r="E3" s="5">
        <v>1</v>
      </c>
      <c r="F3" s="5">
        <v>0</v>
      </c>
      <c r="G3" s="5">
        <v>0</v>
      </c>
      <c r="H3" s="5">
        <v>0</v>
      </c>
      <c r="I3" s="5">
        <v>1</v>
      </c>
      <c r="J3" s="5">
        <v>1</v>
      </c>
      <c r="K3" s="5">
        <v>0</v>
      </c>
      <c r="L3" s="5">
        <v>1</v>
      </c>
      <c r="M3" s="5">
        <v>1</v>
      </c>
      <c r="N3" s="1">
        <v>0</v>
      </c>
      <c r="O3" s="5">
        <v>1</v>
      </c>
      <c r="P3" s="5">
        <v>0</v>
      </c>
    </row>
    <row r="4" spans="1:16" ht="15" thickBot="1" x14ac:dyDescent="0.35">
      <c r="A4" s="2" t="s">
        <v>79</v>
      </c>
      <c r="B4" s="1">
        <v>0</v>
      </c>
      <c r="C4" s="1">
        <v>1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</row>
    <row r="5" spans="1:16" ht="15" thickBot="1" x14ac:dyDescent="0.35">
      <c r="A5" s="6" t="s">
        <v>81</v>
      </c>
      <c r="B5" s="5">
        <v>0</v>
      </c>
      <c r="C5" s="5">
        <v>0</v>
      </c>
      <c r="D5" s="5">
        <v>1</v>
      </c>
      <c r="E5" s="5">
        <v>1</v>
      </c>
      <c r="F5" s="5">
        <v>0</v>
      </c>
      <c r="G5" s="5">
        <v>0</v>
      </c>
      <c r="H5" s="5">
        <v>0</v>
      </c>
      <c r="I5" s="5">
        <v>1</v>
      </c>
      <c r="J5" s="5">
        <v>1</v>
      </c>
      <c r="K5" s="5">
        <v>0</v>
      </c>
      <c r="L5" s="5">
        <v>1</v>
      </c>
      <c r="M5" s="5">
        <v>1</v>
      </c>
      <c r="N5" s="1">
        <v>0</v>
      </c>
      <c r="O5" s="5">
        <v>1</v>
      </c>
      <c r="P5" s="5">
        <v>0</v>
      </c>
    </row>
    <row r="6" spans="1:16" ht="15" thickBot="1" x14ac:dyDescent="0.35">
      <c r="A6" s="2" t="s">
        <v>82</v>
      </c>
      <c r="B6" s="1">
        <v>0</v>
      </c>
      <c r="C6" s="1">
        <v>0</v>
      </c>
      <c r="D6" s="1">
        <v>1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5" thickBot="1" x14ac:dyDescent="0.35">
      <c r="A7" s="6" t="s">
        <v>83</v>
      </c>
      <c r="B7" s="5">
        <v>0</v>
      </c>
      <c r="C7" s="5">
        <v>0</v>
      </c>
      <c r="D7" s="5">
        <v>0</v>
      </c>
      <c r="E7" s="5">
        <v>1</v>
      </c>
      <c r="F7" s="5">
        <v>0</v>
      </c>
      <c r="G7" s="5">
        <v>0</v>
      </c>
      <c r="H7" s="5">
        <v>0</v>
      </c>
      <c r="I7" s="5">
        <v>0</v>
      </c>
      <c r="J7" s="5">
        <v>1</v>
      </c>
      <c r="K7" s="5">
        <v>0</v>
      </c>
      <c r="L7" s="5">
        <v>1</v>
      </c>
      <c r="M7" s="5">
        <v>1</v>
      </c>
      <c r="N7" s="1">
        <v>0</v>
      </c>
      <c r="O7" s="5">
        <v>1</v>
      </c>
      <c r="P7" s="5">
        <v>0</v>
      </c>
    </row>
    <row r="8" spans="1:16" ht="15" thickBot="1" x14ac:dyDescent="0.35">
      <c r="A8" s="2" t="s">
        <v>84</v>
      </c>
      <c r="B8" s="1">
        <v>0</v>
      </c>
      <c r="C8" s="1">
        <v>0</v>
      </c>
      <c r="D8" s="1">
        <v>0</v>
      </c>
      <c r="E8" s="1">
        <v>1</v>
      </c>
      <c r="F8" s="1">
        <v>0</v>
      </c>
      <c r="G8" s="1">
        <v>0</v>
      </c>
      <c r="H8" s="1">
        <v>0</v>
      </c>
      <c r="I8" s="1">
        <v>0</v>
      </c>
      <c r="J8" s="1">
        <v>1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</row>
    <row r="9" spans="1:16" ht="15" thickBot="1" x14ac:dyDescent="0.35">
      <c r="A9" s="6" t="s">
        <v>85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1</v>
      </c>
      <c r="M9" s="5">
        <v>1</v>
      </c>
      <c r="N9" s="1">
        <v>0</v>
      </c>
      <c r="O9" s="5">
        <v>1</v>
      </c>
      <c r="P9" s="5">
        <v>0</v>
      </c>
    </row>
    <row r="10" spans="1:16" ht="15" thickBot="1" x14ac:dyDescent="0.35">
      <c r="A10" s="2" t="s">
        <v>86</v>
      </c>
      <c r="B10" s="1">
        <v>0</v>
      </c>
      <c r="C10" s="1">
        <v>0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1</v>
      </c>
      <c r="J10" s="1">
        <v>1</v>
      </c>
      <c r="K10" s="1">
        <v>0</v>
      </c>
      <c r="L10" s="1">
        <v>1</v>
      </c>
      <c r="M10" s="1">
        <v>1</v>
      </c>
      <c r="N10" s="1">
        <v>0</v>
      </c>
      <c r="O10" s="1">
        <v>1</v>
      </c>
      <c r="P10" s="1">
        <v>0</v>
      </c>
    </row>
    <row r="11" spans="1:16" ht="15" thickBot="1" x14ac:dyDescent="0.35">
      <c r="A11" s="6" t="s">
        <v>87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1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1">
        <v>0</v>
      </c>
      <c r="O11" s="5">
        <v>0</v>
      </c>
      <c r="P11" s="5">
        <v>0</v>
      </c>
    </row>
    <row r="12" spans="1:16" ht="15" thickBot="1" x14ac:dyDescent="0.35">
      <c r="A12" s="2" t="s">
        <v>89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</v>
      </c>
      <c r="P12" s="1">
        <v>0</v>
      </c>
    </row>
    <row r="13" spans="1:16" ht="15" thickBot="1" x14ac:dyDescent="0.35">
      <c r="A13" s="6" t="s">
        <v>90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1</v>
      </c>
      <c r="O13" s="5">
        <v>0</v>
      </c>
      <c r="P13" s="5">
        <v>1</v>
      </c>
    </row>
    <row r="14" spans="1:16" x14ac:dyDescent="0.3">
      <c r="A14" s="2" t="s">
        <v>92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1</v>
      </c>
    </row>
    <row r="15" spans="1:16" ht="15" thickBot="1" x14ac:dyDescent="0.35">
      <c r="A15" s="2" t="s">
        <v>108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0</v>
      </c>
      <c r="H15" s="1">
        <v>1</v>
      </c>
      <c r="I15" s="1">
        <v>1</v>
      </c>
      <c r="J15" s="1">
        <v>1</v>
      </c>
      <c r="K15" s="1">
        <v>1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</row>
    <row r="16" spans="1:16" ht="15" thickBot="1" x14ac:dyDescent="0.35">
      <c r="A16" s="6" t="s">
        <v>109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1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1</v>
      </c>
      <c r="N16" s="5">
        <v>0</v>
      </c>
      <c r="O16" s="5">
        <v>0</v>
      </c>
      <c r="P16" s="5">
        <v>0</v>
      </c>
    </row>
    <row r="17" spans="1:16" ht="15" thickBot="1" x14ac:dyDescent="0.35">
      <c r="A17" s="6" t="s">
        <v>110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1</v>
      </c>
      <c r="M17" s="5">
        <v>0</v>
      </c>
      <c r="N17" s="5">
        <v>1</v>
      </c>
      <c r="O17" s="5">
        <v>0</v>
      </c>
      <c r="P17" s="5">
        <v>0</v>
      </c>
    </row>
    <row r="18" spans="1:16" ht="15" thickBot="1" x14ac:dyDescent="0.35">
      <c r="A18" s="2" t="s">
        <v>111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</v>
      </c>
      <c r="P18" s="1">
        <v>1</v>
      </c>
    </row>
    <row r="19" spans="1:16" ht="15" thickBot="1" x14ac:dyDescent="0.35">
      <c r="A19" s="6" t="s">
        <v>112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0</v>
      </c>
      <c r="N19" s="5">
        <v>0</v>
      </c>
      <c r="O19" s="5">
        <v>0</v>
      </c>
      <c r="P19" s="5">
        <v>1</v>
      </c>
    </row>
    <row r="20" spans="1:16" ht="15" thickBot="1" x14ac:dyDescent="0.35">
      <c r="A20" s="2" t="s">
        <v>150</v>
      </c>
      <c r="B20" s="1">
        <v>0</v>
      </c>
      <c r="C20" s="1">
        <v>0</v>
      </c>
      <c r="D20" s="1">
        <v>0</v>
      </c>
      <c r="E20" s="1">
        <v>0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0</v>
      </c>
      <c r="N20" s="1">
        <v>0</v>
      </c>
      <c r="O20" s="1">
        <v>0</v>
      </c>
      <c r="P20" s="1">
        <v>1</v>
      </c>
    </row>
    <row r="21" spans="1:16" ht="15" thickBot="1" x14ac:dyDescent="0.35">
      <c r="A21" s="6" t="s">
        <v>113</v>
      </c>
      <c r="B21" s="5">
        <v>0</v>
      </c>
      <c r="C21" s="5">
        <v>0</v>
      </c>
      <c r="D21" s="5">
        <v>0</v>
      </c>
      <c r="E21" s="5">
        <v>0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0</v>
      </c>
      <c r="N21" s="5">
        <v>0</v>
      </c>
      <c r="O21" s="5">
        <v>0</v>
      </c>
      <c r="P21" s="5">
        <v>1</v>
      </c>
    </row>
    <row r="22" spans="1:16" ht="15" thickBot="1" x14ac:dyDescent="0.35">
      <c r="A22" s="2" t="s">
        <v>114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1</v>
      </c>
      <c r="P22" s="1">
        <v>0</v>
      </c>
    </row>
    <row r="23" spans="1:16" ht="15" thickBot="1" x14ac:dyDescent="0.35">
      <c r="A23" s="6" t="s">
        <v>116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1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1</v>
      </c>
      <c r="O23" s="5">
        <v>0</v>
      </c>
      <c r="P23" s="5">
        <v>1</v>
      </c>
    </row>
    <row r="24" spans="1:16" ht="15" thickBot="1" x14ac:dyDescent="0.35">
      <c r="A24" s="2" t="s">
        <v>151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1</v>
      </c>
      <c r="L24" s="1">
        <v>0</v>
      </c>
      <c r="M24" s="1">
        <v>0</v>
      </c>
      <c r="N24" s="1">
        <v>0</v>
      </c>
      <c r="O24" s="1">
        <v>0</v>
      </c>
      <c r="P24" s="1">
        <v>1</v>
      </c>
    </row>
    <row r="25" spans="1:16" ht="15" thickBot="1" x14ac:dyDescent="0.35">
      <c r="A25" s="6" t="s">
        <v>121</v>
      </c>
      <c r="B25" s="5">
        <v>1</v>
      </c>
      <c r="C25" s="5">
        <v>1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</row>
    <row r="26" spans="1:16" ht="15" thickBot="1" x14ac:dyDescent="0.35">
      <c r="A26" s="2" t="s">
        <v>122</v>
      </c>
      <c r="B26" s="1">
        <v>0</v>
      </c>
      <c r="C26" s="1">
        <v>0</v>
      </c>
      <c r="D26" s="1">
        <v>1</v>
      </c>
      <c r="E26" s="1">
        <v>1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</row>
    <row r="27" spans="1:16" ht="15" thickBot="1" x14ac:dyDescent="0.35">
      <c r="A27" s="6" t="s">
        <v>123</v>
      </c>
      <c r="B27" s="5">
        <v>0</v>
      </c>
      <c r="C27" s="5">
        <v>0</v>
      </c>
      <c r="D27" s="5">
        <v>0</v>
      </c>
      <c r="E27" s="5">
        <v>0</v>
      </c>
      <c r="F27" s="5">
        <v>1</v>
      </c>
      <c r="G27" s="5">
        <v>1</v>
      </c>
      <c r="H27" s="5">
        <v>1</v>
      </c>
      <c r="I27" s="5">
        <v>1</v>
      </c>
      <c r="J27" s="5">
        <v>1</v>
      </c>
      <c r="K27" s="5">
        <v>1</v>
      </c>
      <c r="L27" s="5">
        <v>1</v>
      </c>
      <c r="M27" s="5">
        <v>1</v>
      </c>
      <c r="N27" s="5">
        <v>1</v>
      </c>
      <c r="O27" s="5">
        <v>1</v>
      </c>
      <c r="P27" s="5">
        <v>1</v>
      </c>
    </row>
    <row r="28" spans="1:16" ht="15" thickBot="1" x14ac:dyDescent="0.35">
      <c r="A28" s="2" t="s">
        <v>124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0</v>
      </c>
      <c r="P28" s="1">
        <v>1</v>
      </c>
    </row>
    <row r="29" spans="1:16" ht="15" thickBot="1" x14ac:dyDescent="0.35">
      <c r="A29" s="6" t="s">
        <v>125</v>
      </c>
      <c r="B29" s="5">
        <v>1</v>
      </c>
      <c r="C29" s="5">
        <v>1</v>
      </c>
      <c r="D29" s="5">
        <v>1</v>
      </c>
      <c r="E29" s="5">
        <v>1</v>
      </c>
      <c r="F29" s="5">
        <v>1</v>
      </c>
      <c r="G29" s="5">
        <v>1</v>
      </c>
      <c r="H29" s="5">
        <v>0</v>
      </c>
      <c r="I29" s="5">
        <v>0</v>
      </c>
      <c r="J29" s="5">
        <v>1</v>
      </c>
      <c r="K29" s="5">
        <v>0</v>
      </c>
      <c r="L29" s="5">
        <v>0</v>
      </c>
      <c r="M29" s="5">
        <v>1</v>
      </c>
      <c r="N29" s="5">
        <v>0</v>
      </c>
      <c r="O29" s="5">
        <v>0</v>
      </c>
      <c r="P29" s="5">
        <v>0</v>
      </c>
    </row>
    <row r="30" spans="1:16" ht="15" thickBot="1" x14ac:dyDescent="0.35">
      <c r="A30" s="2" t="s">
        <v>126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1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</row>
    <row r="31" spans="1:16" ht="15" thickBot="1" x14ac:dyDescent="0.35">
      <c r="A31" s="6" t="s">
        <v>127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1</v>
      </c>
      <c r="J31" s="5">
        <v>0</v>
      </c>
      <c r="K31" s="5">
        <v>0</v>
      </c>
      <c r="L31" s="5">
        <v>1</v>
      </c>
      <c r="M31" s="5">
        <v>0</v>
      </c>
      <c r="N31" s="5">
        <v>1</v>
      </c>
      <c r="O31" s="5">
        <v>1</v>
      </c>
      <c r="P31" s="5">
        <v>1</v>
      </c>
    </row>
    <row r="32" spans="1:16" ht="15" thickBot="1" x14ac:dyDescent="0.35">
      <c r="A32" s="2" t="s">
        <v>128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1</v>
      </c>
      <c r="L32" s="1">
        <v>1</v>
      </c>
      <c r="M32" s="1">
        <v>0</v>
      </c>
      <c r="N32" s="1">
        <v>0</v>
      </c>
      <c r="O32" s="1">
        <v>1</v>
      </c>
      <c r="P32" s="1">
        <v>0</v>
      </c>
    </row>
    <row r="33" spans="1:16" ht="15" thickBot="1" x14ac:dyDescent="0.35">
      <c r="A33" s="6" t="s">
        <v>129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1</v>
      </c>
      <c r="L33" s="5">
        <v>1</v>
      </c>
      <c r="M33" s="5">
        <v>0</v>
      </c>
      <c r="N33" s="5">
        <v>0</v>
      </c>
      <c r="O33" s="5">
        <v>1</v>
      </c>
      <c r="P33" s="5">
        <v>0</v>
      </c>
    </row>
    <row r="34" spans="1:16" ht="15" thickBot="1" x14ac:dyDescent="0.35">
      <c r="A34" s="2" t="s">
        <v>130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1</v>
      </c>
      <c r="L34" s="1">
        <v>1</v>
      </c>
      <c r="M34" s="1">
        <v>0</v>
      </c>
      <c r="N34" s="1">
        <v>0</v>
      </c>
      <c r="O34" s="5">
        <v>1</v>
      </c>
      <c r="P34" s="1">
        <v>0</v>
      </c>
    </row>
    <row r="35" spans="1:16" ht="15" thickBot="1" x14ac:dyDescent="0.35">
      <c r="A35" s="6" t="s">
        <v>131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1</v>
      </c>
      <c r="H35" s="5">
        <v>1</v>
      </c>
      <c r="I35" s="5">
        <v>0</v>
      </c>
      <c r="J35" s="5">
        <v>0</v>
      </c>
      <c r="K35" s="5">
        <v>1</v>
      </c>
      <c r="L35" s="5">
        <v>1</v>
      </c>
      <c r="M35" s="5">
        <v>1</v>
      </c>
      <c r="N35" s="5">
        <v>0</v>
      </c>
      <c r="O35" s="5">
        <v>1</v>
      </c>
      <c r="P35" s="5">
        <v>0</v>
      </c>
    </row>
    <row r="36" spans="1:16" ht="15" thickBot="1" x14ac:dyDescent="0.35">
      <c r="A36" s="2" t="s">
        <v>132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1</v>
      </c>
      <c r="L36" s="1">
        <v>1</v>
      </c>
      <c r="M36" s="1">
        <v>1</v>
      </c>
      <c r="N36" s="1">
        <v>0</v>
      </c>
      <c r="O36" s="5">
        <v>1</v>
      </c>
      <c r="P36" s="1">
        <v>0</v>
      </c>
    </row>
    <row r="37" spans="1:16" ht="15" thickBot="1" x14ac:dyDescent="0.35">
      <c r="A37" s="6" t="s">
        <v>133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1</v>
      </c>
      <c r="M37" s="5">
        <v>0</v>
      </c>
      <c r="N37" s="5">
        <v>0</v>
      </c>
      <c r="O37" s="5">
        <v>0</v>
      </c>
      <c r="P37" s="5">
        <v>1</v>
      </c>
    </row>
    <row r="38" spans="1:16" ht="15" thickBot="1" x14ac:dyDescent="0.35">
      <c r="A38" s="2" t="s">
        <v>134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1</v>
      </c>
      <c r="L38" s="1">
        <v>1</v>
      </c>
      <c r="M38" s="1">
        <v>0</v>
      </c>
      <c r="N38" s="1">
        <v>0</v>
      </c>
      <c r="O38" s="5">
        <v>1</v>
      </c>
      <c r="P38" s="1">
        <v>1</v>
      </c>
    </row>
    <row r="39" spans="1:16" ht="15" thickBot="1" x14ac:dyDescent="0.35">
      <c r="A39" s="2" t="s">
        <v>135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1</v>
      </c>
      <c r="L39" s="1">
        <v>0</v>
      </c>
      <c r="M39" s="1">
        <v>0</v>
      </c>
      <c r="N39" s="1">
        <v>0</v>
      </c>
      <c r="O39" s="1">
        <v>1</v>
      </c>
      <c r="P39" s="1">
        <v>1</v>
      </c>
    </row>
    <row r="40" spans="1:16" ht="15" thickBot="1" x14ac:dyDescent="0.35">
      <c r="A40" s="6" t="s">
        <v>136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1</v>
      </c>
      <c r="K40" s="5">
        <v>1</v>
      </c>
      <c r="L40" s="5">
        <v>1</v>
      </c>
      <c r="M40" s="5">
        <v>0</v>
      </c>
      <c r="N40" s="5">
        <v>0</v>
      </c>
      <c r="O40" s="5">
        <v>1</v>
      </c>
      <c r="P40" s="5">
        <v>1</v>
      </c>
    </row>
    <row r="41" spans="1:16" ht="15" thickBot="1" x14ac:dyDescent="0.35">
      <c r="A41" s="6" t="s">
        <v>137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1</v>
      </c>
      <c r="N41" s="5">
        <v>0</v>
      </c>
      <c r="O41" s="5">
        <v>0</v>
      </c>
      <c r="P41" s="5">
        <v>0</v>
      </c>
    </row>
    <row r="42" spans="1:16" x14ac:dyDescent="0.3">
      <c r="A42" s="2" t="s">
        <v>139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0</v>
      </c>
      <c r="P42" s="1">
        <v>1</v>
      </c>
    </row>
  </sheetData>
  <conditionalFormatting sqref="A25:A40 A15:A23 A1:A1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4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{5FCCC0C7-6B4C-49D2-9DB1-B1E4371978E0}</x14:id>
        </ext>
      </extLst>
    </cfRule>
  </conditionalFormatting>
  <conditionalFormatting sqref="E31">
    <cfRule type="cellIs" dxfId="0" priority="4" operator="equal">
      <formula>0</formula>
    </cfRule>
  </conditionalFormatting>
  <conditionalFormatting sqref="B25:F40 B15:P23 B1:P13 G24:P40 B41:P42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4:F2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P14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{98F739FF-C346-4BD4-AE10-5D826D50FFA5}</x14:id>
        </ext>
      </extLst>
    </cfRule>
  </conditionalFormatting>
  <conditionalFormatting sqref="B2:P13 B15:P41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{29D51120-573E-4B6F-ACB7-2DC76255A5BD}</x14:id>
        </ext>
      </extLst>
    </cfRule>
  </conditionalFormatting>
  <conditionalFormatting sqref="B2:P42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FCCC0C7-6B4C-49D2-9DB1-B1E4371978E0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A14</xm:sqref>
        </x14:conditionalFormatting>
        <x14:conditionalFormatting xmlns:xm="http://schemas.microsoft.com/office/excel/2006/main">
          <x14:cfRule type="dataBar" id="{98F739FF-C346-4BD4-AE10-5D826D50FFA5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B14:P14</xm:sqref>
        </x14:conditionalFormatting>
        <x14:conditionalFormatting xmlns:xm="http://schemas.microsoft.com/office/excel/2006/main">
          <x14:cfRule type="dataBar" id="{29D51120-573E-4B6F-ACB7-2DC76255A5BD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B2:P13 B15:P41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zoomScaleNormal="100" workbookViewId="0">
      <selection activeCellId="1" sqref="Q14:Q21 A1"/>
    </sheetView>
  </sheetViews>
  <sheetFormatPr baseColWidth="10" defaultColWidth="8.88671875" defaultRowHeight="14.4" x14ac:dyDescent="0.3"/>
  <cols>
    <col min="1" max="1025" width="10.554687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Feuil2</vt:lpstr>
      <vt:lpstr>Feuil4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</dc:creator>
  <dc:description/>
  <cp:lastModifiedBy>Ben</cp:lastModifiedBy>
  <cp:revision>2</cp:revision>
  <dcterms:created xsi:type="dcterms:W3CDTF">2019-02-15T22:02:28Z</dcterms:created>
  <dcterms:modified xsi:type="dcterms:W3CDTF">2019-03-11T21:47:44Z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