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MEng Study\sem 3\ml\Project\Project_Demo\"/>
    </mc:Choice>
  </mc:AlternateContent>
  <xr:revisionPtr revIDLastSave="0" documentId="13_ncr:1_{073F400F-C615-4BE6-997B-C3B1E53C1DC1}" xr6:coauthVersionLast="44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2" i="1" l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C48" i="1"/>
  <c r="C84" i="1"/>
  <c r="C101" i="1"/>
  <c r="C102" i="1"/>
  <c r="C85" i="1"/>
  <c r="C68" i="1"/>
  <c r="C67" i="1"/>
  <c r="C49" i="1"/>
  <c r="C32" i="1"/>
  <c r="C15" i="1"/>
  <c r="C31" i="1"/>
  <c r="D15" i="1"/>
  <c r="F15" i="1"/>
  <c r="E15" i="1"/>
  <c r="K15" i="1"/>
  <c r="G15" i="1"/>
  <c r="H15" i="1"/>
  <c r="I15" i="1"/>
  <c r="J15" i="1"/>
  <c r="L15" i="1"/>
  <c r="M15" i="1"/>
  <c r="N15" i="1"/>
  <c r="O15" i="1"/>
  <c r="P15" i="1"/>
  <c r="Q15" i="1"/>
  <c r="R15" i="1"/>
  <c r="S15" i="1"/>
  <c r="T15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C14" i="1"/>
</calcChain>
</file>

<file path=xl/sharedStrings.xml><?xml version="1.0" encoding="utf-8"?>
<sst xmlns="http://schemas.openxmlformats.org/spreadsheetml/2006/main" count="156" uniqueCount="38">
  <si>
    <t>Algorithm</t>
  </si>
  <si>
    <t>Data A_C</t>
  </si>
  <si>
    <t>***</t>
  </si>
  <si>
    <t>Accuracy</t>
  </si>
  <si>
    <t>F-measure</t>
  </si>
  <si>
    <t>Iterations</t>
  </si>
  <si>
    <t>B</t>
  </si>
  <si>
    <t>C5</t>
  </si>
  <si>
    <t>C10</t>
  </si>
  <si>
    <t>C15</t>
  </si>
  <si>
    <t>C20</t>
  </si>
  <si>
    <t>C25</t>
  </si>
  <si>
    <t>C30</t>
  </si>
  <si>
    <t>C35</t>
  </si>
  <si>
    <t>C40</t>
  </si>
  <si>
    <t>Average</t>
  </si>
  <si>
    <t>Std.</t>
  </si>
  <si>
    <t>Data A_A</t>
  </si>
  <si>
    <t>A5</t>
  </si>
  <si>
    <t>A10</t>
  </si>
  <si>
    <t>A15</t>
  </si>
  <si>
    <t>A20</t>
  </si>
  <si>
    <t>A25</t>
  </si>
  <si>
    <t>A30</t>
  </si>
  <si>
    <t>A35</t>
  </si>
  <si>
    <t>A40</t>
  </si>
  <si>
    <t>Data A_N</t>
  </si>
  <si>
    <t>N5</t>
  </si>
  <si>
    <t>N10</t>
  </si>
  <si>
    <t>N15</t>
  </si>
  <si>
    <t>N20</t>
  </si>
  <si>
    <t>N25</t>
  </si>
  <si>
    <t>N30</t>
  </si>
  <si>
    <t>N35</t>
  </si>
  <si>
    <t>N40</t>
  </si>
  <si>
    <t>Data B_C</t>
  </si>
  <si>
    <t>Data B_A</t>
  </si>
  <si>
    <t>Data B_N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</si>
</sst>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/>
    <xf numFmtId="0" fontId="3" fillId="0" borderId="0" xfId="0" applyFont="1" applyFill="1" applyBorder="1"/>
    <xf numFmtId="0" fontId="3" fillId="0" borderId="2" xfId="0" applyFont="1" applyBorder="1"/>
    <xf numFmtId="0" fontId="3" fillId="0" borderId="5" xfId="0" applyFont="1" applyFill="1" applyBorder="1"/>
    <xf numFmtId="0" fontId="3" fillId="0" borderId="6" xfId="0" applyFont="1" applyFill="1" applyBorder="1"/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12" xfId="0" applyFont="1" applyBorder="1"/>
    <xf numFmtId="0" fontId="0" fillId="4" borderId="7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1" fillId="3" borderId="11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  <color rgb="FF002060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2"/>
  <sheetViews>
    <sheetView tabSelected="1" zoomScaleNormal="100" workbookViewId="0">
      <selection activeCell="C102" sqref="C102:T102"/>
    </sheetView>
  </sheetViews>
  <sheetFormatPr defaultColWidth="8.86328125" defaultRowHeight="14.75" x14ac:dyDescent="0.75"/>
  <cols>
    <col min="1" max="2" width="8.86328125" style="1"/>
    <col min="3" max="20" width="9.1328125" style="1" bestFit="1" customWidth="1"/>
    <col min="21" max="16384" width="8.86328125" style="1"/>
  </cols>
  <sheetData>
    <row r="1" spans="1:21" x14ac:dyDescent="0.75">
      <c r="A1" s="33" t="s">
        <v>0</v>
      </c>
      <c r="B1" s="34"/>
      <c r="C1" s="29" t="s">
        <v>1</v>
      </c>
      <c r="D1" s="30"/>
      <c r="E1" s="30"/>
      <c r="F1" s="30"/>
      <c r="G1" s="30"/>
      <c r="H1" s="30"/>
      <c r="I1" s="30"/>
      <c r="J1" s="30"/>
      <c r="K1" s="30"/>
      <c r="L1" s="31"/>
      <c r="M1" s="31"/>
      <c r="N1" s="31"/>
      <c r="O1" s="31"/>
      <c r="P1" s="31"/>
      <c r="Q1" s="31"/>
      <c r="R1" s="31"/>
      <c r="S1" s="31"/>
      <c r="T1" s="32"/>
      <c r="U1" s="2"/>
    </row>
    <row r="2" spans="1:21" x14ac:dyDescent="0.75">
      <c r="A2" s="33" t="s">
        <v>2</v>
      </c>
      <c r="B2" s="34"/>
      <c r="C2" s="23" t="s">
        <v>3</v>
      </c>
      <c r="D2" s="24"/>
      <c r="E2" s="24"/>
      <c r="F2" s="24"/>
      <c r="G2" s="24"/>
      <c r="H2" s="24"/>
      <c r="I2" s="24"/>
      <c r="J2" s="24"/>
      <c r="K2" s="25"/>
      <c r="L2" s="26" t="s">
        <v>4</v>
      </c>
      <c r="M2" s="27"/>
      <c r="N2" s="27"/>
      <c r="O2" s="27"/>
      <c r="P2" s="27"/>
      <c r="Q2" s="27"/>
      <c r="R2" s="27"/>
      <c r="S2" s="27"/>
      <c r="T2" s="28"/>
      <c r="U2" s="2"/>
    </row>
    <row r="3" spans="1:21" x14ac:dyDescent="0.75">
      <c r="B3" s="18" t="s">
        <v>5</v>
      </c>
      <c r="C3" s="19" t="s">
        <v>6</v>
      </c>
      <c r="D3" s="20" t="s">
        <v>7</v>
      </c>
      <c r="E3" s="20" t="s">
        <v>8</v>
      </c>
      <c r="F3" s="20" t="s">
        <v>9</v>
      </c>
      <c r="G3" s="20" t="s">
        <v>10</v>
      </c>
      <c r="H3" s="20" t="s">
        <v>11</v>
      </c>
      <c r="I3" s="20" t="s">
        <v>12</v>
      </c>
      <c r="J3" s="20" t="s">
        <v>13</v>
      </c>
      <c r="K3" s="20" t="s">
        <v>14</v>
      </c>
      <c r="L3" s="13" t="s">
        <v>6</v>
      </c>
      <c r="M3" s="14" t="s">
        <v>7</v>
      </c>
      <c r="N3" s="14" t="s">
        <v>8</v>
      </c>
      <c r="O3" s="14" t="s">
        <v>9</v>
      </c>
      <c r="P3" s="14" t="s">
        <v>10</v>
      </c>
      <c r="Q3" s="14" t="s">
        <v>11</v>
      </c>
      <c r="R3" s="14" t="s">
        <v>12</v>
      </c>
      <c r="S3" s="14" t="s">
        <v>13</v>
      </c>
      <c r="T3" s="15" t="s">
        <v>14</v>
      </c>
      <c r="U3" s="2"/>
    </row>
    <row r="4" spans="1:21" x14ac:dyDescent="0.75">
      <c r="B4" s="17">
        <v>1</v>
      </c>
      <c r="C4" s="4">
        <v>76.6449391841888</v>
      </c>
      <c r="D4" s="2">
        <v>76.702541112899695</v>
      </c>
      <c r="E4" s="2">
        <v>76.105988025665198</v>
      </c>
      <c r="F4" s="2">
        <v>76.594752073287907</v>
      </c>
      <c r="G4" s="2">
        <v>76.339244842529297</v>
      </c>
      <c r="H4" s="2">
        <v>76.4641463756561</v>
      </c>
      <c r="I4" s="2">
        <v>76.031845808029104</v>
      </c>
      <c r="J4" s="2">
        <v>76.509201526641803</v>
      </c>
      <c r="K4" s="5">
        <v>76.399129629135103</v>
      </c>
      <c r="L4" s="4">
        <v>0.72960932412195201</v>
      </c>
      <c r="M4" s="2">
        <v>0.72679664156156998</v>
      </c>
      <c r="N4" s="2">
        <v>0.71799318989189098</v>
      </c>
      <c r="O4" s="2">
        <v>0.72330239929797802</v>
      </c>
      <c r="P4" s="2">
        <v>0.72229496243716795</v>
      </c>
      <c r="Q4" s="2">
        <v>0.72393113986284197</v>
      </c>
      <c r="R4" s="2">
        <v>0.71816505096225303</v>
      </c>
      <c r="S4" s="2">
        <v>0.72296349069402299</v>
      </c>
      <c r="T4" s="5">
        <v>0.72125914172732797</v>
      </c>
      <c r="U4" s="2"/>
    </row>
    <row r="5" spans="1:21" x14ac:dyDescent="0.75">
      <c r="B5" s="17">
        <v>2</v>
      </c>
      <c r="C5" s="4">
        <v>76.670032739639197</v>
      </c>
      <c r="D5" s="2">
        <v>76.686000823974595</v>
      </c>
      <c r="E5" s="2">
        <v>76.038122177123995</v>
      </c>
      <c r="F5" s="2">
        <v>76.459014415740896</v>
      </c>
      <c r="G5" s="2">
        <v>76.431638002395601</v>
      </c>
      <c r="H5" s="2">
        <v>76.527452468871999</v>
      </c>
      <c r="I5" s="2">
        <v>75.999337434768606</v>
      </c>
      <c r="J5" s="2">
        <v>76.376318931579505</v>
      </c>
      <c r="K5" s="5">
        <v>76.399129629135103</v>
      </c>
      <c r="L5" s="4">
        <v>0.72899969482830396</v>
      </c>
      <c r="M5" s="2">
        <v>0.72645199070770095</v>
      </c>
      <c r="N5" s="2">
        <v>0.71724141848329503</v>
      </c>
      <c r="O5" s="2">
        <v>0.72199186409147498</v>
      </c>
      <c r="P5" s="2">
        <v>0.722725475126481</v>
      </c>
      <c r="Q5" s="2">
        <v>0.72456086965648803</v>
      </c>
      <c r="R5" s="2">
        <v>0.71794890705577497</v>
      </c>
      <c r="S5" s="2">
        <v>0.72193022213456004</v>
      </c>
      <c r="T5" s="5">
        <v>0.71889501135440703</v>
      </c>
      <c r="U5" s="2"/>
    </row>
    <row r="6" spans="1:21" x14ac:dyDescent="0.75">
      <c r="B6" s="17">
        <v>3</v>
      </c>
      <c r="C6" s="1">
        <v>74.837028980255099</v>
      </c>
      <c r="D6" s="2">
        <v>72.838068008422795</v>
      </c>
      <c r="E6" s="2">
        <v>76.349514722824097</v>
      </c>
      <c r="F6" s="2">
        <v>76.473844051360999</v>
      </c>
      <c r="G6" s="2">
        <v>76.3706147670745</v>
      </c>
      <c r="H6" s="2">
        <v>76.514333486557007</v>
      </c>
      <c r="I6" s="2">
        <v>76.013594865798893</v>
      </c>
      <c r="J6" s="2">
        <v>76.341527700424194</v>
      </c>
      <c r="K6" s="5">
        <v>76.553118228912297</v>
      </c>
      <c r="L6" s="4">
        <v>0.70233519862534899</v>
      </c>
      <c r="M6" s="2">
        <v>0.67987699232693599</v>
      </c>
      <c r="N6" s="2">
        <v>0.72277458209434098</v>
      </c>
      <c r="O6" s="2">
        <v>0.72468886278681599</v>
      </c>
      <c r="P6" s="2">
        <v>0.72281343601246595</v>
      </c>
      <c r="Q6" s="2">
        <v>0.72559466808053197</v>
      </c>
      <c r="R6" s="2">
        <v>0.71839064252676199</v>
      </c>
      <c r="S6" s="2">
        <v>0.72291465051008397</v>
      </c>
      <c r="T6" s="5">
        <v>0.73141087962387696</v>
      </c>
      <c r="U6" s="2"/>
    </row>
    <row r="7" spans="1:21" x14ac:dyDescent="0.75">
      <c r="B7" s="17">
        <v>4</v>
      </c>
      <c r="C7" s="1">
        <v>74.754905700683594</v>
      </c>
      <c r="D7" s="2">
        <v>72.745108604431096</v>
      </c>
      <c r="E7" s="2">
        <v>76.296472549438406</v>
      </c>
      <c r="F7" s="2">
        <v>76.522886753082204</v>
      </c>
      <c r="G7" s="2">
        <v>76.355785131454397</v>
      </c>
      <c r="H7" s="2">
        <v>76.516616344451904</v>
      </c>
      <c r="I7" s="2">
        <v>76.047247648239093</v>
      </c>
      <c r="J7" s="2">
        <v>76.411676406860295</v>
      </c>
      <c r="K7" s="5">
        <v>76.565092802047701</v>
      </c>
      <c r="L7" s="4">
        <v>0.70242375544713298</v>
      </c>
      <c r="M7" s="2">
        <v>0.67623203710425595</v>
      </c>
      <c r="N7" s="2">
        <v>0.72172354647013004</v>
      </c>
      <c r="O7" s="2">
        <v>0.724460842174381</v>
      </c>
      <c r="P7" s="2">
        <v>0.72274888740167698</v>
      </c>
      <c r="Q7" s="2">
        <v>0.72522426943942997</v>
      </c>
      <c r="R7" s="2">
        <v>0.72028596388209598</v>
      </c>
      <c r="S7" s="2">
        <v>0.722888217389832</v>
      </c>
      <c r="T7" s="5">
        <v>0.72875964491364298</v>
      </c>
      <c r="U7" s="2"/>
    </row>
    <row r="8" spans="1:21" x14ac:dyDescent="0.75">
      <c r="B8" s="17">
        <v>5</v>
      </c>
      <c r="C8" s="1">
        <v>74.5170831680297</v>
      </c>
      <c r="D8" s="2">
        <v>72.625339031219397</v>
      </c>
      <c r="E8" s="2">
        <v>76.122528314590397</v>
      </c>
      <c r="F8" s="2">
        <v>76.514905691146794</v>
      </c>
      <c r="G8" s="2">
        <v>76.296472549438406</v>
      </c>
      <c r="H8" s="2">
        <v>76.635241508483801</v>
      </c>
      <c r="I8" s="2">
        <v>75.915503501892005</v>
      </c>
      <c r="J8" s="2">
        <v>76.372325420379596</v>
      </c>
      <c r="K8" s="5">
        <v>76.335257291793795</v>
      </c>
      <c r="L8" s="4">
        <v>0.70076177945932905</v>
      </c>
      <c r="M8" s="2">
        <v>0.67359056298272901</v>
      </c>
      <c r="N8" s="2">
        <v>0.72000271875418398</v>
      </c>
      <c r="O8" s="2">
        <v>0.72443223230632003</v>
      </c>
      <c r="P8" s="2">
        <v>0.72255435846921801</v>
      </c>
      <c r="Q8" s="2">
        <v>0.72662004058096896</v>
      </c>
      <c r="R8" s="2">
        <v>0.718488142371428</v>
      </c>
      <c r="S8" s="2">
        <v>0.72281320543272398</v>
      </c>
      <c r="T8" s="5">
        <v>0.73162370200531301</v>
      </c>
      <c r="U8" s="2"/>
    </row>
    <row r="9" spans="1:21" x14ac:dyDescent="0.75">
      <c r="B9" s="17">
        <v>6</v>
      </c>
      <c r="C9" s="22">
        <v>76.989999999999995</v>
      </c>
      <c r="D9" s="2">
        <v>76.513767242431598</v>
      </c>
      <c r="E9" s="2">
        <v>76.409399509429903</v>
      </c>
      <c r="F9" s="2">
        <v>76.335257291793795</v>
      </c>
      <c r="G9" s="2">
        <v>76.576501131057697</v>
      </c>
      <c r="H9" s="2">
        <v>76.256549358367906</v>
      </c>
      <c r="I9" s="2">
        <v>76.047247648239093</v>
      </c>
      <c r="J9" s="2">
        <v>76.065492630004798</v>
      </c>
      <c r="K9" s="5">
        <v>75.796878337860093</v>
      </c>
      <c r="L9" s="22">
        <v>0.73225388073896003</v>
      </c>
      <c r="M9" s="2">
        <v>0.72473637264014401</v>
      </c>
      <c r="N9" s="2">
        <v>0.73028294670162297</v>
      </c>
      <c r="O9" s="2">
        <v>0.72262915324167598</v>
      </c>
      <c r="P9" s="2">
        <v>0.72686025617797501</v>
      </c>
      <c r="Q9" s="2">
        <v>0.72965012630687098</v>
      </c>
      <c r="R9" s="2">
        <v>0.719594522506254</v>
      </c>
      <c r="S9" s="2">
        <v>0.72058056002488902</v>
      </c>
      <c r="T9" s="5">
        <v>0.71206419686940503</v>
      </c>
      <c r="U9" s="2"/>
    </row>
    <row r="10" spans="1:21" x14ac:dyDescent="0.75">
      <c r="B10" s="17">
        <v>7</v>
      </c>
      <c r="C10" s="22">
        <v>77.017927169799805</v>
      </c>
      <c r="D10" s="2">
        <v>76.558822393417302</v>
      </c>
      <c r="E10" s="2">
        <v>76.3706147670745</v>
      </c>
      <c r="F10" s="2">
        <v>76.433348655700598</v>
      </c>
      <c r="G10" s="2">
        <v>76.610720157623206</v>
      </c>
      <c r="H10" s="2">
        <v>76.381450891494694</v>
      </c>
      <c r="I10" s="2">
        <v>75.906378030776906</v>
      </c>
      <c r="J10" s="2">
        <v>76.108270883560095</v>
      </c>
      <c r="K10" s="5">
        <v>75.697642564773503</v>
      </c>
      <c r="L10" s="22">
        <v>0.73225388073896003</v>
      </c>
      <c r="M10" s="2">
        <v>0.72521478781181004</v>
      </c>
      <c r="N10" s="2">
        <v>0.72684472039361603</v>
      </c>
      <c r="O10" s="2">
        <v>0.72318841422527202</v>
      </c>
      <c r="P10" s="2">
        <v>0.72718293261405598</v>
      </c>
      <c r="Q10" s="2">
        <v>0.72967539883561405</v>
      </c>
      <c r="R10" s="2">
        <v>0.71902020344926398</v>
      </c>
      <c r="S10" s="2">
        <v>0.71986351430315898</v>
      </c>
      <c r="T10" s="5">
        <v>0.71163875446714897</v>
      </c>
      <c r="U10" s="2"/>
    </row>
    <row r="11" spans="1:21" x14ac:dyDescent="0.75">
      <c r="B11" s="17">
        <v>8</v>
      </c>
      <c r="C11" s="22">
        <v>76.826870441436697</v>
      </c>
      <c r="D11" s="7">
        <v>76.405972242355304</v>
      </c>
      <c r="E11" s="7">
        <v>76.282215118408203</v>
      </c>
      <c r="F11" s="7">
        <v>76.402550935745197</v>
      </c>
      <c r="G11" s="7">
        <v>76.762992143630896</v>
      </c>
      <c r="H11" s="7">
        <v>76.252561807632404</v>
      </c>
      <c r="I11" s="7">
        <v>75.7997274398803</v>
      </c>
      <c r="J11" s="7">
        <v>76.084315776824894</v>
      </c>
      <c r="K11" s="8">
        <v>75.552779436111393</v>
      </c>
      <c r="L11" s="22">
        <v>0.72966664047792495</v>
      </c>
      <c r="M11" s="7">
        <v>0.72312818427324499</v>
      </c>
      <c r="N11" s="7">
        <v>0.73018468023822602</v>
      </c>
      <c r="O11" s="7">
        <v>0.72289023069726599</v>
      </c>
      <c r="P11" s="7">
        <v>0.72846570651385301</v>
      </c>
      <c r="Q11" s="7">
        <v>0.72600931656384105</v>
      </c>
      <c r="R11" s="7">
        <v>0.71711177111789104</v>
      </c>
      <c r="S11" s="7">
        <v>0.72072620685108302</v>
      </c>
      <c r="T11" s="8">
        <v>0.71089142166133201</v>
      </c>
    </row>
    <row r="12" spans="1:21" x14ac:dyDescent="0.75">
      <c r="B12" s="17">
        <v>9</v>
      </c>
      <c r="C12" s="1">
        <v>76.668888330000001</v>
      </c>
      <c r="D12" s="1">
        <v>76.565665010000004</v>
      </c>
      <c r="E12" s="1">
        <v>76.044392590000001</v>
      </c>
      <c r="F12" s="1">
        <v>76.506918670000005</v>
      </c>
      <c r="G12" s="1">
        <v>76.336967950000002</v>
      </c>
      <c r="H12" s="1">
        <v>76.664900779999996</v>
      </c>
      <c r="I12" s="1">
        <v>76.003903149999999</v>
      </c>
      <c r="J12" s="1">
        <v>76.330125330000001</v>
      </c>
      <c r="K12" s="1">
        <v>76.144766809999993</v>
      </c>
      <c r="L12" s="1">
        <v>0.728217055</v>
      </c>
      <c r="M12" s="1">
        <v>0.72513082799999995</v>
      </c>
      <c r="N12" s="1">
        <v>0.71726272099999999</v>
      </c>
      <c r="O12" s="1">
        <v>0.72248680600000004</v>
      </c>
      <c r="P12" s="1">
        <v>0.72178841199999999</v>
      </c>
      <c r="Q12" s="1">
        <v>0.72594204200000001</v>
      </c>
      <c r="R12" s="1">
        <v>0.71773586300000003</v>
      </c>
      <c r="S12" s="1">
        <v>0.721896753</v>
      </c>
      <c r="T12" s="1">
        <v>0.71782590499999999</v>
      </c>
    </row>
    <row r="13" spans="1:21" x14ac:dyDescent="0.75">
      <c r="B13" s="18">
        <v>10</v>
      </c>
      <c r="C13" s="1">
        <v>76.536577940000001</v>
      </c>
      <c r="D13" s="1">
        <v>76.455593109999995</v>
      </c>
      <c r="E13" s="1">
        <v>75.971961019999995</v>
      </c>
      <c r="F13" s="1">
        <v>76.536577940000001</v>
      </c>
      <c r="G13" s="1">
        <v>76.348942519999994</v>
      </c>
      <c r="H13" s="1">
        <v>76.428216699999993</v>
      </c>
      <c r="I13" s="1">
        <v>75.858467820000001</v>
      </c>
      <c r="J13" s="1">
        <v>76.438480620000007</v>
      </c>
      <c r="K13" s="1">
        <v>76.213777070000006</v>
      </c>
      <c r="L13" s="1">
        <v>0.72730099999999998</v>
      </c>
      <c r="M13" s="1">
        <v>0.72387541300000002</v>
      </c>
      <c r="N13" s="1">
        <v>0.71608716299999997</v>
      </c>
      <c r="O13" s="1">
        <v>0.72306179400000004</v>
      </c>
      <c r="P13" s="1">
        <v>0.72137989599999996</v>
      </c>
      <c r="Q13" s="1">
        <v>0.72366083599999997</v>
      </c>
      <c r="R13" s="1">
        <v>0.71600984000000001</v>
      </c>
      <c r="S13" s="1">
        <v>0.722456247</v>
      </c>
      <c r="T13" s="1">
        <v>0.71889088300000004</v>
      </c>
    </row>
    <row r="14" spans="1:21" x14ac:dyDescent="0.75">
      <c r="B14" s="16" t="s">
        <v>15</v>
      </c>
      <c r="C14" s="11">
        <f>AVERAGE(C4:C13)</f>
        <v>76.146425365403289</v>
      </c>
      <c r="D14" s="11">
        <f t="shared" ref="D14:T14" si="0">AVERAGE(D4:D13)</f>
        <v>75.409687757915179</v>
      </c>
      <c r="E14" s="11">
        <f t="shared" si="0"/>
        <v>76.199120879455478</v>
      </c>
      <c r="F14" s="11">
        <f t="shared" si="0"/>
        <v>76.478005647785849</v>
      </c>
      <c r="G14" s="11">
        <f t="shared" si="0"/>
        <v>76.442987919520405</v>
      </c>
      <c r="H14" s="11">
        <f t="shared" si="0"/>
        <v>76.464146972151596</v>
      </c>
      <c r="I14" s="11">
        <f t="shared" si="0"/>
        <v>75.962325334762397</v>
      </c>
      <c r="J14" s="11">
        <f t="shared" si="0"/>
        <v>76.303773522627509</v>
      </c>
      <c r="K14" s="11">
        <f t="shared" si="0"/>
        <v>76.165757179976907</v>
      </c>
      <c r="L14" s="11">
        <f t="shared" si="0"/>
        <v>0.72138222094379123</v>
      </c>
      <c r="M14" s="11">
        <f t="shared" si="0"/>
        <v>0.71050338104083899</v>
      </c>
      <c r="N14" s="11">
        <f t="shared" si="0"/>
        <v>0.72203976870273057</v>
      </c>
      <c r="O14" s="11">
        <f t="shared" si="0"/>
        <v>0.72331325988211848</v>
      </c>
      <c r="P14" s="11">
        <f t="shared" si="0"/>
        <v>0.72388143227528945</v>
      </c>
      <c r="Q14" s="11">
        <f t="shared" si="0"/>
        <v>0.72608687073265865</v>
      </c>
      <c r="R14" s="11">
        <f t="shared" si="0"/>
        <v>0.71827509068717232</v>
      </c>
      <c r="S14" s="11">
        <f t="shared" si="0"/>
        <v>0.72190330673403547</v>
      </c>
      <c r="T14" s="11">
        <f t="shared" si="0"/>
        <v>0.72032595406224531</v>
      </c>
    </row>
    <row r="15" spans="1:21" x14ac:dyDescent="0.75">
      <c r="B15" s="21" t="s">
        <v>16</v>
      </c>
      <c r="C15" s="11">
        <f>_xlfn.STDEV.P(C4:C13)</f>
        <v>0.9585201207223758</v>
      </c>
      <c r="D15" s="11">
        <f>_xlfn.STDEV.P(D4:D13)</f>
        <v>1.7529557603812016</v>
      </c>
      <c r="E15" s="11">
        <f>_xlfn.STDEV.P(E4:E13)</f>
        <v>0.15120540365317517</v>
      </c>
      <c r="F15" s="11">
        <f>_xlfn.STDEV.P(F4:F13)</f>
        <v>7.0508914598090847E-2</v>
      </c>
      <c r="G15" s="11">
        <f t="shared" ref="D15:T15" si="1">_xlfn.STDEV.P(G4:G13)</f>
        <v>0.14616694416475504</v>
      </c>
      <c r="H15" s="11">
        <f t="shared" si="1"/>
        <v>0.13223063798064635</v>
      </c>
      <c r="I15" s="11">
        <f t="shared" si="1"/>
        <v>8.2177073192282749E-2</v>
      </c>
      <c r="J15" s="11">
        <f t="shared" si="1"/>
        <v>0.15074231719861036</v>
      </c>
      <c r="K15" s="11">
        <f t="shared" si="1"/>
        <v>0.34363706469437294</v>
      </c>
      <c r="L15" s="11">
        <f t="shared" si="1"/>
        <v>1.2883674544943016E-2</v>
      </c>
      <c r="M15" s="11">
        <f t="shared" si="1"/>
        <v>2.2284631398189734E-2</v>
      </c>
      <c r="N15" s="11">
        <f t="shared" si="1"/>
        <v>5.0972474161551694E-3</v>
      </c>
      <c r="O15" s="11">
        <f t="shared" si="1"/>
        <v>8.7271620110862145E-4</v>
      </c>
      <c r="P15" s="11">
        <f t="shared" si="1"/>
        <v>2.4385406805273548E-3</v>
      </c>
      <c r="Q15" s="11">
        <f t="shared" si="1"/>
        <v>1.9933245637469275E-3</v>
      </c>
      <c r="R15" s="11">
        <f t="shared" si="1"/>
        <v>1.1529263508294339E-3</v>
      </c>
      <c r="S15" s="11">
        <f t="shared" si="1"/>
        <v>1.0745816573973822E-3</v>
      </c>
      <c r="T15" s="11">
        <f t="shared" si="1"/>
        <v>7.5206675603302162E-3</v>
      </c>
    </row>
    <row r="18" spans="1:20" x14ac:dyDescent="0.75">
      <c r="A18" s="33" t="s">
        <v>0</v>
      </c>
      <c r="B18" s="34"/>
      <c r="C18" s="29" t="s">
        <v>17</v>
      </c>
      <c r="D18" s="30"/>
      <c r="E18" s="30"/>
      <c r="F18" s="30"/>
      <c r="G18" s="30"/>
      <c r="H18" s="30"/>
      <c r="I18" s="30"/>
      <c r="J18" s="30"/>
      <c r="K18" s="30"/>
      <c r="L18" s="31"/>
      <c r="M18" s="31"/>
      <c r="N18" s="31"/>
      <c r="O18" s="31"/>
      <c r="P18" s="31"/>
      <c r="Q18" s="31"/>
      <c r="R18" s="31"/>
      <c r="S18" s="31"/>
      <c r="T18" s="32"/>
    </row>
    <row r="19" spans="1:20" x14ac:dyDescent="0.75">
      <c r="A19" s="33" t="s">
        <v>2</v>
      </c>
      <c r="B19" s="34"/>
      <c r="C19" s="23" t="s">
        <v>3</v>
      </c>
      <c r="D19" s="24"/>
      <c r="E19" s="24"/>
      <c r="F19" s="24"/>
      <c r="G19" s="24"/>
      <c r="H19" s="24"/>
      <c r="I19" s="24"/>
      <c r="J19" s="24"/>
      <c r="K19" s="25"/>
      <c r="L19" s="26" t="s">
        <v>4</v>
      </c>
      <c r="M19" s="27"/>
      <c r="N19" s="27"/>
      <c r="O19" s="27"/>
      <c r="P19" s="27"/>
      <c r="Q19" s="27"/>
      <c r="R19" s="27"/>
      <c r="S19" s="27"/>
      <c r="T19" s="28"/>
    </row>
    <row r="20" spans="1:20" x14ac:dyDescent="0.75">
      <c r="B20" s="18" t="s">
        <v>5</v>
      </c>
      <c r="C20" s="19" t="s">
        <v>6</v>
      </c>
      <c r="D20" s="20" t="s">
        <v>18</v>
      </c>
      <c r="E20" s="20" t="s">
        <v>19</v>
      </c>
      <c r="F20" s="20" t="s">
        <v>20</v>
      </c>
      <c r="G20" s="20" t="s">
        <v>21</v>
      </c>
      <c r="H20" s="20" t="s">
        <v>22</v>
      </c>
      <c r="I20" s="20" t="s">
        <v>23</v>
      </c>
      <c r="J20" s="20" t="s">
        <v>24</v>
      </c>
      <c r="K20" s="20" t="s">
        <v>25</v>
      </c>
      <c r="L20" s="13" t="s">
        <v>6</v>
      </c>
      <c r="M20" s="14" t="s">
        <v>18</v>
      </c>
      <c r="N20" s="14" t="s">
        <v>19</v>
      </c>
      <c r="O20" s="14" t="s">
        <v>20</v>
      </c>
      <c r="P20" s="14" t="s">
        <v>21</v>
      </c>
      <c r="Q20" s="14" t="s">
        <v>22</v>
      </c>
      <c r="R20" s="14" t="s">
        <v>23</v>
      </c>
      <c r="S20" s="14" t="s">
        <v>24</v>
      </c>
      <c r="T20" s="15" t="s">
        <v>25</v>
      </c>
    </row>
    <row r="21" spans="1:20" x14ac:dyDescent="0.75">
      <c r="B21" s="17">
        <v>1</v>
      </c>
      <c r="C21" s="4">
        <v>76.6449391841888</v>
      </c>
      <c r="D21" s="2">
        <v>76.496082544326697</v>
      </c>
      <c r="E21" s="2">
        <v>76.184689998626695</v>
      </c>
      <c r="F21" s="2">
        <v>75.734710693359304</v>
      </c>
      <c r="G21" s="2">
        <v>75.5025923252105</v>
      </c>
      <c r="H21" s="2">
        <v>74.678486585616994</v>
      </c>
      <c r="I21" s="2">
        <v>72.824954986572195</v>
      </c>
      <c r="J21" s="2">
        <v>73.136913776397705</v>
      </c>
      <c r="K21" s="5">
        <v>70.649194717407198</v>
      </c>
      <c r="L21" s="4">
        <v>0.72960932412195201</v>
      </c>
      <c r="M21" s="2">
        <v>0.72506387684378104</v>
      </c>
      <c r="N21" s="2">
        <v>0.719853533192919</v>
      </c>
      <c r="O21" s="2">
        <v>0.71758345008429503</v>
      </c>
      <c r="P21" s="2">
        <v>0.70991918901005502</v>
      </c>
      <c r="Q21" s="2">
        <v>0.70224757150421602</v>
      </c>
      <c r="R21" s="2">
        <v>0.67222428784310795</v>
      </c>
      <c r="S21" s="2">
        <v>0.68161045724394798</v>
      </c>
      <c r="T21" s="5">
        <v>0.65398113402026703</v>
      </c>
    </row>
    <row r="22" spans="1:20" x14ac:dyDescent="0.75">
      <c r="B22" s="17">
        <v>2</v>
      </c>
      <c r="C22" s="4">
        <v>76.670032739639197</v>
      </c>
      <c r="D22" s="2">
        <v>76.452738046646104</v>
      </c>
      <c r="E22" s="2">
        <v>76.111119985580402</v>
      </c>
      <c r="F22" s="2">
        <v>75.754672288894596</v>
      </c>
      <c r="G22" s="2">
        <v>75.318950414657493</v>
      </c>
      <c r="H22" s="2">
        <v>74.508529901504502</v>
      </c>
      <c r="I22" s="1">
        <v>72.682374715804997</v>
      </c>
      <c r="J22" s="2">
        <v>73.016011714935303</v>
      </c>
      <c r="K22" s="5">
        <v>70.845949649810706</v>
      </c>
      <c r="L22" s="4">
        <v>0.72899969482830396</v>
      </c>
      <c r="M22" s="2">
        <v>0.72396780374518199</v>
      </c>
      <c r="N22" s="2">
        <v>0.71859264873696804</v>
      </c>
      <c r="O22" s="2">
        <v>0.71396026356253905</v>
      </c>
      <c r="P22" s="2">
        <v>0.70764493341436696</v>
      </c>
      <c r="Q22" s="2">
        <v>0.70138401053813804</v>
      </c>
      <c r="R22" s="2">
        <v>0.67197502091621797</v>
      </c>
      <c r="S22" s="2">
        <v>0.68015268010780805</v>
      </c>
      <c r="T22" s="5">
        <v>0.65412832014211097</v>
      </c>
    </row>
    <row r="23" spans="1:20" x14ac:dyDescent="0.75">
      <c r="B23" s="17">
        <v>3</v>
      </c>
      <c r="C23" s="1">
        <v>74.837028980255099</v>
      </c>
      <c r="D23" s="2">
        <v>76.099145412444997</v>
      </c>
      <c r="E23" s="2">
        <v>76.251417398452702</v>
      </c>
      <c r="F23" s="2">
        <v>76.648932695388794</v>
      </c>
      <c r="G23" s="2">
        <v>76.278221607208195</v>
      </c>
      <c r="H23" s="2">
        <v>74.020910263061495</v>
      </c>
      <c r="I23" s="2">
        <v>75.166106224060002</v>
      </c>
      <c r="J23" s="2">
        <v>75.024664402008</v>
      </c>
      <c r="K23" s="5">
        <v>74.295800924301105</v>
      </c>
      <c r="L23" s="4">
        <v>0.70233519862534899</v>
      </c>
      <c r="M23" s="2">
        <v>0.71742920194233795</v>
      </c>
      <c r="N23" s="2">
        <v>0.72225788327834595</v>
      </c>
      <c r="O23" s="2">
        <v>0.72532962553319702</v>
      </c>
      <c r="P23" s="2">
        <v>0.72694152855753702</v>
      </c>
      <c r="Q23" s="2">
        <v>0.69452359040364098</v>
      </c>
      <c r="R23" s="2">
        <v>0.70766806385401604</v>
      </c>
      <c r="S23" s="2">
        <v>0.70594413720298399</v>
      </c>
      <c r="T23" s="5">
        <v>0.69472403508637803</v>
      </c>
    </row>
    <row r="24" spans="1:20" x14ac:dyDescent="0.75">
      <c r="B24" s="17">
        <v>4</v>
      </c>
      <c r="C24" s="1">
        <v>74.754905700683594</v>
      </c>
      <c r="D24" s="2">
        <v>75.989645719528198</v>
      </c>
      <c r="E24" s="2">
        <v>76.161307096481295</v>
      </c>
      <c r="F24" s="2">
        <v>76.578778028488102</v>
      </c>
      <c r="G24" s="2">
        <v>76.309591531753497</v>
      </c>
      <c r="H24" s="2">
        <v>73.913687467575002</v>
      </c>
      <c r="I24" s="2">
        <v>75.145000219344993</v>
      </c>
      <c r="J24" s="2">
        <v>75.248801708221393</v>
      </c>
      <c r="K24" s="5">
        <v>74.516510963439899</v>
      </c>
      <c r="L24" s="4">
        <v>0.70242375544713298</v>
      </c>
      <c r="M24" s="2">
        <v>0.71665191035610898</v>
      </c>
      <c r="N24" s="2">
        <v>0.72043415047820503</v>
      </c>
      <c r="O24" s="2">
        <v>0.725566693008172</v>
      </c>
      <c r="P24" s="2">
        <v>0.72121198289192101</v>
      </c>
      <c r="Q24" s="2">
        <v>0.69072164968110406</v>
      </c>
      <c r="R24" s="2">
        <v>0.70552816937262897</v>
      </c>
      <c r="S24" s="2">
        <v>0.70777377557033605</v>
      </c>
      <c r="T24" s="5">
        <v>0.695781423060713</v>
      </c>
    </row>
    <row r="25" spans="1:20" x14ac:dyDescent="0.75">
      <c r="B25" s="17">
        <v>5</v>
      </c>
      <c r="C25" s="1">
        <v>74.5170831680297</v>
      </c>
      <c r="D25" s="2">
        <v>75.928616523742605</v>
      </c>
      <c r="E25" s="2">
        <v>76.1270880699157</v>
      </c>
      <c r="F25" s="2">
        <v>76.592469215392995</v>
      </c>
      <c r="G25" s="2">
        <v>76.298755407333303</v>
      </c>
      <c r="H25" s="2">
        <v>73.880040645599294</v>
      </c>
      <c r="I25" s="2">
        <v>75.139302015304494</v>
      </c>
      <c r="J25" s="2">
        <v>74.758899211883502</v>
      </c>
      <c r="K25" s="5">
        <v>74.405872821807804</v>
      </c>
      <c r="L25" s="4">
        <v>0.70076177945932905</v>
      </c>
      <c r="M25" s="2">
        <v>0.71610538820154801</v>
      </c>
      <c r="N25" s="2">
        <v>0.72018601455513698</v>
      </c>
      <c r="O25" s="2">
        <v>0.72510677814516</v>
      </c>
      <c r="P25" s="2">
        <v>0.724275604677593</v>
      </c>
      <c r="Q25" s="2">
        <v>0.69184676270781997</v>
      </c>
      <c r="R25" s="2">
        <v>0.70514292096877595</v>
      </c>
      <c r="S25" s="2">
        <v>0.70151741443045701</v>
      </c>
      <c r="T25" s="5">
        <v>0.69451612606650903</v>
      </c>
    </row>
    <row r="26" spans="1:20" x14ac:dyDescent="0.75">
      <c r="B26" s="17">
        <v>6</v>
      </c>
      <c r="C26" s="22">
        <v>76.989999999999995</v>
      </c>
      <c r="D26" s="2">
        <v>76.685428619384695</v>
      </c>
      <c r="E26" s="2">
        <v>75.9166419506072</v>
      </c>
      <c r="F26" s="2">
        <v>75.780338048934894</v>
      </c>
      <c r="G26" s="2">
        <v>75.414764881134005</v>
      </c>
      <c r="H26" s="2">
        <v>75.042915344238196</v>
      </c>
      <c r="I26" s="2">
        <v>73.995244503021198</v>
      </c>
      <c r="J26" s="2">
        <v>72.684651613235403</v>
      </c>
      <c r="K26" s="5">
        <v>71.103733777999807</v>
      </c>
      <c r="L26" s="22">
        <v>0.73225388073896003</v>
      </c>
      <c r="M26" s="2">
        <v>0.72684686304849699</v>
      </c>
      <c r="N26" s="2">
        <v>0.71531126313307003</v>
      </c>
      <c r="O26" s="2">
        <v>0.71656787039217495</v>
      </c>
      <c r="P26" s="2">
        <v>0.70956994795021</v>
      </c>
      <c r="Q26" s="2">
        <v>0.70600145300992201</v>
      </c>
      <c r="R26" s="2">
        <v>0.69106044722494397</v>
      </c>
      <c r="S26" s="2">
        <v>0.67775243009855302</v>
      </c>
      <c r="T26" s="5">
        <v>0.65955970559327404</v>
      </c>
    </row>
    <row r="27" spans="1:20" x14ac:dyDescent="0.75">
      <c r="B27" s="17">
        <v>7</v>
      </c>
      <c r="C27" s="22">
        <v>77.017927169799805</v>
      </c>
      <c r="D27" s="2">
        <v>76.586192846298204</v>
      </c>
      <c r="E27" s="2">
        <v>75.763797760009695</v>
      </c>
      <c r="F27" s="2">
        <v>75.718170404434204</v>
      </c>
      <c r="G27" s="2">
        <v>75.341761112213106</v>
      </c>
      <c r="H27" s="2">
        <v>74.917447566985999</v>
      </c>
      <c r="I27" s="2">
        <v>73.808181285858097</v>
      </c>
      <c r="J27" s="2">
        <v>72.730278968811007</v>
      </c>
      <c r="K27" s="5">
        <v>70.889866352081199</v>
      </c>
      <c r="L27" s="22">
        <v>0.73225388073896003</v>
      </c>
      <c r="M27" s="2">
        <v>0.72565430482799798</v>
      </c>
      <c r="N27" s="2">
        <v>0.713944944838933</v>
      </c>
      <c r="O27" s="2">
        <v>0.71402930809253395</v>
      </c>
      <c r="P27" s="2">
        <v>0.70796830804884403</v>
      </c>
      <c r="Q27" s="2">
        <v>0.70227175574685996</v>
      </c>
      <c r="R27" s="2">
        <v>0.68963971282896996</v>
      </c>
      <c r="S27" s="2">
        <v>0.67785857826631901</v>
      </c>
      <c r="T27" s="5">
        <v>0.65901090045200095</v>
      </c>
    </row>
    <row r="28" spans="1:20" x14ac:dyDescent="0.75">
      <c r="B28" s="17">
        <v>8</v>
      </c>
      <c r="C28" s="22">
        <v>76.826870441436697</v>
      </c>
      <c r="D28" s="7">
        <v>76.655203104019094</v>
      </c>
      <c r="E28" s="7">
        <v>75.700491666793795</v>
      </c>
      <c r="F28" s="7">
        <v>75.706768035888601</v>
      </c>
      <c r="G28" s="7">
        <v>75.188916921615601</v>
      </c>
      <c r="H28" s="7">
        <v>74.709278345108004</v>
      </c>
      <c r="I28" s="7">
        <v>73.890304565429602</v>
      </c>
      <c r="J28" s="7">
        <v>72.636747360229407</v>
      </c>
      <c r="K28" s="8">
        <v>71.169322729110704</v>
      </c>
      <c r="L28" s="22">
        <v>0.72966664047792495</v>
      </c>
      <c r="M28" s="7">
        <v>0.72590561145278598</v>
      </c>
      <c r="N28" s="7">
        <v>0.71369447396442098</v>
      </c>
      <c r="O28" s="7">
        <v>0.71329111676687396</v>
      </c>
      <c r="P28" s="7">
        <v>0.70729623811893505</v>
      </c>
      <c r="Q28" s="7">
        <v>0.69972125100239002</v>
      </c>
      <c r="R28" s="7">
        <v>0.689696554518336</v>
      </c>
      <c r="S28" s="7">
        <v>0.67586946290613303</v>
      </c>
      <c r="T28" s="8">
        <v>0.65943089137035404</v>
      </c>
    </row>
    <row r="29" spans="1:20" x14ac:dyDescent="0.75">
      <c r="B29" s="17">
        <v>9</v>
      </c>
      <c r="C29" s="1">
        <v>76.668888330000001</v>
      </c>
      <c r="D29" s="1">
        <v>76.594179870000005</v>
      </c>
      <c r="E29" s="1">
        <v>76.046675440000001</v>
      </c>
      <c r="F29" s="1">
        <v>75.634336469999994</v>
      </c>
      <c r="G29" s="1">
        <v>75.194048879999997</v>
      </c>
      <c r="H29" s="1">
        <v>74.542176720000001</v>
      </c>
      <c r="I29" s="1">
        <v>72.684651610000003</v>
      </c>
      <c r="J29" s="1">
        <v>73.071897030000002</v>
      </c>
      <c r="K29" s="1">
        <v>70.645201209999996</v>
      </c>
      <c r="L29" s="1">
        <v>0.728217055</v>
      </c>
      <c r="M29" s="1">
        <v>0.724954565</v>
      </c>
      <c r="N29" s="1">
        <v>0.71814500299999995</v>
      </c>
      <c r="O29" s="1">
        <v>0.71389914799999998</v>
      </c>
      <c r="P29" s="1">
        <v>0.70688856</v>
      </c>
      <c r="Q29" s="1">
        <v>0.70213314999999998</v>
      </c>
      <c r="R29" s="1">
        <v>0.67170339800000001</v>
      </c>
      <c r="S29" s="1">
        <v>0.68174188700000005</v>
      </c>
      <c r="T29" s="1">
        <v>0.65345645900000005</v>
      </c>
    </row>
    <row r="30" spans="1:20" x14ac:dyDescent="0.75">
      <c r="B30" s="18">
        <v>10</v>
      </c>
      <c r="C30" s="1">
        <v>76.536577940000001</v>
      </c>
      <c r="D30" s="1">
        <v>76.400840279999997</v>
      </c>
      <c r="E30" s="1">
        <v>76.084315779999997</v>
      </c>
      <c r="F30" s="1">
        <v>75.759804250000002</v>
      </c>
      <c r="G30" s="1">
        <v>74.963074919999997</v>
      </c>
      <c r="H30" s="1">
        <v>74.587804079999998</v>
      </c>
      <c r="I30" s="1">
        <v>72.844916580000003</v>
      </c>
      <c r="J30" s="1">
        <v>73.006314040000007</v>
      </c>
      <c r="K30" s="1">
        <v>70.474672319999996</v>
      </c>
      <c r="L30" s="1">
        <v>0.72730099999999998</v>
      </c>
      <c r="M30" s="1">
        <v>0.72435400000000005</v>
      </c>
      <c r="N30" s="1">
        <v>0.71794303100000001</v>
      </c>
      <c r="O30" s="1">
        <v>0.71411584100000003</v>
      </c>
      <c r="P30" s="1">
        <v>0.70470350699999995</v>
      </c>
      <c r="Q30" s="1">
        <v>0.70027168900000003</v>
      </c>
      <c r="R30" s="1">
        <v>0.67087859400000005</v>
      </c>
      <c r="S30" s="1">
        <v>0.67937352799999995</v>
      </c>
      <c r="T30" s="1">
        <v>0.64926189000000001</v>
      </c>
    </row>
    <row r="31" spans="1:20" x14ac:dyDescent="0.75">
      <c r="B31" s="16" t="s">
        <v>15</v>
      </c>
      <c r="C31" s="11">
        <f>AVERAGE(C21:C30)</f>
        <v>76.146425365403289</v>
      </c>
      <c r="D31" s="11">
        <f t="shared" ref="D31:T31" si="2">AVERAGE(D21:D30)</f>
        <v>76.388807296639058</v>
      </c>
      <c r="E31" s="11">
        <f t="shared" si="2"/>
        <v>76.034754514646764</v>
      </c>
      <c r="F31" s="11">
        <f t="shared" si="2"/>
        <v>75.990898013078152</v>
      </c>
      <c r="G31" s="11">
        <f t="shared" si="2"/>
        <v>75.581067800112578</v>
      </c>
      <c r="H31" s="11">
        <f t="shared" si="2"/>
        <v>74.480127691968946</v>
      </c>
      <c r="I31" s="11">
        <f t="shared" si="2"/>
        <v>73.818103670539557</v>
      </c>
      <c r="J31" s="11">
        <f t="shared" si="2"/>
        <v>73.531517982572183</v>
      </c>
      <c r="K31" s="11">
        <f t="shared" si="2"/>
        <v>71.899612546595833</v>
      </c>
      <c r="L31" s="11">
        <f t="shared" si="2"/>
        <v>0.72138222094379123</v>
      </c>
      <c r="M31" s="11">
        <f t="shared" si="2"/>
        <v>0.72269335254182399</v>
      </c>
      <c r="N31" s="11">
        <f t="shared" si="2"/>
        <v>0.71803629461779983</v>
      </c>
      <c r="O31" s="11">
        <f t="shared" si="2"/>
        <v>0.7179450094584946</v>
      </c>
      <c r="P31" s="11">
        <f t="shared" si="2"/>
        <v>0.71264197996694612</v>
      </c>
      <c r="Q31" s="11">
        <f t="shared" si="2"/>
        <v>0.69911228835940908</v>
      </c>
      <c r="R31" s="11">
        <f t="shared" si="2"/>
        <v>0.68755171695269968</v>
      </c>
      <c r="S31" s="11">
        <f t="shared" si="2"/>
        <v>0.68695943508265389</v>
      </c>
      <c r="T31" s="11">
        <f t="shared" si="2"/>
        <v>0.66738508847916067</v>
      </c>
    </row>
    <row r="32" spans="1:20" x14ac:dyDescent="0.75">
      <c r="B32" s="16" t="s">
        <v>16</v>
      </c>
      <c r="C32" s="11">
        <f>_xlfn.STDEV.P(C21:C30)</f>
        <v>0.9585201207223758</v>
      </c>
      <c r="D32" s="11">
        <f t="shared" ref="D32:T32" si="3">_xlfn.STDEV.P(D21:D30)</f>
        <v>0.26661570019546155</v>
      </c>
      <c r="E32" s="11">
        <f t="shared" si="3"/>
        <v>0.17363594119041897</v>
      </c>
      <c r="F32" s="11">
        <f t="shared" si="3"/>
        <v>0.40520626290047129</v>
      </c>
      <c r="G32" s="11">
        <f t="shared" si="3"/>
        <v>0.48755668300456723</v>
      </c>
      <c r="H32" s="11">
        <f t="shared" si="3"/>
        <v>0.38832016392726726</v>
      </c>
      <c r="I32" s="11">
        <f t="shared" si="3"/>
        <v>0.99338069001942897</v>
      </c>
      <c r="J32" s="11">
        <f t="shared" si="3"/>
        <v>0.98759025767035247</v>
      </c>
      <c r="K32" s="11">
        <f t="shared" si="3"/>
        <v>1.6533391346049715</v>
      </c>
      <c r="L32" s="11">
        <f t="shared" si="3"/>
        <v>1.2883674544943016E-2</v>
      </c>
      <c r="M32" s="11">
        <f t="shared" si="3"/>
        <v>3.9882767926075228E-3</v>
      </c>
      <c r="N32" s="11">
        <f t="shared" si="3"/>
        <v>2.7357186826610599E-3</v>
      </c>
      <c r="O32" s="11">
        <f t="shared" si="3"/>
        <v>4.9984191787527735E-3</v>
      </c>
      <c r="P32" s="11">
        <f t="shared" si="3"/>
        <v>7.7564558205340632E-3</v>
      </c>
      <c r="Q32" s="11">
        <f t="shared" si="3"/>
        <v>4.7699164097525096E-3</v>
      </c>
      <c r="R32" s="11">
        <f t="shared" si="3"/>
        <v>1.4371039423875345E-2</v>
      </c>
      <c r="S32" s="11">
        <f t="shared" si="3"/>
        <v>1.2066004877914675E-2</v>
      </c>
      <c r="T32" s="11">
        <f t="shared" si="3"/>
        <v>1.8336741417322892E-2</v>
      </c>
    </row>
    <row r="35" spans="1:20" x14ac:dyDescent="0.75">
      <c r="A35" s="33" t="s">
        <v>0</v>
      </c>
      <c r="B35" s="34"/>
      <c r="C35" s="29" t="s">
        <v>26</v>
      </c>
      <c r="D35" s="30"/>
      <c r="E35" s="30"/>
      <c r="F35" s="30"/>
      <c r="G35" s="30"/>
      <c r="H35" s="30"/>
      <c r="I35" s="30"/>
      <c r="J35" s="30"/>
      <c r="K35" s="30"/>
      <c r="L35" s="31"/>
      <c r="M35" s="31"/>
      <c r="N35" s="31"/>
      <c r="O35" s="31"/>
      <c r="P35" s="31"/>
      <c r="Q35" s="31"/>
      <c r="R35" s="31"/>
      <c r="S35" s="31"/>
      <c r="T35" s="32"/>
    </row>
    <row r="36" spans="1:20" x14ac:dyDescent="0.75">
      <c r="A36" s="33" t="s">
        <v>2</v>
      </c>
      <c r="B36" s="34"/>
      <c r="C36" s="23" t="s">
        <v>3</v>
      </c>
      <c r="D36" s="24"/>
      <c r="E36" s="24"/>
      <c r="F36" s="24"/>
      <c r="G36" s="24"/>
      <c r="H36" s="24"/>
      <c r="I36" s="24"/>
      <c r="J36" s="24"/>
      <c r="K36" s="25"/>
      <c r="L36" s="26" t="s">
        <v>4</v>
      </c>
      <c r="M36" s="27"/>
      <c r="N36" s="27"/>
      <c r="O36" s="27"/>
      <c r="P36" s="27"/>
      <c r="Q36" s="27"/>
      <c r="R36" s="27"/>
      <c r="S36" s="27"/>
      <c r="T36" s="28"/>
    </row>
    <row r="37" spans="1:20" x14ac:dyDescent="0.75">
      <c r="B37" s="18" t="s">
        <v>5</v>
      </c>
      <c r="C37" s="19" t="s">
        <v>6</v>
      </c>
      <c r="D37" s="20" t="s">
        <v>27</v>
      </c>
      <c r="E37" s="20" t="s">
        <v>28</v>
      </c>
      <c r="F37" s="20" t="s">
        <v>29</v>
      </c>
      <c r="G37" s="20" t="s">
        <v>30</v>
      </c>
      <c r="H37" s="20" t="s">
        <v>31</v>
      </c>
      <c r="I37" s="20" t="s">
        <v>32</v>
      </c>
      <c r="J37" s="20" t="s">
        <v>33</v>
      </c>
      <c r="K37" s="20" t="s">
        <v>34</v>
      </c>
      <c r="L37" s="13" t="s">
        <v>6</v>
      </c>
      <c r="M37" s="14" t="s">
        <v>27</v>
      </c>
      <c r="N37" s="14" t="s">
        <v>28</v>
      </c>
      <c r="O37" s="14" t="s">
        <v>29</v>
      </c>
      <c r="P37" s="14" t="s">
        <v>30</v>
      </c>
      <c r="Q37" s="14" t="s">
        <v>31</v>
      </c>
      <c r="R37" s="14" t="s">
        <v>32</v>
      </c>
      <c r="S37" s="14" t="s">
        <v>33</v>
      </c>
      <c r="T37" s="15" t="s">
        <v>34</v>
      </c>
    </row>
    <row r="38" spans="1:20" x14ac:dyDescent="0.75">
      <c r="B38" s="17">
        <v>1</v>
      </c>
      <c r="C38" s="4">
        <v>76.6449391841888</v>
      </c>
      <c r="D38" s="2">
        <v>76.274800300598102</v>
      </c>
      <c r="E38" s="2">
        <v>75.085121393203707</v>
      </c>
      <c r="F38" s="2">
        <v>67.705214023590003</v>
      </c>
      <c r="G38" s="2">
        <v>61.166524887084897</v>
      </c>
      <c r="H38" s="2">
        <v>5.6432895362377096</v>
      </c>
      <c r="I38" s="2">
        <v>5.6432895362377096</v>
      </c>
      <c r="J38" s="2">
        <v>5.6432895362377096</v>
      </c>
      <c r="K38" s="5">
        <v>5.6432895362377096</v>
      </c>
      <c r="L38" s="4">
        <v>0.72960932412195201</v>
      </c>
      <c r="M38" s="2">
        <v>0.72391674204174306</v>
      </c>
      <c r="N38" s="2">
        <v>0.70971296332127898</v>
      </c>
      <c r="O38" s="2">
        <v>0.64477185453602104</v>
      </c>
      <c r="P38" s="2">
        <v>0.61316242002682397</v>
      </c>
      <c r="Q38" s="2">
        <v>6.0291032235335997E-3</v>
      </c>
      <c r="R38" s="2">
        <v>6.0291032235335997E-3</v>
      </c>
      <c r="S38" s="2">
        <v>6.0291032235335997E-3</v>
      </c>
      <c r="T38" s="5">
        <v>6.0291032235335997E-3</v>
      </c>
    </row>
    <row r="39" spans="1:20" x14ac:dyDescent="0.75">
      <c r="B39" s="17">
        <v>2</v>
      </c>
      <c r="C39" s="4">
        <v>76.670032739639197</v>
      </c>
      <c r="D39" s="2">
        <v>76.251417398452702</v>
      </c>
      <c r="E39" s="2">
        <v>75.101089477539006</v>
      </c>
      <c r="F39" s="2">
        <v>67.526704072952199</v>
      </c>
      <c r="G39" s="2">
        <v>60.735934972762998</v>
      </c>
      <c r="H39" s="2">
        <v>5.6432895362377096</v>
      </c>
      <c r="I39" s="2">
        <v>5.6432895362377096</v>
      </c>
      <c r="J39" s="2">
        <v>5.6432895362377096</v>
      </c>
      <c r="K39" s="5">
        <v>5.6432895362377096</v>
      </c>
      <c r="L39" s="4">
        <v>0.72899969482830396</v>
      </c>
      <c r="M39" s="2">
        <v>0.72478606471215701</v>
      </c>
      <c r="N39" s="2">
        <v>0.70865205467545</v>
      </c>
      <c r="O39" s="2">
        <v>0.64415985943429299</v>
      </c>
      <c r="P39" s="2">
        <v>0.60919789058311702</v>
      </c>
      <c r="Q39" s="2">
        <v>6.0291032235335997E-3</v>
      </c>
      <c r="R39" s="2">
        <v>6.0291032235335997E-3</v>
      </c>
      <c r="S39" s="2">
        <v>6.0291032235335997E-3</v>
      </c>
      <c r="T39" s="5">
        <v>6.0291032235335997E-3</v>
      </c>
    </row>
    <row r="40" spans="1:20" x14ac:dyDescent="0.75">
      <c r="B40" s="17">
        <v>3</v>
      </c>
      <c r="C40" s="1">
        <v>74.837028980255099</v>
      </c>
      <c r="D40" s="4">
        <v>76.297044754028306</v>
      </c>
      <c r="E40" s="2">
        <v>74.756044149398804</v>
      </c>
      <c r="F40" s="2">
        <v>75.139302015304494</v>
      </c>
      <c r="G40" s="2">
        <v>74.807375669479299</v>
      </c>
      <c r="H40" s="2">
        <v>74.940830469131399</v>
      </c>
      <c r="I40" s="2">
        <v>74.849009513854895</v>
      </c>
      <c r="J40" s="2">
        <v>75.014400482177706</v>
      </c>
      <c r="K40" s="5">
        <v>74.946534633636404</v>
      </c>
      <c r="L40" s="6">
        <v>0.70233519862534899</v>
      </c>
      <c r="M40" s="4">
        <v>0.72282407619908096</v>
      </c>
      <c r="N40" s="2">
        <v>0.70364206274619101</v>
      </c>
      <c r="O40" s="2">
        <v>0.71676230225660997</v>
      </c>
      <c r="P40" s="2">
        <v>0.70561238284318994</v>
      </c>
      <c r="Q40" s="2">
        <v>0.705284503589928</v>
      </c>
      <c r="R40" s="2">
        <v>0.70699906882846397</v>
      </c>
      <c r="S40" s="2">
        <v>0.70812442848119805</v>
      </c>
      <c r="T40" s="5">
        <v>0.70801820397544302</v>
      </c>
    </row>
    <row r="41" spans="1:20" x14ac:dyDescent="0.75">
      <c r="B41" s="17">
        <v>4</v>
      </c>
      <c r="C41" s="1">
        <v>74.754905700683594</v>
      </c>
      <c r="D41" s="4">
        <v>76.404261589050293</v>
      </c>
      <c r="E41" s="2">
        <v>74.6408402919769</v>
      </c>
      <c r="F41" s="2">
        <v>74.999570846557603</v>
      </c>
      <c r="G41" s="2">
        <v>74.648827314376803</v>
      </c>
      <c r="H41" s="2">
        <v>74.8912096023559</v>
      </c>
      <c r="I41" s="2">
        <v>74.527347087860093</v>
      </c>
      <c r="J41" s="2">
        <v>74.956798553466797</v>
      </c>
      <c r="K41" s="5">
        <v>74.903756380081106</v>
      </c>
      <c r="L41" s="6">
        <v>0.70242375544713298</v>
      </c>
      <c r="M41" s="4">
        <v>0.72372049929832005</v>
      </c>
      <c r="N41" s="2">
        <v>0.70183356023519305</v>
      </c>
      <c r="O41" s="2">
        <v>0.71391046732536401</v>
      </c>
      <c r="P41" s="2">
        <v>0.71017862123100095</v>
      </c>
      <c r="Q41" s="2">
        <v>0.70550024670792499</v>
      </c>
      <c r="R41" s="2">
        <v>0.70536615275712999</v>
      </c>
      <c r="S41" s="2">
        <v>0.70716841241288297</v>
      </c>
      <c r="T41" s="5">
        <v>0.70856659357097196</v>
      </c>
    </row>
    <row r="42" spans="1:20" x14ac:dyDescent="0.75">
      <c r="B42" s="17">
        <v>5</v>
      </c>
      <c r="C42" s="1">
        <v>74.5170831680297</v>
      </c>
      <c r="D42" s="4">
        <v>76.398563385009695</v>
      </c>
      <c r="E42" s="2">
        <v>74.712133407592702</v>
      </c>
      <c r="F42" s="2">
        <v>75.099951028823796</v>
      </c>
      <c r="G42" s="2">
        <v>74.770873785018907</v>
      </c>
      <c r="H42" s="2">
        <v>74.8615562915802</v>
      </c>
      <c r="I42" s="2">
        <v>74.487429857254</v>
      </c>
      <c r="J42" s="2">
        <v>74.991017580032306</v>
      </c>
      <c r="K42" s="5">
        <v>74.806237220764103</v>
      </c>
      <c r="L42" s="6">
        <v>0.70076177945932905</v>
      </c>
      <c r="M42" s="4">
        <v>0.72366939178635004</v>
      </c>
      <c r="N42" s="2">
        <v>0.70300838019407996</v>
      </c>
      <c r="O42" s="2">
        <v>0.71489383037779097</v>
      </c>
      <c r="P42" s="2">
        <v>0.70797862810080403</v>
      </c>
      <c r="Q42" s="2">
        <v>0.70413313547864298</v>
      </c>
      <c r="R42" s="2">
        <v>0.70314497988989599</v>
      </c>
      <c r="S42" s="2">
        <v>0.70864867617692795</v>
      </c>
      <c r="T42" s="5">
        <v>0.70737704606880003</v>
      </c>
    </row>
    <row r="43" spans="1:20" x14ac:dyDescent="0.75">
      <c r="B43" s="17">
        <v>6</v>
      </c>
      <c r="C43" s="22">
        <v>76.989999999999995</v>
      </c>
      <c r="D43" s="2">
        <v>76.395136117935095</v>
      </c>
      <c r="E43" s="2">
        <v>74.669927358627305</v>
      </c>
      <c r="F43" s="2">
        <v>68.734639883041297</v>
      </c>
      <c r="G43" s="2">
        <v>57.8752279281616</v>
      </c>
      <c r="H43" s="2">
        <v>5.6432895362377096</v>
      </c>
      <c r="I43" s="2">
        <v>5.6432895362377096</v>
      </c>
      <c r="J43" s="2">
        <v>5.6432895362377096</v>
      </c>
      <c r="K43" s="5">
        <v>5.6432895362377096</v>
      </c>
      <c r="L43" s="22">
        <v>0.73225388073896003</v>
      </c>
      <c r="M43" s="2">
        <v>0.73093248827916002</v>
      </c>
      <c r="N43" s="2">
        <v>0.71783613576298899</v>
      </c>
      <c r="O43" s="2">
        <v>0.646669065930634</v>
      </c>
      <c r="P43" s="2">
        <v>0.57152282881385597</v>
      </c>
      <c r="Q43" s="2">
        <v>6.0291032235335997E-3</v>
      </c>
      <c r="R43" s="2">
        <v>6.0291032235335997E-3</v>
      </c>
      <c r="S43" s="2">
        <v>6.0291032235335997E-3</v>
      </c>
      <c r="T43" s="5">
        <v>6.0291032235335997E-3</v>
      </c>
    </row>
    <row r="44" spans="1:20" x14ac:dyDescent="0.75">
      <c r="B44" s="17">
        <v>7</v>
      </c>
      <c r="C44" s="22">
        <v>77.017927169799805</v>
      </c>
      <c r="D44" s="2">
        <v>76.563954353332505</v>
      </c>
      <c r="E44" s="2">
        <v>74.676203727722097</v>
      </c>
      <c r="F44" s="2">
        <v>67.832392454147296</v>
      </c>
      <c r="G44" s="2">
        <v>57.8752279281616</v>
      </c>
      <c r="H44" s="2">
        <v>5.6432895362377096</v>
      </c>
      <c r="I44" s="2">
        <v>5.6432895362377096</v>
      </c>
      <c r="J44" s="2">
        <v>5.6432895362377096</v>
      </c>
      <c r="K44" s="5">
        <v>5.6432895362377096</v>
      </c>
      <c r="L44" s="22">
        <v>0.73225388073896003</v>
      </c>
      <c r="M44" s="2">
        <v>0.72722081733789501</v>
      </c>
      <c r="N44" s="2">
        <v>0.71583411643981998</v>
      </c>
      <c r="O44" s="2">
        <v>0.644710014758901</v>
      </c>
      <c r="P44" s="2">
        <v>0.57085757981998297</v>
      </c>
      <c r="Q44" s="2">
        <v>6.0291032235335997E-3</v>
      </c>
      <c r="R44" s="2">
        <v>6.0291032235335997E-3</v>
      </c>
      <c r="S44" s="2">
        <v>6.0291032235335997E-3</v>
      </c>
      <c r="T44" s="5">
        <v>6.0291032235335997E-3</v>
      </c>
    </row>
    <row r="45" spans="1:20" x14ac:dyDescent="0.75">
      <c r="B45" s="17">
        <v>8</v>
      </c>
      <c r="C45" s="22">
        <v>76.826870441436697</v>
      </c>
      <c r="D45" s="7">
        <v>76.286208629608097</v>
      </c>
      <c r="E45" s="7">
        <v>74.565559625625596</v>
      </c>
      <c r="F45" s="7">
        <v>67.724603414535494</v>
      </c>
      <c r="G45" s="7">
        <v>57.872945070266702</v>
      </c>
      <c r="H45" s="2">
        <v>5.6432895362377096</v>
      </c>
      <c r="I45" s="2">
        <v>5.6432895362377096</v>
      </c>
      <c r="J45" s="2">
        <v>5.6432895362377096</v>
      </c>
      <c r="K45" s="5">
        <v>5.6432895362377096</v>
      </c>
      <c r="L45" s="22">
        <v>0.72966664047792495</v>
      </c>
      <c r="M45" s="7">
        <v>0.72391711869504805</v>
      </c>
      <c r="N45" s="7">
        <v>0.71138445164678399</v>
      </c>
      <c r="O45" s="7">
        <v>0.64069926034045099</v>
      </c>
      <c r="P45" s="7">
        <v>0.57154773520411595</v>
      </c>
      <c r="Q45" s="2">
        <v>6.0291032235335997E-3</v>
      </c>
      <c r="R45" s="2">
        <v>6.0291032235335997E-3</v>
      </c>
      <c r="S45" s="2">
        <v>6.0291032235335997E-3</v>
      </c>
      <c r="T45" s="5">
        <v>6.0291032235335997E-3</v>
      </c>
    </row>
    <row r="46" spans="1:20" x14ac:dyDescent="0.75">
      <c r="B46" s="17">
        <v>9</v>
      </c>
      <c r="C46" s="1">
        <v>76.668888330000001</v>
      </c>
      <c r="D46" s="1">
        <v>76.326698059999998</v>
      </c>
      <c r="E46" s="1">
        <v>74.737799170000002</v>
      </c>
      <c r="F46" s="1">
        <v>66.615909340000002</v>
      </c>
      <c r="G46" s="1">
        <v>60.326451059999997</v>
      </c>
      <c r="H46" s="2">
        <v>5.6432895362377096</v>
      </c>
      <c r="I46" s="2">
        <v>5.6432895362377096</v>
      </c>
      <c r="J46" s="2">
        <v>5.6432895362377096</v>
      </c>
      <c r="K46" s="5">
        <v>5.6432895362377096</v>
      </c>
      <c r="L46" s="1">
        <v>0.728217055</v>
      </c>
      <c r="M46" s="1">
        <v>0.72381567899999999</v>
      </c>
      <c r="N46" s="1">
        <v>0.70665307200000005</v>
      </c>
      <c r="O46" s="1">
        <v>0.63894354099999995</v>
      </c>
      <c r="P46" s="1">
        <v>0.60529357399999995</v>
      </c>
      <c r="Q46" s="2">
        <v>6.0291032235335997E-3</v>
      </c>
      <c r="R46" s="2">
        <v>6.0291032235335997E-3</v>
      </c>
      <c r="S46" s="2">
        <v>6.0291032235335997E-3</v>
      </c>
      <c r="T46" s="5">
        <v>6.0291032235335997E-3</v>
      </c>
    </row>
    <row r="47" spans="1:20" x14ac:dyDescent="0.75">
      <c r="B47" s="18">
        <v>10</v>
      </c>
      <c r="C47" s="1">
        <v>76.536577940000001</v>
      </c>
      <c r="D47" s="1">
        <v>76.416242120000007</v>
      </c>
      <c r="E47" s="1">
        <v>74.585521220000004</v>
      </c>
      <c r="F47" s="1">
        <v>65.690851210000005</v>
      </c>
      <c r="G47" s="1">
        <v>59.306150670000001</v>
      </c>
      <c r="H47" s="2">
        <v>5.6432895362377096</v>
      </c>
      <c r="I47" s="2">
        <v>5.6432895362377096</v>
      </c>
      <c r="J47" s="2">
        <v>5.6432895362377096</v>
      </c>
      <c r="K47" s="5">
        <v>5.6432895362377096</v>
      </c>
      <c r="L47" s="1">
        <v>0.72730099999999998</v>
      </c>
      <c r="M47" s="1">
        <v>0.72469094700000003</v>
      </c>
      <c r="N47" s="1">
        <v>0.705254559</v>
      </c>
      <c r="O47" s="1">
        <v>0.63838330200000004</v>
      </c>
      <c r="P47" s="1">
        <v>0.59394211299999999</v>
      </c>
      <c r="Q47" s="2">
        <v>6.0291032235335997E-3</v>
      </c>
      <c r="R47" s="2">
        <v>6.0291032235335997E-3</v>
      </c>
      <c r="S47" s="2">
        <v>6.0291032235335997E-3</v>
      </c>
      <c r="T47" s="5">
        <v>6.0291032235335997E-3</v>
      </c>
    </row>
    <row r="48" spans="1:20" x14ac:dyDescent="0.75">
      <c r="B48" s="16" t="s">
        <v>15</v>
      </c>
      <c r="C48" s="11">
        <f>AVERAGE(C38:C47)</f>
        <v>76.146425365403289</v>
      </c>
      <c r="D48" s="11">
        <f t="shared" ref="D48:T48" si="4">AVERAGE(D38:D47)</f>
        <v>76.361432670801491</v>
      </c>
      <c r="E48" s="11">
        <f t="shared" si="4"/>
        <v>74.753023982168628</v>
      </c>
      <c r="F48" s="11">
        <f t="shared" si="4"/>
        <v>69.706913828895225</v>
      </c>
      <c r="G48" s="11">
        <f t="shared" si="4"/>
        <v>63.938553928531277</v>
      </c>
      <c r="H48" s="11">
        <f t="shared" si="4"/>
        <v>26.419662311673147</v>
      </c>
      <c r="I48" s="11">
        <f t="shared" si="4"/>
        <v>26.336681321263296</v>
      </c>
      <c r="J48" s="11">
        <f t="shared" si="4"/>
        <v>26.446524336934079</v>
      </c>
      <c r="K48" s="11">
        <f t="shared" si="4"/>
        <v>26.415955498814562</v>
      </c>
      <c r="L48" s="11">
        <f t="shared" si="4"/>
        <v>0.72138222094379123</v>
      </c>
      <c r="M48" s="11">
        <f t="shared" si="4"/>
        <v>0.72494938243497553</v>
      </c>
      <c r="N48" s="11">
        <f t="shared" si="4"/>
        <v>0.70838113560217852</v>
      </c>
      <c r="O48" s="11">
        <f t="shared" si="4"/>
        <v>0.66439034979600642</v>
      </c>
      <c r="P48" s="11">
        <f t="shared" si="4"/>
        <v>0.62592937736228904</v>
      </c>
      <c r="Q48" s="11">
        <f t="shared" si="4"/>
        <v>0.21571216083412312</v>
      </c>
      <c r="R48" s="11">
        <f t="shared" si="4"/>
        <v>0.21577139240402249</v>
      </c>
      <c r="S48" s="11">
        <f t="shared" si="4"/>
        <v>0.21661452396357439</v>
      </c>
      <c r="T48" s="11">
        <f t="shared" si="4"/>
        <v>0.216616556617995</v>
      </c>
    </row>
    <row r="49" spans="1:20" x14ac:dyDescent="0.75">
      <c r="B49" s="16" t="s">
        <v>16</v>
      </c>
      <c r="C49" s="11">
        <f>_xlfn.STDEV.P(C38:C47)</f>
        <v>0.9585201207223758</v>
      </c>
      <c r="D49" s="11">
        <f t="shared" ref="D49:T49" si="5">_xlfn.STDEV.P(D38:D47)</f>
        <v>8.8874921797839901E-2</v>
      </c>
      <c r="E49" s="11">
        <f t="shared" si="5"/>
        <v>0.17942766672921132</v>
      </c>
      <c r="F49" s="11">
        <f t="shared" si="5"/>
        <v>3.5977742556063954</v>
      </c>
      <c r="G49" s="11">
        <f t="shared" si="5"/>
        <v>7.1620333074432407</v>
      </c>
      <c r="H49" s="11">
        <f t="shared" si="5"/>
        <v>31.736438691833033</v>
      </c>
      <c r="I49" s="11">
        <f t="shared" si="5"/>
        <v>31.60980240882521</v>
      </c>
      <c r="J49" s="11">
        <f t="shared" si="5"/>
        <v>31.777468699162402</v>
      </c>
      <c r="K49" s="11">
        <f t="shared" si="5"/>
        <v>31.730787681590556</v>
      </c>
      <c r="L49" s="11">
        <f t="shared" si="5"/>
        <v>1.2883674544943016E-2</v>
      </c>
      <c r="M49" s="11">
        <f t="shared" si="5"/>
        <v>2.28326713555357E-3</v>
      </c>
      <c r="N49" s="11">
        <f t="shared" si="5"/>
        <v>5.1260975541538127E-3</v>
      </c>
      <c r="O49" s="11">
        <f t="shared" si="5"/>
        <v>3.3356194197837488E-2</v>
      </c>
      <c r="P49" s="11">
        <f t="shared" si="5"/>
        <v>5.5697121762458467E-2</v>
      </c>
      <c r="Q49" s="11">
        <f t="shared" si="5"/>
        <v>0.32029632980577738</v>
      </c>
      <c r="R49" s="11">
        <f t="shared" si="5"/>
        <v>0.32038780693467805</v>
      </c>
      <c r="S49" s="11">
        <f t="shared" si="5"/>
        <v>0.32167471872277953</v>
      </c>
      <c r="T49" s="11">
        <f t="shared" si="5"/>
        <v>0.32167775872444049</v>
      </c>
    </row>
    <row r="54" spans="1:20" x14ac:dyDescent="0.75">
      <c r="A54" s="33" t="s">
        <v>0</v>
      </c>
      <c r="B54" s="34"/>
      <c r="C54" s="29" t="s">
        <v>35</v>
      </c>
      <c r="D54" s="30"/>
      <c r="E54" s="30"/>
      <c r="F54" s="30"/>
      <c r="G54" s="30"/>
      <c r="H54" s="30"/>
      <c r="I54" s="30"/>
      <c r="J54" s="30"/>
      <c r="K54" s="30"/>
      <c r="L54" s="31"/>
      <c r="M54" s="31"/>
      <c r="N54" s="31"/>
      <c r="O54" s="31"/>
      <c r="P54" s="31"/>
      <c r="Q54" s="31"/>
      <c r="R54" s="31"/>
      <c r="S54" s="31"/>
      <c r="T54" s="32"/>
    </row>
    <row r="55" spans="1:20" x14ac:dyDescent="0.75">
      <c r="A55" s="33" t="s">
        <v>2</v>
      </c>
      <c r="B55" s="34"/>
      <c r="C55" s="23" t="s">
        <v>3</v>
      </c>
      <c r="D55" s="24"/>
      <c r="E55" s="24"/>
      <c r="F55" s="24"/>
      <c r="G55" s="24"/>
      <c r="H55" s="24"/>
      <c r="I55" s="24"/>
      <c r="J55" s="24"/>
      <c r="K55" s="25"/>
      <c r="L55" s="26" t="s">
        <v>4</v>
      </c>
      <c r="M55" s="27"/>
      <c r="N55" s="27"/>
      <c r="O55" s="27"/>
      <c r="P55" s="27"/>
      <c r="Q55" s="27"/>
      <c r="R55" s="27"/>
      <c r="S55" s="27"/>
      <c r="T55" s="28"/>
    </row>
    <row r="56" spans="1:20" x14ac:dyDescent="0.75">
      <c r="B56" s="18" t="s">
        <v>5</v>
      </c>
      <c r="C56" s="19" t="s">
        <v>6</v>
      </c>
      <c r="D56" s="20" t="s">
        <v>7</v>
      </c>
      <c r="E56" s="20" t="s">
        <v>8</v>
      </c>
      <c r="F56" s="20" t="s">
        <v>9</v>
      </c>
      <c r="G56" s="20" t="s">
        <v>10</v>
      </c>
      <c r="H56" s="20" t="s">
        <v>11</v>
      </c>
      <c r="I56" s="20" t="s">
        <v>12</v>
      </c>
      <c r="J56" s="20" t="s">
        <v>13</v>
      </c>
      <c r="K56" s="20" t="s">
        <v>14</v>
      </c>
      <c r="L56" s="13" t="s">
        <v>6</v>
      </c>
      <c r="M56" s="14" t="s">
        <v>7</v>
      </c>
      <c r="N56" s="14" t="s">
        <v>8</v>
      </c>
      <c r="O56" s="14" t="s">
        <v>9</v>
      </c>
      <c r="P56" s="14" t="s">
        <v>10</v>
      </c>
      <c r="Q56" s="14" t="s">
        <v>11</v>
      </c>
      <c r="R56" s="14" t="s">
        <v>12</v>
      </c>
      <c r="S56" s="14" t="s">
        <v>13</v>
      </c>
      <c r="T56" s="15" t="s">
        <v>14</v>
      </c>
    </row>
    <row r="57" spans="1:20" x14ac:dyDescent="0.75">
      <c r="B57" s="17">
        <v>1</v>
      </c>
      <c r="C57" s="4">
        <v>97.624903917312594</v>
      </c>
      <c r="D57" s="2">
        <v>97.688984870910602</v>
      </c>
      <c r="E57" s="2">
        <v>97.482275962829505</v>
      </c>
      <c r="F57" s="2">
        <v>97.077125310897799</v>
      </c>
      <c r="G57" s="2">
        <v>97.740662097930894</v>
      </c>
      <c r="H57" s="2">
        <v>98.085868358612004</v>
      </c>
      <c r="I57" s="2">
        <v>96.215140819549504</v>
      </c>
      <c r="J57" s="2">
        <v>97.844016551971393</v>
      </c>
      <c r="K57" s="5">
        <v>97.238355875015202</v>
      </c>
      <c r="L57" s="4">
        <v>0.97613849926209995</v>
      </c>
      <c r="M57" s="2">
        <v>0.97677144599481003</v>
      </c>
      <c r="N57" s="2">
        <v>0.97472114530004805</v>
      </c>
      <c r="O57" s="2">
        <v>0.97062587190759697</v>
      </c>
      <c r="P57" s="2">
        <v>0.97729870263858498</v>
      </c>
      <c r="Q57" s="2">
        <v>0.98083313878388001</v>
      </c>
      <c r="R57" s="2">
        <v>0.96155055105302201</v>
      </c>
      <c r="S57" s="2">
        <v>0.97832904778468399</v>
      </c>
      <c r="T57" s="5">
        <v>0.97219285429994595</v>
      </c>
    </row>
    <row r="58" spans="1:20" x14ac:dyDescent="0.75">
      <c r="B58" s="17">
        <v>2</v>
      </c>
      <c r="C58" s="4">
        <v>97.263163328170705</v>
      </c>
      <c r="D58" s="2">
        <v>97.498810291290198</v>
      </c>
      <c r="E58" s="2">
        <v>96.628564596176105</v>
      </c>
      <c r="F58" s="2">
        <v>96.239948272705007</v>
      </c>
      <c r="G58" s="2">
        <v>97.744798660278306</v>
      </c>
      <c r="H58" s="2">
        <v>97.5422203540802</v>
      </c>
      <c r="I58" s="2">
        <v>96.2234139442443</v>
      </c>
      <c r="J58" s="2">
        <v>97.300368547439504</v>
      </c>
      <c r="K58" s="5">
        <v>97.447133064270005</v>
      </c>
      <c r="L58" s="4">
        <v>0.97242450011344295</v>
      </c>
      <c r="M58" s="2">
        <v>0.97484799450381598</v>
      </c>
      <c r="N58" s="2">
        <v>0.96621737906976302</v>
      </c>
      <c r="O58" s="2">
        <v>0.96233539124644296</v>
      </c>
      <c r="P58" s="2">
        <v>0.977355755067704</v>
      </c>
      <c r="Q58" s="2">
        <v>0.975333165130159</v>
      </c>
      <c r="R58" s="2">
        <v>0.96167731736556095</v>
      </c>
      <c r="S58" s="2">
        <v>0.97283421123109004</v>
      </c>
      <c r="T58" s="5">
        <v>0.97434637425819004</v>
      </c>
    </row>
    <row r="59" spans="1:20" x14ac:dyDescent="0.75">
      <c r="B59" s="17">
        <v>3</v>
      </c>
      <c r="C59" s="4">
        <v>86.567997932433997</v>
      </c>
      <c r="D59" s="2">
        <v>90.518224239349294</v>
      </c>
      <c r="E59" s="2">
        <v>87.601548433303805</v>
      </c>
      <c r="F59" s="2">
        <v>88.792192935943604</v>
      </c>
      <c r="G59" s="2">
        <v>90.185415744781494</v>
      </c>
      <c r="H59" s="2">
        <v>89.929097890853797</v>
      </c>
      <c r="I59" s="2">
        <v>89.470201730728107</v>
      </c>
      <c r="J59" s="2">
        <v>97.4078595638275</v>
      </c>
      <c r="K59" s="5">
        <v>97.411996126174898</v>
      </c>
      <c r="L59" s="4">
        <v>0.84997101351637505</v>
      </c>
      <c r="M59" s="2">
        <v>0.89658450809891299</v>
      </c>
      <c r="N59" s="2">
        <v>0.85665911237124004</v>
      </c>
      <c r="O59" s="2">
        <v>0.87518516404671298</v>
      </c>
      <c r="P59" s="2">
        <v>0.88973064733498397</v>
      </c>
      <c r="Q59" s="2">
        <v>0.887806585727555</v>
      </c>
      <c r="R59" s="2">
        <v>0.88012971827270203</v>
      </c>
      <c r="S59" s="2">
        <v>0.973921622104997</v>
      </c>
      <c r="T59" s="5">
        <v>0.97393522481946904</v>
      </c>
    </row>
    <row r="60" spans="1:20" x14ac:dyDescent="0.75">
      <c r="B60" s="17">
        <v>4</v>
      </c>
      <c r="C60" s="4">
        <v>86.394363641738806</v>
      </c>
      <c r="D60" s="2">
        <v>90.989518165588294</v>
      </c>
      <c r="E60" s="2">
        <v>87.262541055679307</v>
      </c>
      <c r="F60" s="2">
        <v>88.529670238494802</v>
      </c>
      <c r="G60" s="2">
        <v>89.798873662948594</v>
      </c>
      <c r="H60" s="2">
        <v>89.699649810791001</v>
      </c>
      <c r="I60" s="2">
        <v>89.834010601043701</v>
      </c>
      <c r="J60" s="2">
        <v>96.583086252212496</v>
      </c>
      <c r="K60" s="5">
        <v>97.339642047881995</v>
      </c>
      <c r="L60" s="4">
        <v>0.84794991360073302</v>
      </c>
      <c r="M60" s="2">
        <v>0.89883610336231901</v>
      </c>
      <c r="N60" s="2">
        <v>0.85176459889501799</v>
      </c>
      <c r="O60" s="2">
        <v>0.87144704164528497</v>
      </c>
      <c r="P60" s="2">
        <v>0.88567798332085501</v>
      </c>
      <c r="Q60" s="2">
        <v>0.88597588231539304</v>
      </c>
      <c r="R60" s="2">
        <v>0.88101399213366405</v>
      </c>
      <c r="S60" s="2">
        <v>0.96579501945708401</v>
      </c>
      <c r="T60" s="5">
        <v>0.97318097395202896</v>
      </c>
    </row>
    <row r="61" spans="1:20" x14ac:dyDescent="0.75">
      <c r="B61" s="17">
        <v>5</v>
      </c>
      <c r="C61" s="4">
        <v>85.718417167663503</v>
      </c>
      <c r="D61" s="2">
        <v>90.100669860839801</v>
      </c>
      <c r="E61" s="2">
        <v>86.677551269531193</v>
      </c>
      <c r="F61" s="2">
        <v>86.365419626235905</v>
      </c>
      <c r="G61" s="2">
        <v>88.190668821334796</v>
      </c>
      <c r="H61" s="2">
        <v>89.674848318099905</v>
      </c>
      <c r="I61" s="2">
        <v>88.903820514678898</v>
      </c>
      <c r="J61" s="2">
        <v>96.889019012451101</v>
      </c>
      <c r="K61" s="5">
        <v>97.256958484649601</v>
      </c>
      <c r="L61" s="4">
        <v>0.84166360749552904</v>
      </c>
      <c r="M61" s="2">
        <v>0.88836002550515902</v>
      </c>
      <c r="N61" s="2">
        <v>0.84442511731780001</v>
      </c>
      <c r="O61" s="2">
        <v>0.85030408606657004</v>
      </c>
      <c r="P61" s="2">
        <v>0.86791237952745304</v>
      </c>
      <c r="Q61" s="2">
        <v>0.87790642523712303</v>
      </c>
      <c r="R61" s="2">
        <v>0.87185126085759701</v>
      </c>
      <c r="S61" s="2">
        <v>0.96861646509858101</v>
      </c>
      <c r="T61" s="5">
        <v>0.97237095995246803</v>
      </c>
    </row>
    <row r="62" spans="1:20" x14ac:dyDescent="0.75">
      <c r="B62" s="17">
        <v>6</v>
      </c>
      <c r="C62" s="4">
        <v>97.738593816757202</v>
      </c>
      <c r="D62" s="2">
        <v>97.844016551971393</v>
      </c>
      <c r="E62" s="2">
        <v>97.724127769470201</v>
      </c>
      <c r="F62" s="2">
        <v>96.827006340026799</v>
      </c>
      <c r="G62" s="2">
        <v>97.591829299926701</v>
      </c>
      <c r="H62" s="2">
        <v>97.354114055633502</v>
      </c>
      <c r="I62" s="2">
        <v>97.414058446884098</v>
      </c>
      <c r="J62" s="2">
        <v>97.151541709899902</v>
      </c>
      <c r="K62" s="5">
        <v>97.277629375457707</v>
      </c>
      <c r="L62" s="4">
        <v>0.97730866221143098</v>
      </c>
      <c r="M62" s="2">
        <v>0.97833384034606996</v>
      </c>
      <c r="N62" s="2">
        <v>0.97717899819383403</v>
      </c>
      <c r="O62" s="2">
        <v>0.96805672069167603</v>
      </c>
      <c r="P62" s="2">
        <v>0.97580154042584599</v>
      </c>
      <c r="Q62" s="2">
        <v>0.97336111918796298</v>
      </c>
      <c r="R62" s="2">
        <v>0.973999791332258</v>
      </c>
      <c r="S62" s="2">
        <v>0.971351307260374</v>
      </c>
      <c r="T62" s="5">
        <v>0.97265017839509205</v>
      </c>
    </row>
    <row r="63" spans="1:20" x14ac:dyDescent="0.75">
      <c r="B63" s="17">
        <v>7</v>
      </c>
      <c r="C63" s="4">
        <v>97.672450542449894</v>
      </c>
      <c r="D63" s="2">
        <v>97.777867317199707</v>
      </c>
      <c r="E63" s="2">
        <v>97.767531871795597</v>
      </c>
      <c r="F63" s="2">
        <v>96.618229150772095</v>
      </c>
      <c r="G63" s="2">
        <v>97.401660680770803</v>
      </c>
      <c r="H63" s="2">
        <v>97.103995084762502</v>
      </c>
      <c r="I63" s="2">
        <v>97.370648384094196</v>
      </c>
      <c r="J63" s="2">
        <v>96.783596277236896</v>
      </c>
      <c r="K63" s="5">
        <v>96.8394100666046</v>
      </c>
      <c r="L63" s="4">
        <v>0.97512835591195801</v>
      </c>
      <c r="M63" s="2">
        <v>0.97765660872438098</v>
      </c>
      <c r="N63" s="2">
        <v>0.97758607346314297</v>
      </c>
      <c r="O63" s="2">
        <v>0.96592030484124702</v>
      </c>
      <c r="P63" s="2">
        <v>0.97388997871206795</v>
      </c>
      <c r="Q63" s="2">
        <v>0.97078955928381205</v>
      </c>
      <c r="R63" s="2">
        <v>0.97352373104054302</v>
      </c>
      <c r="S63" s="2">
        <v>0.96758694979263404</v>
      </c>
      <c r="T63" s="5">
        <v>0.96817339557548898</v>
      </c>
    </row>
    <row r="64" spans="1:20" x14ac:dyDescent="0.75">
      <c r="B64" s="17">
        <v>8</v>
      </c>
      <c r="C64" s="6">
        <v>97.521549463272095</v>
      </c>
      <c r="D64" s="7">
        <v>97.848153114318805</v>
      </c>
      <c r="E64" s="7">
        <v>97.6104319095611</v>
      </c>
      <c r="F64" s="7">
        <v>96.618229150772095</v>
      </c>
      <c r="G64" s="7">
        <v>95.421379804611206</v>
      </c>
      <c r="H64" s="7">
        <v>96.620297431945801</v>
      </c>
      <c r="I64" s="7">
        <v>96.614092588424597</v>
      </c>
      <c r="J64" s="7">
        <v>96.998572349548297</v>
      </c>
      <c r="K64" s="8">
        <v>96.822869777679401</v>
      </c>
      <c r="L64" s="6">
        <v>0.97512835591195801</v>
      </c>
      <c r="M64" s="7">
        <v>0.97836973224225499</v>
      </c>
      <c r="N64" s="7">
        <v>0.97598884941946296</v>
      </c>
      <c r="O64" s="7">
        <v>0.965382084745117</v>
      </c>
      <c r="P64" s="7">
        <v>0.95341212461664804</v>
      </c>
      <c r="Q64" s="7">
        <v>0.96617970396071995</v>
      </c>
      <c r="R64" s="7">
        <v>0.96579619109178305</v>
      </c>
      <c r="S64" s="7">
        <v>0.96980024625583705</v>
      </c>
      <c r="T64" s="8">
        <v>0.96803621049886202</v>
      </c>
    </row>
    <row r="65" spans="1:20" x14ac:dyDescent="0.75">
      <c r="B65" s="17">
        <v>9</v>
      </c>
      <c r="C65" s="6">
        <v>97.366517779999995</v>
      </c>
      <c r="D65" s="7">
        <v>97.471940520000004</v>
      </c>
      <c r="E65" s="7">
        <v>96.603757139999999</v>
      </c>
      <c r="F65" s="7">
        <v>94.937676190000005</v>
      </c>
      <c r="G65" s="7">
        <v>97.486406560000006</v>
      </c>
      <c r="H65" s="7">
        <v>97.620767349999994</v>
      </c>
      <c r="I65" s="7">
        <v>95.772784950000002</v>
      </c>
      <c r="J65" s="7">
        <v>97.323107719999996</v>
      </c>
      <c r="K65" s="8">
        <v>96.733987330000005</v>
      </c>
      <c r="L65" s="6">
        <v>0.97351282100000003</v>
      </c>
      <c r="M65" s="7">
        <v>0.97456291699999997</v>
      </c>
      <c r="N65" s="7">
        <v>0.96588633499999998</v>
      </c>
      <c r="O65" s="7">
        <v>0.94873995200000005</v>
      </c>
      <c r="P65" s="7">
        <v>0.97472655200000002</v>
      </c>
      <c r="Q65" s="7">
        <v>0.97614358099999998</v>
      </c>
      <c r="R65" s="7">
        <v>0.95696594800000001</v>
      </c>
      <c r="S65" s="7">
        <v>0.97303193399999999</v>
      </c>
      <c r="T65" s="8">
        <v>0.96701025200000001</v>
      </c>
    </row>
    <row r="66" spans="1:20" x14ac:dyDescent="0.75">
      <c r="B66" s="18">
        <v>10</v>
      </c>
      <c r="C66" s="9">
        <v>97.430598739999994</v>
      </c>
      <c r="D66" s="3">
        <v>97.321039440000007</v>
      </c>
      <c r="E66" s="3">
        <v>96.531409030000006</v>
      </c>
      <c r="F66" s="3">
        <v>94.259667399999998</v>
      </c>
      <c r="G66" s="3">
        <v>97.469872240000001</v>
      </c>
      <c r="H66" s="3">
        <v>97.302436830000005</v>
      </c>
      <c r="I66" s="3">
        <v>95.859605070000001</v>
      </c>
      <c r="J66" s="3">
        <v>97.275567050000006</v>
      </c>
      <c r="K66" s="10">
        <v>95.597082380000003</v>
      </c>
      <c r="L66" s="9">
        <v>0.97417625299999999</v>
      </c>
      <c r="M66" s="3">
        <v>0.97306298099999999</v>
      </c>
      <c r="N66" s="3">
        <v>0.96527244199999995</v>
      </c>
      <c r="O66" s="3">
        <v>0.94118380099999999</v>
      </c>
      <c r="P66" s="3">
        <v>0.97455216499999997</v>
      </c>
      <c r="Q66" s="3">
        <v>0.97292705999999995</v>
      </c>
      <c r="R66" s="3">
        <v>0.95791730500000005</v>
      </c>
      <c r="S66" s="3">
        <v>0.97256368100000001</v>
      </c>
      <c r="T66" s="10">
        <v>0.95524064900000005</v>
      </c>
    </row>
    <row r="67" spans="1:20" x14ac:dyDescent="0.75">
      <c r="B67" s="16" t="s">
        <v>15</v>
      </c>
      <c r="C67" s="11">
        <f>AVERAGE(C57:C66)</f>
        <v>94.129855632979869</v>
      </c>
      <c r="D67" s="11">
        <f t="shared" ref="D67:T67" si="6">AVERAGE(D57:D66)</f>
        <v>95.505922437146822</v>
      </c>
      <c r="E67" s="11">
        <f t="shared" si="6"/>
        <v>94.188973903834693</v>
      </c>
      <c r="F67" s="11">
        <f t="shared" si="6"/>
        <v>93.626516461584828</v>
      </c>
      <c r="G67" s="11">
        <f t="shared" si="6"/>
        <v>94.903156757258273</v>
      </c>
      <c r="H67" s="11">
        <f t="shared" si="6"/>
        <v>95.093329548477868</v>
      </c>
      <c r="I67" s="11">
        <f t="shared" si="6"/>
        <v>94.367777704964752</v>
      </c>
      <c r="J67" s="11">
        <f t="shared" si="6"/>
        <v>97.155673503458729</v>
      </c>
      <c r="K67" s="11">
        <f t="shared" si="6"/>
        <v>96.996506452773332</v>
      </c>
      <c r="L67" s="11">
        <f t="shared" si="6"/>
        <v>0.9363401982023527</v>
      </c>
      <c r="M67" s="11">
        <f t="shared" si="6"/>
        <v>0.95173861567777229</v>
      </c>
      <c r="N67" s="11">
        <f t="shared" si="6"/>
        <v>0.93557000510303079</v>
      </c>
      <c r="O67" s="11">
        <f t="shared" si="6"/>
        <v>0.93191804181906457</v>
      </c>
      <c r="P67" s="11">
        <f t="shared" si="6"/>
        <v>0.94503578286441436</v>
      </c>
      <c r="Q67" s="11">
        <f t="shared" si="6"/>
        <v>0.94672562206266053</v>
      </c>
      <c r="R67" s="11">
        <f t="shared" si="6"/>
        <v>0.93844258061471297</v>
      </c>
      <c r="S67" s="11">
        <f t="shared" si="6"/>
        <v>0.97138304839852818</v>
      </c>
      <c r="T67" s="11">
        <f t="shared" si="6"/>
        <v>0.96971370727515449</v>
      </c>
    </row>
    <row r="68" spans="1:20" x14ac:dyDescent="0.75">
      <c r="B68" s="16" t="s">
        <v>16</v>
      </c>
      <c r="C68" s="12">
        <f>_xlfn.STDEV.P(C57:C66)</f>
        <v>5.1793073748409073</v>
      </c>
      <c r="D68" s="12">
        <f t="shared" ref="D68:T68" si="7">_xlfn.STDEV.P(D57:D66)</f>
        <v>3.2634873811316494</v>
      </c>
      <c r="E68" s="12">
        <f t="shared" si="7"/>
        <v>4.6142876241685657</v>
      </c>
      <c r="F68" s="12">
        <f t="shared" si="7"/>
        <v>3.886806207190844</v>
      </c>
      <c r="G68" s="12">
        <f t="shared" si="7"/>
        <v>3.69453502700881</v>
      </c>
      <c r="H68" s="12">
        <f t="shared" si="7"/>
        <v>3.5046685079162461</v>
      </c>
      <c r="I68" s="12">
        <f t="shared" si="7"/>
        <v>3.2984063206105425</v>
      </c>
      <c r="J68" s="12">
        <f t="shared" si="7"/>
        <v>0.34100724054172954</v>
      </c>
      <c r="K68" s="12">
        <f t="shared" si="7"/>
        <v>0.52734500516197336</v>
      </c>
      <c r="L68" s="12">
        <f t="shared" si="7"/>
        <v>5.8841265488920734E-2</v>
      </c>
      <c r="M68" s="12">
        <f t="shared" si="7"/>
        <v>3.7526157628004451E-2</v>
      </c>
      <c r="N68" s="12">
        <f t="shared" si="7"/>
        <v>5.5642964406088381E-2</v>
      </c>
      <c r="O68" s="12">
        <f t="shared" si="7"/>
        <v>4.4621229743081435E-2</v>
      </c>
      <c r="P68" s="12">
        <f t="shared" si="7"/>
        <v>4.2681987376601803E-2</v>
      </c>
      <c r="Q68" s="12">
        <f t="shared" si="7"/>
        <v>4.135056896004273E-2</v>
      </c>
      <c r="R68" s="12">
        <f t="shared" si="7"/>
        <v>4.0214761258291112E-2</v>
      </c>
      <c r="S68" s="12">
        <f t="shared" si="7"/>
        <v>3.4162338901640565E-3</v>
      </c>
      <c r="T68" s="12">
        <f t="shared" si="7"/>
        <v>5.4323053871119216E-3</v>
      </c>
    </row>
    <row r="71" spans="1:20" x14ac:dyDescent="0.75">
      <c r="A71" s="33" t="s">
        <v>0</v>
      </c>
      <c r="B71" s="34"/>
      <c r="C71" s="29" t="s">
        <v>36</v>
      </c>
      <c r="D71" s="30"/>
      <c r="E71" s="30"/>
      <c r="F71" s="30"/>
      <c r="G71" s="30"/>
      <c r="H71" s="30"/>
      <c r="I71" s="30"/>
      <c r="J71" s="30"/>
      <c r="K71" s="30"/>
      <c r="L71" s="31"/>
      <c r="M71" s="31"/>
      <c r="N71" s="31"/>
      <c r="O71" s="31"/>
      <c r="P71" s="31"/>
      <c r="Q71" s="31"/>
      <c r="R71" s="31"/>
      <c r="S71" s="31"/>
      <c r="T71" s="32"/>
    </row>
    <row r="72" spans="1:20" x14ac:dyDescent="0.75">
      <c r="A72" s="33" t="s">
        <v>2</v>
      </c>
      <c r="B72" s="34"/>
      <c r="C72" s="23" t="s">
        <v>3</v>
      </c>
      <c r="D72" s="24"/>
      <c r="E72" s="24"/>
      <c r="F72" s="24"/>
      <c r="G72" s="24"/>
      <c r="H72" s="24"/>
      <c r="I72" s="24"/>
      <c r="J72" s="24"/>
      <c r="K72" s="25"/>
      <c r="L72" s="26" t="s">
        <v>4</v>
      </c>
      <c r="M72" s="27"/>
      <c r="N72" s="27"/>
      <c r="O72" s="27"/>
      <c r="P72" s="27"/>
      <c r="Q72" s="27"/>
      <c r="R72" s="27"/>
      <c r="S72" s="27"/>
      <c r="T72" s="28"/>
    </row>
    <row r="73" spans="1:20" x14ac:dyDescent="0.75">
      <c r="B73" s="18" t="s">
        <v>5</v>
      </c>
      <c r="C73" s="19" t="s">
        <v>6</v>
      </c>
      <c r="D73" s="20" t="s">
        <v>18</v>
      </c>
      <c r="E73" s="20" t="s">
        <v>19</v>
      </c>
      <c r="F73" s="20" t="s">
        <v>20</v>
      </c>
      <c r="G73" s="20" t="s">
        <v>21</v>
      </c>
      <c r="H73" s="20" t="s">
        <v>22</v>
      </c>
      <c r="I73" s="20" t="s">
        <v>23</v>
      </c>
      <c r="J73" s="20" t="s">
        <v>24</v>
      </c>
      <c r="K73" s="20" t="s">
        <v>25</v>
      </c>
      <c r="L73" s="13" t="s">
        <v>6</v>
      </c>
      <c r="M73" s="14" t="s">
        <v>18</v>
      </c>
      <c r="N73" s="14" t="s">
        <v>19</v>
      </c>
      <c r="O73" s="14" t="s">
        <v>20</v>
      </c>
      <c r="P73" s="14" t="s">
        <v>21</v>
      </c>
      <c r="Q73" s="14" t="s">
        <v>22</v>
      </c>
      <c r="R73" s="14" t="s">
        <v>23</v>
      </c>
      <c r="S73" s="14" t="s">
        <v>24</v>
      </c>
      <c r="T73" s="15" t="s">
        <v>25</v>
      </c>
    </row>
    <row r="74" spans="1:20" x14ac:dyDescent="0.75">
      <c r="B74" s="17">
        <v>1</v>
      </c>
      <c r="C74" s="4">
        <v>97.624903917312594</v>
      </c>
      <c r="D74" s="2">
        <v>97.620767354965196</v>
      </c>
      <c r="E74" s="2">
        <v>97.252827882766695</v>
      </c>
      <c r="F74" s="2">
        <v>98.0114519596099</v>
      </c>
      <c r="G74" s="2">
        <v>97.494679689407306</v>
      </c>
      <c r="H74" s="2">
        <v>97.821277379989596</v>
      </c>
      <c r="I74" s="2">
        <v>96.2234139442443</v>
      </c>
      <c r="J74" s="2">
        <v>96.361905336380005</v>
      </c>
      <c r="K74" s="5">
        <v>89.342039823532104</v>
      </c>
      <c r="L74" s="4">
        <v>0.97613849926209995</v>
      </c>
      <c r="M74" s="2">
        <v>0.976070327080095</v>
      </c>
      <c r="N74" s="2">
        <v>0.97230834837842395</v>
      </c>
      <c r="O74" s="2">
        <v>0.98004055917136901</v>
      </c>
      <c r="P74" s="2">
        <v>0.97477822939021996</v>
      </c>
      <c r="Q74" s="2">
        <v>0.97812129969285</v>
      </c>
      <c r="R74" s="2">
        <v>0.96172336538054704</v>
      </c>
      <c r="S74" s="2">
        <v>0.96322122964702095</v>
      </c>
      <c r="T74" s="5">
        <v>0.88277566076766001</v>
      </c>
    </row>
    <row r="75" spans="1:20" x14ac:dyDescent="0.75">
      <c r="B75" s="17">
        <v>2</v>
      </c>
      <c r="C75" s="4">
        <v>97.263163328170705</v>
      </c>
      <c r="D75" s="2">
        <v>97.401660680770803</v>
      </c>
      <c r="E75" s="2">
        <v>97.147405147552405</v>
      </c>
      <c r="F75" s="2">
        <v>97.777867317199707</v>
      </c>
      <c r="G75" s="2">
        <v>97.362381219863806</v>
      </c>
      <c r="H75" s="2">
        <v>97.474008798599201</v>
      </c>
      <c r="I75" s="2">
        <v>95.820325613021794</v>
      </c>
      <c r="J75" s="2">
        <v>96.266818046569796</v>
      </c>
      <c r="K75" s="5">
        <v>88.453191518783498</v>
      </c>
      <c r="L75" s="4">
        <v>0.97242450011344295</v>
      </c>
      <c r="M75" s="2">
        <v>0.973863469990213</v>
      </c>
      <c r="N75" s="2">
        <v>0.97122823182882001</v>
      </c>
      <c r="O75" s="2">
        <v>0.97767728741008497</v>
      </c>
      <c r="P75" s="2">
        <v>0.97342807815449905</v>
      </c>
      <c r="Q75" s="2">
        <v>0.97458873124841405</v>
      </c>
      <c r="R75" s="2">
        <v>0.957535029061655</v>
      </c>
      <c r="S75" s="2">
        <v>0.96228707619832299</v>
      </c>
      <c r="T75" s="5">
        <v>0.87239285911853204</v>
      </c>
    </row>
    <row r="76" spans="1:20" x14ac:dyDescent="0.75">
      <c r="B76" s="17">
        <v>3</v>
      </c>
      <c r="C76" s="1">
        <v>86.567997932433997</v>
      </c>
      <c r="D76" s="2">
        <v>96.086984872817993</v>
      </c>
      <c r="E76" s="2">
        <v>94.948011636733995</v>
      </c>
      <c r="F76" s="2">
        <v>97.329306602477999</v>
      </c>
      <c r="G76" s="2">
        <v>96.930360794067298</v>
      </c>
      <c r="H76" s="2">
        <v>94.619345664977999</v>
      </c>
      <c r="I76" s="2">
        <v>84.418213367462101</v>
      </c>
      <c r="J76" s="2">
        <v>95.446181297302203</v>
      </c>
      <c r="K76" s="5">
        <v>89.488804340362506</v>
      </c>
      <c r="L76" s="4">
        <v>0.84997101351637505</v>
      </c>
      <c r="M76" s="2">
        <v>0.96097741238005596</v>
      </c>
      <c r="N76" s="2">
        <v>0.94995442091700999</v>
      </c>
      <c r="O76" s="2">
        <v>0.97341584394277703</v>
      </c>
      <c r="P76" s="2">
        <v>0.969240359865843</v>
      </c>
      <c r="Q76" s="2">
        <v>0.94643519058060499</v>
      </c>
      <c r="R76" s="2">
        <v>0.84748210904633503</v>
      </c>
      <c r="S76" s="2">
        <v>0.95451784311460197</v>
      </c>
      <c r="T76" s="5">
        <v>0.88477838338980797</v>
      </c>
    </row>
    <row r="77" spans="1:20" x14ac:dyDescent="0.75">
      <c r="B77" s="17">
        <v>4</v>
      </c>
      <c r="C77" s="1">
        <v>86.394363641738806</v>
      </c>
      <c r="D77" s="2">
        <v>94.871526956558199</v>
      </c>
      <c r="E77" s="2">
        <v>95.797592401504502</v>
      </c>
      <c r="F77" s="2">
        <v>97.312772274017306</v>
      </c>
      <c r="G77" s="2">
        <v>96.647167205810504</v>
      </c>
      <c r="H77" s="2">
        <v>93.716019392013493</v>
      </c>
      <c r="I77" s="2">
        <v>84.046137332916203</v>
      </c>
      <c r="J77" s="2">
        <v>95.950555801391602</v>
      </c>
      <c r="K77" s="5">
        <v>87.905406951904297</v>
      </c>
      <c r="L77" s="4">
        <v>0.84794991360073302</v>
      </c>
      <c r="M77" s="2">
        <v>0.94872626510088198</v>
      </c>
      <c r="N77" s="2">
        <v>0.95818922945493201</v>
      </c>
      <c r="O77" s="2">
        <v>0.97319107294472995</v>
      </c>
      <c r="P77" s="2">
        <v>0.96630403856824099</v>
      </c>
      <c r="Q77" s="2">
        <v>0.93788483229776198</v>
      </c>
      <c r="R77" s="2">
        <v>0.84381481420547599</v>
      </c>
      <c r="S77" s="2">
        <v>0.95949577432710298</v>
      </c>
      <c r="T77" s="5">
        <v>0.86131872698265299</v>
      </c>
    </row>
    <row r="78" spans="1:20" x14ac:dyDescent="0.75">
      <c r="B78" s="17">
        <v>5</v>
      </c>
      <c r="C78" s="1">
        <v>85.718417167663503</v>
      </c>
      <c r="D78" s="2">
        <v>95.045167207717896</v>
      </c>
      <c r="E78" s="2">
        <v>95.533001422881995</v>
      </c>
      <c r="F78" s="2">
        <v>97.527748346328707</v>
      </c>
      <c r="G78" s="2">
        <v>95.646691322326603</v>
      </c>
      <c r="H78" s="2">
        <v>91.547638177871704</v>
      </c>
      <c r="I78" s="2">
        <v>84.066808223724294</v>
      </c>
      <c r="J78" s="2">
        <v>94.460177421569796</v>
      </c>
      <c r="K78" s="5">
        <v>88.5152041912078</v>
      </c>
      <c r="L78" s="4">
        <v>0.84166360749552904</v>
      </c>
      <c r="M78" s="2">
        <v>0.95070404311072498</v>
      </c>
      <c r="N78" s="2">
        <v>0.95570960536497196</v>
      </c>
      <c r="O78" s="2">
        <v>0.97534021242711999</v>
      </c>
      <c r="P78" s="2">
        <v>0.95650143671326904</v>
      </c>
      <c r="Q78" s="2">
        <v>0.91657406017387</v>
      </c>
      <c r="R78" s="2">
        <v>0.84420934575918305</v>
      </c>
      <c r="S78" s="2">
        <v>0.94477313328548396</v>
      </c>
      <c r="T78" s="5">
        <v>0.867767660765142</v>
      </c>
    </row>
    <row r="79" spans="1:20" x14ac:dyDescent="0.75">
      <c r="B79" s="17">
        <v>6</v>
      </c>
      <c r="C79" s="4">
        <v>97.738593816757202</v>
      </c>
      <c r="D79" s="2">
        <v>96.996504068374605</v>
      </c>
      <c r="E79" s="2">
        <v>97.567027807235704</v>
      </c>
      <c r="F79" s="2">
        <v>97.763401269912706</v>
      </c>
      <c r="G79" s="2">
        <v>95.849269628524695</v>
      </c>
      <c r="H79" s="2">
        <v>98.259502649307194</v>
      </c>
      <c r="I79" s="2">
        <v>95.437914133071899</v>
      </c>
      <c r="J79" s="2">
        <v>97.248691320419297</v>
      </c>
      <c r="K79" s="5">
        <v>89.594227075576697</v>
      </c>
      <c r="L79" s="4">
        <v>0.97730866221143098</v>
      </c>
      <c r="M79" s="2">
        <v>0.96976218715618501</v>
      </c>
      <c r="N79" s="2">
        <v>0.97548820363239896</v>
      </c>
      <c r="O79" s="2">
        <v>0.97753756843611805</v>
      </c>
      <c r="P79" s="2">
        <v>0.95778504886044802</v>
      </c>
      <c r="Q79" s="2">
        <v>0.98254863701457096</v>
      </c>
      <c r="R79" s="2">
        <v>0.95349601252409599</v>
      </c>
      <c r="S79" s="2">
        <v>0.97230720205255095</v>
      </c>
      <c r="T79" s="5">
        <v>0.88398645119077501</v>
      </c>
    </row>
    <row r="80" spans="1:20" x14ac:dyDescent="0.75">
      <c r="B80" s="17">
        <v>7</v>
      </c>
      <c r="C80" s="4">
        <v>97.672450542449894</v>
      </c>
      <c r="D80" s="2">
        <v>96.866279840469304</v>
      </c>
      <c r="E80" s="2">
        <v>97.469872236251803</v>
      </c>
      <c r="F80" s="2">
        <v>97.6765811443328</v>
      </c>
      <c r="G80" s="2">
        <v>95.876139402389498</v>
      </c>
      <c r="H80" s="2">
        <v>98.218160867690997</v>
      </c>
      <c r="I80" s="2">
        <v>95.512330532073904</v>
      </c>
      <c r="J80" s="2">
        <v>96.924155950546194</v>
      </c>
      <c r="K80" s="5">
        <v>89.893954992294297</v>
      </c>
      <c r="L80" s="4">
        <v>0.97512835591195801</v>
      </c>
      <c r="M80" s="2">
        <v>0.96839407719780302</v>
      </c>
      <c r="N80" s="2">
        <v>0.974550345864165</v>
      </c>
      <c r="O80" s="2">
        <v>0.976686051064657</v>
      </c>
      <c r="P80" s="2">
        <v>0.95808035528792401</v>
      </c>
      <c r="Q80" s="2">
        <v>0.98211767753760104</v>
      </c>
      <c r="R80" s="2">
        <v>0.95434409074111703</v>
      </c>
      <c r="S80" s="2">
        <v>0.96898783847651804</v>
      </c>
      <c r="T80" s="5">
        <v>0.88338052662729505</v>
      </c>
    </row>
    <row r="81" spans="1:20" x14ac:dyDescent="0.75">
      <c r="B81" s="17">
        <v>8</v>
      </c>
      <c r="C81" s="6">
        <v>97.521549463272095</v>
      </c>
      <c r="D81" s="7">
        <v>96.674036979675293</v>
      </c>
      <c r="E81" s="7">
        <v>97.114330530166598</v>
      </c>
      <c r="F81" s="7">
        <v>97.600096464157104</v>
      </c>
      <c r="G81" s="7">
        <v>95.743846893310504</v>
      </c>
      <c r="H81" s="7">
        <v>97.872954607009802</v>
      </c>
      <c r="I81" s="7">
        <v>95.475125312805105</v>
      </c>
      <c r="J81" s="7">
        <v>96.924155950546194</v>
      </c>
      <c r="K81" s="8">
        <v>89.747196435928302</v>
      </c>
      <c r="L81" s="6">
        <v>0.97512835591195801</v>
      </c>
      <c r="M81" s="7">
        <v>0.96643450244458595</v>
      </c>
      <c r="N81" s="7">
        <v>0.97089773941022395</v>
      </c>
      <c r="O81" s="7">
        <v>0.975882322296592</v>
      </c>
      <c r="P81" s="7">
        <v>0.95671188567268795</v>
      </c>
      <c r="Q81" s="7">
        <v>0.97863323314913098</v>
      </c>
      <c r="R81" s="7">
        <v>0.95391062935270399</v>
      </c>
      <c r="S81" s="7">
        <v>0.96896078541155195</v>
      </c>
      <c r="T81" s="8">
        <v>0.88225308110676703</v>
      </c>
    </row>
    <row r="82" spans="1:20" x14ac:dyDescent="0.75">
      <c r="B82" s="17">
        <v>9</v>
      </c>
      <c r="C82" s="6">
        <v>97.366517779999995</v>
      </c>
      <c r="D82" s="7">
        <v>97.426462169999994</v>
      </c>
      <c r="E82" s="7">
        <v>97.209417819999999</v>
      </c>
      <c r="F82" s="7">
        <v>97.844016550000006</v>
      </c>
      <c r="G82" s="7">
        <v>97.341710329999998</v>
      </c>
      <c r="H82" s="7">
        <v>97.515350580000003</v>
      </c>
      <c r="I82" s="7">
        <v>95.623952149999994</v>
      </c>
      <c r="J82" s="7">
        <v>95.220869780000001</v>
      </c>
      <c r="K82" s="8">
        <v>88.387042280000003</v>
      </c>
      <c r="L82" s="6">
        <v>0.97351282100000003</v>
      </c>
      <c r="M82" s="7">
        <v>0.97412935199999995</v>
      </c>
      <c r="N82" s="7">
        <v>0.97186158700000003</v>
      </c>
      <c r="O82" s="7">
        <v>0.97834648099999999</v>
      </c>
      <c r="P82" s="7">
        <v>0.97322060799999999</v>
      </c>
      <c r="Q82" s="7">
        <v>0.97501663699999996</v>
      </c>
      <c r="R82" s="7">
        <v>0.95548877200000004</v>
      </c>
      <c r="S82" s="7">
        <v>0.95133065800000005</v>
      </c>
      <c r="T82" s="8">
        <v>0.87150899800000003</v>
      </c>
    </row>
    <row r="83" spans="1:20" x14ac:dyDescent="0.75">
      <c r="B83" s="18">
        <v>10</v>
      </c>
      <c r="C83" s="9">
        <v>97.430598739999994</v>
      </c>
      <c r="D83" s="3">
        <v>96.789795159999997</v>
      </c>
      <c r="E83" s="3">
        <v>97.128802539999995</v>
      </c>
      <c r="F83" s="3">
        <v>97.666245700000005</v>
      </c>
      <c r="G83" s="3">
        <v>97.405791280000003</v>
      </c>
      <c r="H83" s="3">
        <v>97.275567050000006</v>
      </c>
      <c r="I83" s="3">
        <v>94.956278800000007</v>
      </c>
      <c r="J83" s="3">
        <v>95.309752230000001</v>
      </c>
      <c r="K83" s="10">
        <v>88.362240790000001</v>
      </c>
      <c r="L83" s="9">
        <v>0.97417625299999999</v>
      </c>
      <c r="M83" s="3">
        <v>0.96761325200000003</v>
      </c>
      <c r="N83" s="3">
        <v>0.97105406699999997</v>
      </c>
      <c r="O83" s="3">
        <v>0.97653954600000004</v>
      </c>
      <c r="P83" s="3">
        <v>0.97385737900000002</v>
      </c>
      <c r="Q83" s="3">
        <v>0.972569664</v>
      </c>
      <c r="R83" s="3">
        <v>0.94852441600000004</v>
      </c>
      <c r="S83" s="3">
        <v>0.95203177000000005</v>
      </c>
      <c r="T83" s="10">
        <v>0.86898359199999997</v>
      </c>
    </row>
    <row r="84" spans="1:20" x14ac:dyDescent="0.75">
      <c r="B84" s="16" t="s">
        <v>15</v>
      </c>
      <c r="C84" s="11">
        <f>AVERAGE(C74:C83)</f>
        <v>94.129855632979869</v>
      </c>
      <c r="D84" s="11">
        <f t="shared" ref="D84:T84" si="8">AVERAGE(D74:D83)</f>
        <v>96.577918529134934</v>
      </c>
      <c r="E84" s="11">
        <f t="shared" si="8"/>
        <v>96.71682894250938</v>
      </c>
      <c r="F84" s="11">
        <f t="shared" si="8"/>
        <v>97.650948762803623</v>
      </c>
      <c r="G84" s="11">
        <f t="shared" si="8"/>
        <v>96.629803776570014</v>
      </c>
      <c r="H84" s="11">
        <f t="shared" si="8"/>
        <v>96.431982516746004</v>
      </c>
      <c r="I84" s="11">
        <f t="shared" si="8"/>
        <v>92.15804994093196</v>
      </c>
      <c r="J84" s="11">
        <f t="shared" si="8"/>
        <v>96.011326313472495</v>
      </c>
      <c r="K84" s="11">
        <f t="shared" si="8"/>
        <v>88.968930839958944</v>
      </c>
      <c r="L84" s="11">
        <f t="shared" si="8"/>
        <v>0.9363401982023527</v>
      </c>
      <c r="M84" s="11">
        <f t="shared" si="8"/>
        <v>0.96566748884605447</v>
      </c>
      <c r="N84" s="11">
        <f t="shared" si="8"/>
        <v>0.96712417788509464</v>
      </c>
      <c r="O84" s="11">
        <f t="shared" si="8"/>
        <v>0.97646569446934472</v>
      </c>
      <c r="P84" s="11">
        <f t="shared" si="8"/>
        <v>0.96599074195131318</v>
      </c>
      <c r="Q84" s="11">
        <f t="shared" si="8"/>
        <v>0.96444899626948044</v>
      </c>
      <c r="R84" s="11">
        <f t="shared" si="8"/>
        <v>0.92205285840711126</v>
      </c>
      <c r="S84" s="11">
        <f t="shared" si="8"/>
        <v>0.95979133105131531</v>
      </c>
      <c r="T84" s="11">
        <f t="shared" si="8"/>
        <v>0.87591459399486327</v>
      </c>
    </row>
    <row r="85" spans="1:20" x14ac:dyDescent="0.75">
      <c r="B85" s="16" t="s">
        <v>16</v>
      </c>
      <c r="C85" s="11">
        <f>_xlfn.STDEV.P(C74:C83)</f>
        <v>5.1793073748409073</v>
      </c>
      <c r="D85" s="11">
        <f t="shared" ref="D85:T85" si="9">_xlfn.STDEV.P(D74:D83)</f>
        <v>0.91108300095639638</v>
      </c>
      <c r="E85" s="11">
        <f t="shared" si="9"/>
        <v>0.87795983275669565</v>
      </c>
      <c r="F85" s="11">
        <f t="shared" si="9"/>
        <v>0.2079576741070199</v>
      </c>
      <c r="G85" s="11">
        <f t="shared" si="9"/>
        <v>0.73572799679121048</v>
      </c>
      <c r="H85" s="11">
        <f t="shared" si="9"/>
        <v>2.1915033969296012</v>
      </c>
      <c r="I85" s="11">
        <f t="shared" si="9"/>
        <v>5.2342152778083335</v>
      </c>
      <c r="J85" s="11">
        <f t="shared" si="9"/>
        <v>0.85040827166966071</v>
      </c>
      <c r="K85" s="11">
        <f t="shared" si="9"/>
        <v>0.67612471225229309</v>
      </c>
      <c r="L85" s="11">
        <f t="shared" si="9"/>
        <v>5.8841265488920734E-2</v>
      </c>
      <c r="M85" s="11">
        <f t="shared" si="9"/>
        <v>8.991540514242476E-3</v>
      </c>
      <c r="N85" s="11">
        <f t="shared" si="9"/>
        <v>8.5198412180223573E-3</v>
      </c>
      <c r="O85" s="11">
        <f t="shared" si="9"/>
        <v>2.0154320933049924E-3</v>
      </c>
      <c r="P85" s="11">
        <f t="shared" si="9"/>
        <v>7.505989090003092E-3</v>
      </c>
      <c r="Q85" s="11">
        <f t="shared" si="9"/>
        <v>2.1518596048831891E-2</v>
      </c>
      <c r="R85" s="11">
        <f t="shared" si="9"/>
        <v>5.0437437598732426E-2</v>
      </c>
      <c r="S85" s="11">
        <f t="shared" si="9"/>
        <v>8.5354067644215388E-3</v>
      </c>
      <c r="T85" s="11">
        <f t="shared" si="9"/>
        <v>8.0372568913732508E-3</v>
      </c>
    </row>
    <row r="88" spans="1:20" x14ac:dyDescent="0.75">
      <c r="A88" s="33" t="s">
        <v>0</v>
      </c>
      <c r="B88" s="34"/>
      <c r="C88" s="29" t="s">
        <v>37</v>
      </c>
      <c r="D88" s="30"/>
      <c r="E88" s="30"/>
      <c r="F88" s="30"/>
      <c r="G88" s="30"/>
      <c r="H88" s="30"/>
      <c r="I88" s="30"/>
      <c r="J88" s="30"/>
      <c r="K88" s="30"/>
      <c r="L88" s="31"/>
      <c r="M88" s="31"/>
      <c r="N88" s="31"/>
      <c r="O88" s="31"/>
      <c r="P88" s="31"/>
      <c r="Q88" s="31"/>
      <c r="R88" s="31"/>
      <c r="S88" s="31"/>
      <c r="T88" s="32"/>
    </row>
    <row r="89" spans="1:20" x14ac:dyDescent="0.75">
      <c r="A89" s="33" t="s">
        <v>2</v>
      </c>
      <c r="B89" s="34"/>
      <c r="C89" s="23" t="s">
        <v>3</v>
      </c>
      <c r="D89" s="24"/>
      <c r="E89" s="24"/>
      <c r="F89" s="24"/>
      <c r="G89" s="24"/>
      <c r="H89" s="24"/>
      <c r="I89" s="24"/>
      <c r="J89" s="24"/>
      <c r="K89" s="25"/>
      <c r="L89" s="26" t="s">
        <v>4</v>
      </c>
      <c r="M89" s="27"/>
      <c r="N89" s="27"/>
      <c r="O89" s="27"/>
      <c r="P89" s="27"/>
      <c r="Q89" s="27"/>
      <c r="R89" s="27"/>
      <c r="S89" s="27"/>
      <c r="T89" s="28"/>
    </row>
    <row r="90" spans="1:20" x14ac:dyDescent="0.75">
      <c r="B90" s="18" t="s">
        <v>5</v>
      </c>
      <c r="C90" s="19" t="s">
        <v>6</v>
      </c>
      <c r="D90" s="20" t="s">
        <v>27</v>
      </c>
      <c r="E90" s="20" t="s">
        <v>28</v>
      </c>
      <c r="F90" s="20" t="s">
        <v>29</v>
      </c>
      <c r="G90" s="20" t="s">
        <v>30</v>
      </c>
      <c r="H90" s="20" t="s">
        <v>31</v>
      </c>
      <c r="I90" s="20" t="s">
        <v>32</v>
      </c>
      <c r="J90" s="20" t="s">
        <v>33</v>
      </c>
      <c r="K90" s="20" t="s">
        <v>34</v>
      </c>
      <c r="L90" s="13" t="s">
        <v>6</v>
      </c>
      <c r="M90" s="14" t="s">
        <v>27</v>
      </c>
      <c r="N90" s="14" t="s">
        <v>28</v>
      </c>
      <c r="O90" s="14" t="s">
        <v>29</v>
      </c>
      <c r="P90" s="14" t="s">
        <v>30</v>
      </c>
      <c r="Q90" s="14" t="s">
        <v>31</v>
      </c>
      <c r="R90" s="14" t="s">
        <v>32</v>
      </c>
      <c r="S90" s="14" t="s">
        <v>33</v>
      </c>
      <c r="T90" s="15" t="s">
        <v>34</v>
      </c>
    </row>
    <row r="91" spans="1:20" x14ac:dyDescent="0.75">
      <c r="B91" s="17">
        <v>1</v>
      </c>
      <c r="C91" s="4">
        <v>97.624903917312594</v>
      </c>
      <c r="D91" s="2">
        <v>96.897286176681504</v>
      </c>
      <c r="E91" s="2">
        <v>97.1577405929565</v>
      </c>
      <c r="F91" s="2">
        <v>97.976309061050401</v>
      </c>
      <c r="G91" s="2">
        <v>97.300368547439504</v>
      </c>
      <c r="H91" s="2">
        <v>97.418195009231496</v>
      </c>
      <c r="I91" s="2">
        <v>96.901422739028902</v>
      </c>
      <c r="J91" s="2">
        <v>95.942288637161198</v>
      </c>
      <c r="K91" s="5">
        <v>96.363973617553697</v>
      </c>
      <c r="L91" s="4">
        <v>0.97613849926209995</v>
      </c>
      <c r="M91" s="2">
        <v>0.96872253348431503</v>
      </c>
      <c r="N91" s="2">
        <v>0.97138241289364602</v>
      </c>
      <c r="O91" s="2">
        <v>0.97973781419833395</v>
      </c>
      <c r="P91" s="2">
        <v>0.972930277229337</v>
      </c>
      <c r="Q91" s="2">
        <v>0.974238859441384</v>
      </c>
      <c r="R91" s="2">
        <v>0.96907821330995203</v>
      </c>
      <c r="S91" s="2">
        <v>0.95941457350336601</v>
      </c>
      <c r="T91" s="5">
        <v>0.96378683845046198</v>
      </c>
    </row>
    <row r="92" spans="1:20" x14ac:dyDescent="0.75">
      <c r="B92" s="17">
        <v>2</v>
      </c>
      <c r="C92" s="4">
        <v>97.263163328170705</v>
      </c>
      <c r="D92" s="2">
        <v>96.035307645797701</v>
      </c>
      <c r="E92" s="2">
        <v>97.151541709899902</v>
      </c>
      <c r="F92" s="2">
        <v>97.763401269912706</v>
      </c>
      <c r="G92" s="2">
        <v>97.265231609344397</v>
      </c>
      <c r="H92" s="2">
        <v>97.261095046996999</v>
      </c>
      <c r="I92" s="2">
        <v>96.630632877349797</v>
      </c>
      <c r="J92" s="2">
        <v>96.010500192642198</v>
      </c>
      <c r="K92" s="5">
        <v>96.390849351882906</v>
      </c>
      <c r="L92" s="4">
        <v>0.97242450011344295</v>
      </c>
      <c r="M92" s="2">
        <v>0.96028149361373105</v>
      </c>
      <c r="N92" s="2">
        <v>0.97134848598437495</v>
      </c>
      <c r="O92" s="2">
        <v>0.977582178435627</v>
      </c>
      <c r="P92" s="2">
        <v>0.97250829897027102</v>
      </c>
      <c r="Q92" s="2">
        <v>0.97266545654975101</v>
      </c>
      <c r="R92" s="2">
        <v>0.96631363077734</v>
      </c>
      <c r="S92" s="2">
        <v>0.95999587201643699</v>
      </c>
      <c r="T92" s="5">
        <v>0.96411733034697999</v>
      </c>
    </row>
    <row r="93" spans="1:20" x14ac:dyDescent="0.75">
      <c r="B93" s="17">
        <v>3</v>
      </c>
      <c r="C93" s="1">
        <v>86.567997932433997</v>
      </c>
      <c r="D93" s="2">
        <v>97.5422203540802</v>
      </c>
      <c r="E93" s="2">
        <v>96.932429075241004</v>
      </c>
      <c r="F93" s="2">
        <v>97.1763432025909</v>
      </c>
      <c r="G93" s="2">
        <v>96.876615285873399</v>
      </c>
      <c r="H93" s="2">
        <v>97.370648384094196</v>
      </c>
      <c r="I93" s="2">
        <v>97.531884908676105</v>
      </c>
      <c r="J93" s="2">
        <v>96.721583604812594</v>
      </c>
      <c r="K93" s="5">
        <v>93.751162290573106</v>
      </c>
      <c r="L93" s="4">
        <v>0.84997101351637505</v>
      </c>
      <c r="M93" s="2">
        <v>0.97528372411238895</v>
      </c>
      <c r="N93" s="2">
        <v>0.96904561674471501</v>
      </c>
      <c r="O93" s="2">
        <v>0.97161965164310504</v>
      </c>
      <c r="P93" s="2">
        <v>0.96849214790046001</v>
      </c>
      <c r="Q93" s="2">
        <v>0.97376751730723698</v>
      </c>
      <c r="R93" s="2">
        <v>0.97539233129893499</v>
      </c>
      <c r="S93" s="2">
        <v>0.96720938946147705</v>
      </c>
      <c r="T93" s="5">
        <v>0.93830376626438605</v>
      </c>
    </row>
    <row r="94" spans="1:20" x14ac:dyDescent="0.75">
      <c r="B94" s="17">
        <v>4</v>
      </c>
      <c r="C94" s="1">
        <v>86.394363641738806</v>
      </c>
      <c r="D94" s="2">
        <v>97.163939476013098</v>
      </c>
      <c r="E94" s="2">
        <v>97.219753265380803</v>
      </c>
      <c r="F94" s="2">
        <v>97.194945812225299</v>
      </c>
      <c r="G94" s="2">
        <v>97.230088710784898</v>
      </c>
      <c r="H94" s="2">
        <v>97.484344244003296</v>
      </c>
      <c r="I94" s="2">
        <v>97.068852186203003</v>
      </c>
      <c r="J94" s="2">
        <v>96.558284759521399</v>
      </c>
      <c r="K94" s="5">
        <v>93.7656342983245</v>
      </c>
      <c r="L94" s="4">
        <v>0.84794991360073302</v>
      </c>
      <c r="M94" s="2">
        <v>0.97140398124340499</v>
      </c>
      <c r="N94" s="2">
        <v>0.97203535820166997</v>
      </c>
      <c r="O94" s="2">
        <v>0.97173403063669705</v>
      </c>
      <c r="P94" s="2">
        <v>0.97213337314247705</v>
      </c>
      <c r="Q94" s="2">
        <v>0.974734150705582</v>
      </c>
      <c r="R94" s="2">
        <v>0.97073298408035402</v>
      </c>
      <c r="S94" s="2">
        <v>0.96555657986507804</v>
      </c>
      <c r="T94" s="5">
        <v>0.93860468692460397</v>
      </c>
    </row>
    <row r="95" spans="1:20" x14ac:dyDescent="0.75">
      <c r="B95" s="17">
        <v>5</v>
      </c>
      <c r="C95" s="1">
        <v>85.718417167663503</v>
      </c>
      <c r="D95" s="2">
        <v>97.083324193954397</v>
      </c>
      <c r="E95" s="2">
        <v>96.293693780899005</v>
      </c>
      <c r="F95" s="2">
        <v>96.370178461074801</v>
      </c>
      <c r="G95" s="2">
        <v>96.601688861846895</v>
      </c>
      <c r="H95" s="2">
        <v>97.697252035140906</v>
      </c>
      <c r="I95" s="2">
        <v>96.9262242317199</v>
      </c>
      <c r="J95" s="2">
        <v>96.816670894622803</v>
      </c>
      <c r="K95" s="5">
        <v>93.908262252807603</v>
      </c>
      <c r="L95" s="4">
        <v>0.84166360749552904</v>
      </c>
      <c r="M95" s="2">
        <v>0.970609580026358</v>
      </c>
      <c r="N95" s="2">
        <v>0.96261444854350098</v>
      </c>
      <c r="O95" s="2">
        <v>0.96371213663759703</v>
      </c>
      <c r="P95" s="2">
        <v>0.96564522166188904</v>
      </c>
      <c r="Q95" s="2">
        <v>0.97691633029435498</v>
      </c>
      <c r="R95" s="2">
        <v>0.969291979007606</v>
      </c>
      <c r="S95" s="2">
        <v>0.96818854846060198</v>
      </c>
      <c r="T95" s="5">
        <v>0.93981475955358496</v>
      </c>
    </row>
    <row r="96" spans="1:20" x14ac:dyDescent="0.75">
      <c r="B96" s="17">
        <v>6</v>
      </c>
      <c r="C96" s="4">
        <v>97.738593816757202</v>
      </c>
      <c r="D96" s="1">
        <v>97.881221771240206</v>
      </c>
      <c r="E96" s="2">
        <v>97.779935598373399</v>
      </c>
      <c r="F96" s="2">
        <v>97.349977493286104</v>
      </c>
      <c r="G96" s="2">
        <v>97.852283716201697</v>
      </c>
      <c r="H96" s="2">
        <v>97.434729337692204</v>
      </c>
      <c r="I96" s="2">
        <v>97.8584885597229</v>
      </c>
      <c r="J96" s="2">
        <v>97.099864482879596</v>
      </c>
      <c r="K96" s="5">
        <v>83.337122201919499</v>
      </c>
      <c r="L96" s="4">
        <v>0.97730866221143098</v>
      </c>
      <c r="M96" s="2">
        <v>0.97872772533348096</v>
      </c>
      <c r="N96" s="2">
        <v>0.97768759043061304</v>
      </c>
      <c r="O96" s="2">
        <v>0.97333986374422798</v>
      </c>
      <c r="P96" s="2">
        <v>0.97845393757874199</v>
      </c>
      <c r="Q96" s="2">
        <v>0.97440817349099196</v>
      </c>
      <c r="R96" s="2">
        <v>0.978637291624326</v>
      </c>
      <c r="S96" s="2">
        <v>0.97118036909601602</v>
      </c>
      <c r="T96" s="5">
        <v>0.83573659184876703</v>
      </c>
    </row>
    <row r="97" spans="2:20" x14ac:dyDescent="0.75">
      <c r="B97" s="17">
        <v>7</v>
      </c>
      <c r="C97" s="4">
        <v>97.672450542449894</v>
      </c>
      <c r="D97" s="1">
        <v>97.717922925949097</v>
      </c>
      <c r="E97" s="2">
        <v>97.674512863159094</v>
      </c>
      <c r="F97" s="2">
        <v>97.110199928283606</v>
      </c>
      <c r="G97" s="2">
        <v>97.616636753082204</v>
      </c>
      <c r="H97" s="2">
        <v>97.248691320419297</v>
      </c>
      <c r="I97" s="2">
        <v>97.670382261276202</v>
      </c>
      <c r="J97" s="2">
        <v>96.740186214446993</v>
      </c>
      <c r="K97" s="5">
        <v>83.599644899368201</v>
      </c>
      <c r="L97" s="4">
        <v>0.97512835591195801</v>
      </c>
      <c r="M97" s="2">
        <v>0.97708047458737002</v>
      </c>
      <c r="N97" s="2">
        <v>0.976620318873472</v>
      </c>
      <c r="O97" s="2">
        <v>0.97092244372923198</v>
      </c>
      <c r="P97" s="2">
        <v>0.97606085121473896</v>
      </c>
      <c r="Q97" s="2">
        <v>0.972539654094428</v>
      </c>
      <c r="R97" s="2">
        <v>0.97673247601954405</v>
      </c>
      <c r="S97" s="2">
        <v>0.96758178128961503</v>
      </c>
      <c r="T97" s="5">
        <v>0.83886978855211602</v>
      </c>
    </row>
    <row r="98" spans="2:20" x14ac:dyDescent="0.75">
      <c r="B98" s="17">
        <v>8</v>
      </c>
      <c r="C98" s="6">
        <v>97.521549463272095</v>
      </c>
      <c r="D98" s="1">
        <v>98.017650842666598</v>
      </c>
      <c r="E98" s="7">
        <v>97.418195009231496</v>
      </c>
      <c r="F98" s="7">
        <v>97.250759601593003</v>
      </c>
      <c r="G98" s="7">
        <v>97.347915172576904</v>
      </c>
      <c r="H98" s="7">
        <v>97.259026765823293</v>
      </c>
      <c r="I98" s="7">
        <v>97.569090127944904</v>
      </c>
      <c r="J98" s="7">
        <v>96.527272462844806</v>
      </c>
      <c r="K98" s="8">
        <v>83.024990558624197</v>
      </c>
      <c r="L98" s="6">
        <v>0.97512835591195801</v>
      </c>
      <c r="M98" s="7">
        <v>0.98010960245434398</v>
      </c>
      <c r="N98" s="7">
        <v>0.97400944121959898</v>
      </c>
      <c r="O98" s="7">
        <v>0.97238237723225596</v>
      </c>
      <c r="P98" s="7">
        <v>0.97334682535238704</v>
      </c>
      <c r="Q98" s="7">
        <v>0.97267360808634795</v>
      </c>
      <c r="R98" s="7">
        <v>0.97575550811254597</v>
      </c>
      <c r="S98" s="7">
        <v>0.96545695237018003</v>
      </c>
      <c r="T98" s="8">
        <v>0.82989646601089395</v>
      </c>
    </row>
    <row r="99" spans="2:20" x14ac:dyDescent="0.75">
      <c r="B99" s="17">
        <v>9</v>
      </c>
      <c r="C99" s="6">
        <v>97.366517779999995</v>
      </c>
      <c r="D99" s="7">
        <v>95.363497730000006</v>
      </c>
      <c r="E99" s="7">
        <v>96.855944399999998</v>
      </c>
      <c r="F99" s="7">
        <v>97.321039440000007</v>
      </c>
      <c r="G99" s="7">
        <v>97.234225269999996</v>
      </c>
      <c r="H99" s="7">
        <v>96.616160870000002</v>
      </c>
      <c r="I99" s="7">
        <v>96.037375929999996</v>
      </c>
      <c r="J99" s="7">
        <v>83.397066589999994</v>
      </c>
      <c r="K99" s="8">
        <v>95.129919049999998</v>
      </c>
      <c r="L99" s="6">
        <v>0.97351282100000003</v>
      </c>
      <c r="M99" s="7">
        <v>0.95284068399999999</v>
      </c>
      <c r="N99" s="7">
        <v>0.96835099599999996</v>
      </c>
      <c r="O99" s="7">
        <v>0.97326083399999996</v>
      </c>
      <c r="P99" s="7">
        <v>0.97226158100000004</v>
      </c>
      <c r="Q99" s="7">
        <v>0.96632514899999999</v>
      </c>
      <c r="R99" s="7">
        <v>0.96052374699999998</v>
      </c>
      <c r="S99" s="7">
        <v>0.83794606100000002</v>
      </c>
      <c r="T99" s="8">
        <v>0.95161570100000004</v>
      </c>
    </row>
    <row r="100" spans="2:20" x14ac:dyDescent="0.75">
      <c r="B100" s="18">
        <v>10</v>
      </c>
      <c r="C100" s="9">
        <v>97.430598739999994</v>
      </c>
      <c r="D100" s="3">
        <v>95.076173539999999</v>
      </c>
      <c r="E100" s="3">
        <v>91.099077460000004</v>
      </c>
      <c r="F100" s="3">
        <v>97.798538210000004</v>
      </c>
      <c r="G100" s="3">
        <v>96.833205219999996</v>
      </c>
      <c r="H100" s="3">
        <v>96.386712790000004</v>
      </c>
      <c r="I100" s="3">
        <v>95.646691320000002</v>
      </c>
      <c r="J100" s="3">
        <v>82.402795549999993</v>
      </c>
      <c r="K100" s="10">
        <v>95.282882450000002</v>
      </c>
      <c r="L100" s="9">
        <v>0.97417625299999999</v>
      </c>
      <c r="M100" s="3">
        <v>0.94985667600000001</v>
      </c>
      <c r="N100" s="3">
        <v>0.90934968699999996</v>
      </c>
      <c r="O100" s="3">
        <v>0.97795713799999995</v>
      </c>
      <c r="P100" s="3">
        <v>0.96813294100000002</v>
      </c>
      <c r="Q100" s="3">
        <v>0.96377985200000005</v>
      </c>
      <c r="R100" s="3">
        <v>0.95668581399999997</v>
      </c>
      <c r="S100" s="3">
        <v>0.82390180000000002</v>
      </c>
      <c r="T100" s="10">
        <v>0.95311489199999999</v>
      </c>
    </row>
    <row r="101" spans="2:20" x14ac:dyDescent="0.75">
      <c r="B101" s="16" t="s">
        <v>15</v>
      </c>
      <c r="C101" s="9">
        <f>AVERAGE(C91:C100)</f>
        <v>94.129855632979869</v>
      </c>
      <c r="D101" s="9">
        <f t="shared" ref="D101:T101" si="10">AVERAGE(D91:D100)</f>
        <v>96.877854465638293</v>
      </c>
      <c r="E101" s="9">
        <f t="shared" si="10"/>
        <v>96.558282375514111</v>
      </c>
      <c r="F101" s="9">
        <f t="shared" si="10"/>
        <v>97.3311692480017</v>
      </c>
      <c r="G101" s="9">
        <f t="shared" si="10"/>
        <v>97.215825914714983</v>
      </c>
      <c r="H101" s="9">
        <f t="shared" si="10"/>
        <v>97.217685580340188</v>
      </c>
      <c r="I101" s="9">
        <f t="shared" si="10"/>
        <v>96.984104514192182</v>
      </c>
      <c r="J101" s="9">
        <f t="shared" si="10"/>
        <v>93.821651338893162</v>
      </c>
      <c r="K101" s="9">
        <f t="shared" si="10"/>
        <v>91.455444097105357</v>
      </c>
      <c r="L101" s="9">
        <f t="shared" si="10"/>
        <v>0.9363401982023527</v>
      </c>
      <c r="M101" s="9">
        <f t="shared" si="10"/>
        <v>0.96849164748553918</v>
      </c>
      <c r="N101" s="9">
        <f t="shared" si="10"/>
        <v>0.96524443558915929</v>
      </c>
      <c r="O101" s="9">
        <f t="shared" si="10"/>
        <v>0.97322484682570776</v>
      </c>
      <c r="P101" s="9">
        <f t="shared" si="10"/>
        <v>0.97199654550503012</v>
      </c>
      <c r="Q101" s="9">
        <f t="shared" si="10"/>
        <v>0.97220487509700759</v>
      </c>
      <c r="R101" s="9">
        <f t="shared" si="10"/>
        <v>0.9699143975230603</v>
      </c>
      <c r="S101" s="9">
        <f t="shared" si="10"/>
        <v>0.93864319270627716</v>
      </c>
      <c r="T101" s="9">
        <f t="shared" si="10"/>
        <v>0.91538608209517935</v>
      </c>
    </row>
    <row r="102" spans="2:20" x14ac:dyDescent="0.75">
      <c r="B102" s="16" t="s">
        <v>16</v>
      </c>
      <c r="C102" s="11">
        <f>_xlfn.STDEV.P(C91:C100)</f>
        <v>5.1793073748409073</v>
      </c>
      <c r="D102" s="11">
        <f t="shared" ref="D102:T102" si="11">_xlfn.STDEV.P(D91:D100)</f>
        <v>0.99129382328282345</v>
      </c>
      <c r="E102" s="11">
        <f t="shared" si="11"/>
        <v>1.8635509446818155</v>
      </c>
      <c r="F102" s="11">
        <f t="shared" si="11"/>
        <v>0.42933022042815649</v>
      </c>
      <c r="G102" s="11">
        <f t="shared" si="11"/>
        <v>0.35098896603079643</v>
      </c>
      <c r="H102" s="11">
        <f t="shared" si="11"/>
        <v>0.38323661845586166</v>
      </c>
      <c r="I102" s="11">
        <f t="shared" si="11"/>
        <v>0.68593556309848636</v>
      </c>
      <c r="J102" s="11">
        <f t="shared" si="11"/>
        <v>5.4754380759751529</v>
      </c>
      <c r="K102" s="11">
        <f t="shared" si="11"/>
        <v>5.4029606105795303</v>
      </c>
      <c r="L102" s="11">
        <f t="shared" si="11"/>
        <v>5.8841265488920734E-2</v>
      </c>
      <c r="M102" s="11">
        <f t="shared" si="11"/>
        <v>1.0160199331985779E-2</v>
      </c>
      <c r="N102" s="11">
        <f t="shared" si="11"/>
        <v>1.907185995288448E-2</v>
      </c>
      <c r="O102" s="11">
        <f t="shared" si="11"/>
        <v>4.3025090484906945E-3</v>
      </c>
      <c r="P102" s="11">
        <f t="shared" si="11"/>
        <v>3.5890112569142408E-3</v>
      </c>
      <c r="Q102" s="11">
        <f t="shared" si="11"/>
        <v>3.8226251191033366E-3</v>
      </c>
      <c r="R102" s="11">
        <f t="shared" si="11"/>
        <v>6.8161819260192553E-3</v>
      </c>
      <c r="S102" s="11">
        <f t="shared" si="11"/>
        <v>5.4056692669807095E-2</v>
      </c>
      <c r="T102" s="11">
        <f t="shared" si="11"/>
        <v>5.349930768463837E-2</v>
      </c>
    </row>
  </sheetData>
  <mergeCells count="30">
    <mergeCell ref="A88:B88"/>
    <mergeCell ref="C88:T88"/>
    <mergeCell ref="A89:B89"/>
    <mergeCell ref="C89:K89"/>
    <mergeCell ref="L89:T89"/>
    <mergeCell ref="A71:B71"/>
    <mergeCell ref="C71:T71"/>
    <mergeCell ref="A72:B72"/>
    <mergeCell ref="C72:K72"/>
    <mergeCell ref="L72:T72"/>
    <mergeCell ref="A54:B54"/>
    <mergeCell ref="C54:T54"/>
    <mergeCell ref="A55:B55"/>
    <mergeCell ref="C55:K55"/>
    <mergeCell ref="L55:T55"/>
    <mergeCell ref="A35:B35"/>
    <mergeCell ref="C35:T35"/>
    <mergeCell ref="A36:B36"/>
    <mergeCell ref="C36:K36"/>
    <mergeCell ref="L36:T36"/>
    <mergeCell ref="A18:B18"/>
    <mergeCell ref="C18:T18"/>
    <mergeCell ref="A19:B19"/>
    <mergeCell ref="C19:K19"/>
    <mergeCell ref="L19:T19"/>
    <mergeCell ref="C2:K2"/>
    <mergeCell ref="L2:T2"/>
    <mergeCell ref="C1:T1"/>
    <mergeCell ref="A1:B1"/>
    <mergeCell ref="A2:B2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Bhavesh Kakadiya</cp:lastModifiedBy>
  <cp:revision/>
  <dcterms:created xsi:type="dcterms:W3CDTF">2015-06-05T18:17:20Z</dcterms:created>
  <dcterms:modified xsi:type="dcterms:W3CDTF">2020-03-31T00:02:29Z</dcterms:modified>
  <cp:category/>
  <cp:contentStatus/>
</cp:coreProperties>
</file>