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rian\sfuvault\Teaching\ECON 233\"/>
    </mc:Choice>
  </mc:AlternateContent>
  <xr:revisionPtr revIDLastSave="0" documentId="13_ncr:1_{054999C7-4376-4DDC-9E54-B9A13E92CA0D}" xr6:coauthVersionLast="44" xr6:coauthVersionMax="44" xr10:uidLastSave="{00000000-0000-0000-0000-000000000000}"/>
  <bookViews>
    <workbookView xWindow="-110" yWindow="-110" windowWidth="19420" windowHeight="10420" xr2:uid="{00000000-000D-0000-FFFF-FFFF00000000}"/>
  </bookViews>
  <sheets>
    <sheet name="Table" sheetId="3" r:id="rId1"/>
    <sheet name="Note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 i="3" l="1"/>
  <c r="D12" i="3"/>
  <c r="D13" i="3"/>
  <c r="D10" i="3"/>
  <c r="A13" i="3"/>
  <c r="A12" i="3"/>
  <c r="A11" i="3"/>
  <c r="C10" i="3" a="1"/>
  <c r="C11" i="3" s="1"/>
  <c r="C10" i="3" l="1"/>
  <c r="C13" i="3"/>
  <c r="C12" i="3"/>
</calcChain>
</file>

<file path=xl/sharedStrings.xml><?xml version="1.0" encoding="utf-8"?>
<sst xmlns="http://schemas.openxmlformats.org/spreadsheetml/2006/main" count="41" uniqueCount="41">
  <si>
    <t>Labour force characteristics, monthly, seasonally adjusted and trend-cycle, last 5 months 1 2 3</t>
  </si>
  <si>
    <t>Monthly</t>
  </si>
  <si>
    <t>Table: 14-10-0287-01 (formerly CANSIM 282-0087)</t>
  </si>
  <si>
    <t>Geography: Canada, Province or territory</t>
  </si>
  <si>
    <t>Canada</t>
  </si>
  <si>
    <t>Both sexes</t>
  </si>
  <si>
    <t>15 years and over</t>
  </si>
  <si>
    <t>Estimate</t>
  </si>
  <si>
    <t>Footnotes:</t>
  </si>
  <si>
    <t>Fluctuations in economic time series are caused by seasonal, cyclical and irregular movements. A seasonally adjusted series is one from which seasonal movements have been eliminated. Seasonal movements are defined as those which are caused by regular annual events such as climate, holidays, vacation periods and cycles related to crops, production and retail sales associated with Christmas and Easter. It should be noted that the seasonally adjusted series contain irregular as well as longer-term cyclical fluctuations. The seasonal adjustment program is a complicated computer program which differentiates between these seasonal, cyclical and irregular movements in a series over a number of years and, on the basis of past movements, estimates appropriate seasonal factors for current data. On an annual basis, the historic series of seasonally adjusted data are revised in light of the most recent information on changes in seasonality.</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</si>
  <si>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</si>
  <si>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For more information on seasonal adjustment see Seasonally adjusted data - Frequently asked questions.</t>
  </si>
  <si>
    <t>Excluding the territories.</t>
  </si>
  <si>
    <t>Number of persons of working age, 15 years and over. Estimates in thousands, rounded to the nearest hundred.</t>
  </si>
  <si>
    <t>From December 2000 to January 2001, there is a slight level shift in the population series. This is due to the 2015 population rebasing, which was revised back to 2001. This level shift is evident for certain age groups and in two provinces (Manitoba and Saskatchewan). These shifts are minor for labour force estimates and rates.</t>
  </si>
  <si>
    <t>These data represent a smoothed version of the seasonally adjusted time series. They provide information on longer-term movements, including changes in direction underlying the series. For more information, see Trend-cycle estimates: Frequently asked questions.</t>
  </si>
  <si>
    <t>Number of civilian, non-institutionalized persons 15 years of age and over who, during the reference week, were employed or unemployed. Estimates in thousands, rounded to the nearest hundred.</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</si>
  <si>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</si>
  <si>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Full-time employment consists of persons who usually work 30 hours or more per week at their main or only job. Estimates in thousands, rounded to the nearest hundred.</t>
  </si>
  <si>
    <t>Part-time employment consists of persons who usually work less than 30 hours per week at their main or only job. Estimates in thousands, rounded to the nearest hundred.</t>
  </si>
  <si>
    <t>Number of persons who, during the reference week, were without work, had looked for work in the past four weeks, and were available for work. Those persons on layoff or who had a new job to start in four weeks or less are considered unemployed. Estimates in thousands, rounded to the nearest hundred.</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</si>
  <si>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</si>
  <si>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The participation rate is the number of labour force participants expressed as a percentage of the population 15 years of age and over. The participation rate for a particular group (age, sex, marital status, etc.) is the number of labour force participants in that group expressed as a percentage of the population for that group. Estimates are percentages, rounded to the nearest tenth.</t>
  </si>
  <si>
    <t>The employment rate is the number of persons employed expressed as a percentage of the population 15 years of age and over. The employment rate for a particular group (age, sex, marital status, etc.) is the number employed in that group expressed as a percentage of the population for that group. Estimates are percentages, rounded to the nearest tenth.</t>
  </si>
  <si>
    <t>How to cite: Statistics Canada. Table 14-10-0287-01 Labour force characteristics, monthly, seasonally adjusted and trend-cycle, last 5 months</t>
  </si>
  <si>
    <t>https://www150.statcan.gc.ca/t1/tbl1/en/tv.action?pid=1410028701</t>
  </si>
  <si>
    <t>DOI: https://doi.org/10.25318/1410028701-eng</t>
  </si>
  <si>
    <t>Population</t>
  </si>
  <si>
    <t>Labour force</t>
  </si>
  <si>
    <t>Employment</t>
  </si>
  <si>
    <t>Full-time employment</t>
  </si>
  <si>
    <t xml:space="preserve">Part-time employment </t>
  </si>
  <si>
    <t>Unemployment</t>
  </si>
  <si>
    <t>Unemployment rate</t>
  </si>
  <si>
    <t>Participation rate</t>
  </si>
  <si>
    <t>Employment rate</t>
  </si>
  <si>
    <t>Date</t>
  </si>
  <si>
    <t>From</t>
  </si>
  <si>
    <t>To</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</si>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</sst>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
    <xf numFmtId="0" fontId="0" fillId="0" borderId="0" xfId="0"/>
    <xf numFmtId="17" fontId="0" fillId="0" borderId="0" xfId="0" applyNumberFormat="1"/>
    <xf numFmtId="4" fontId="0" fillId="0" borderId="0" xfId="0" applyNumberFormat="1"/>
    <xf numFmtId="0" fontId="16" fillId="0" borderId="0" xfId="0" applyFont="1"/>
    <xf numFmtId="0" fontId="0" fillId="0" borderId="0" xfId="0" applyAlignment="1">
      <alignment wrapText="1"/>
    </xf>
    <xf numFmtId="0" fontId="0" fillId="0" borderId="0" xfId="0" applyAlignment="1">
      <alignment horizontal="center" vertical="center"/>
    </xf>
    <xf numFmtId="9"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Canadian</a:t>
            </a:r>
            <a:r>
              <a:rPr lang="en-US" baseline="0"/>
              <a:t> employment statistics 2020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7"/>
          <c:tx>
            <c:strRef>
              <c:f>Table!$I$1</c:f>
              <c:strCache>
                <c:ptCount val="1"/>
                <c:pt idx="0">
                  <c:v>Participation rate</c:v>
                </c:pt>
              </c:strCache>
            </c:strRef>
          </c:tx>
          <c:spPr>
            <a:ln w="28575" cap="rnd">
              <a:solidFill>
                <a:schemeClr val="accent2">
                  <a:lumMod val="60000"/>
                </a:schemeClr>
              </a:solidFill>
              <a:round/>
            </a:ln>
            <a:effectLst/>
          </c:spPr>
          <c:marker>
            <c:symbol val="none"/>
          </c:marker>
          <c:cat>
            <c:numRef>
              <c:f>Table!$A$2:$A$6</c:f>
              <c:numCache>
                <c:formatCode>mmm\-yy</c:formatCode>
                <c:ptCount val="5"/>
                <c:pt idx="0">
                  <c:v>43831</c:v>
                </c:pt>
                <c:pt idx="1">
                  <c:v>43862</c:v>
                </c:pt>
                <c:pt idx="2">
                  <c:v>43891</c:v>
                </c:pt>
                <c:pt idx="3">
                  <c:v>43922</c:v>
                </c:pt>
                <c:pt idx="4">
                  <c:v>43952</c:v>
                </c:pt>
              </c:numCache>
            </c:numRef>
          </c:cat>
          <c:val>
            <c:numRef>
              <c:f>Table!$I$2:$I$6</c:f>
              <c:numCache>
                <c:formatCode>General</c:formatCode>
                <c:ptCount val="5"/>
                <c:pt idx="0">
                  <c:v>65.400000000000006</c:v>
                </c:pt>
                <c:pt idx="1">
                  <c:v>65.5</c:v>
                </c:pt>
                <c:pt idx="2">
                  <c:v>63.5</c:v>
                </c:pt>
                <c:pt idx="3">
                  <c:v>59.8</c:v>
                </c:pt>
                <c:pt idx="4">
                  <c:v>61.4</c:v>
                </c:pt>
              </c:numCache>
            </c:numRef>
          </c:val>
          <c:smooth val="0"/>
          <c:extLst>
            <c:ext xmlns:c16="http://schemas.microsoft.com/office/drawing/2014/chart" uri="{C3380CC4-5D6E-409C-BE32-E72D297353CC}">
              <c16:uniqueId val="{00000007-9A09-47B3-8005-CED679E6DEDD}"/>
            </c:ext>
          </c:extLst>
        </c:ser>
        <c:ser>
          <c:idx val="8"/>
          <c:order val="8"/>
          <c:tx>
            <c:strRef>
              <c:f>Table!$J$1</c:f>
              <c:strCache>
                <c:ptCount val="1"/>
                <c:pt idx="0">
                  <c:v>Employment rate</c:v>
                </c:pt>
              </c:strCache>
            </c:strRef>
          </c:tx>
          <c:spPr>
            <a:ln w="28575" cap="rnd">
              <a:solidFill>
                <a:schemeClr val="accent3">
                  <a:lumMod val="60000"/>
                </a:schemeClr>
              </a:solidFill>
              <a:round/>
            </a:ln>
            <a:effectLst/>
          </c:spPr>
          <c:marker>
            <c:symbol val="none"/>
          </c:marker>
          <c:cat>
            <c:numRef>
              <c:f>Table!$A$2:$A$6</c:f>
              <c:numCache>
                <c:formatCode>mmm\-yy</c:formatCode>
                <c:ptCount val="5"/>
                <c:pt idx="0">
                  <c:v>43831</c:v>
                </c:pt>
                <c:pt idx="1">
                  <c:v>43862</c:v>
                </c:pt>
                <c:pt idx="2">
                  <c:v>43891</c:v>
                </c:pt>
                <c:pt idx="3">
                  <c:v>43922</c:v>
                </c:pt>
                <c:pt idx="4">
                  <c:v>43952</c:v>
                </c:pt>
              </c:numCache>
            </c:numRef>
          </c:cat>
          <c:val>
            <c:numRef>
              <c:f>Table!$J$2:$J$6</c:f>
              <c:numCache>
                <c:formatCode>General</c:formatCode>
                <c:ptCount val="5"/>
                <c:pt idx="0">
                  <c:v>61.8</c:v>
                </c:pt>
                <c:pt idx="1">
                  <c:v>61.8</c:v>
                </c:pt>
                <c:pt idx="2">
                  <c:v>58.5</c:v>
                </c:pt>
                <c:pt idx="3">
                  <c:v>52.1</c:v>
                </c:pt>
                <c:pt idx="4">
                  <c:v>52.9</c:v>
                </c:pt>
              </c:numCache>
            </c:numRef>
          </c:val>
          <c:smooth val="0"/>
          <c:extLst>
            <c:ext xmlns:c16="http://schemas.microsoft.com/office/drawing/2014/chart" uri="{C3380CC4-5D6E-409C-BE32-E72D297353CC}">
              <c16:uniqueId val="{00000008-9A09-47B3-8005-CED679E6DEDD}"/>
            </c:ext>
          </c:extLst>
        </c:ser>
        <c:dLbls>
          <c:showLegendKey val="0"/>
          <c:showVal val="0"/>
          <c:showCatName val="0"/>
          <c:showSerName val="0"/>
          <c:showPercent val="0"/>
          <c:showBubbleSize val="0"/>
        </c:dLbls>
        <c:marker val="1"/>
        <c:smooth val="0"/>
        <c:axId val="1422591712"/>
        <c:axId val="1481690256"/>
        <c:extLst>
          <c:ext xmlns:c15="http://schemas.microsoft.com/office/drawing/2012/chart" uri="{02D57815-91ED-43cb-92C2-25804820EDAC}">
            <c15:filteredLineSeries>
              <c15:ser>
                <c:idx val="0"/>
                <c:order val="0"/>
                <c:tx>
                  <c:strRef>
                    <c:extLst>
                      <c:ext uri="{02D57815-91ED-43cb-92C2-25804820EDAC}">
                        <c15:formulaRef>
                          <c15:sqref>Table!$B$1</c15:sqref>
                        </c15:formulaRef>
                      </c:ext>
                    </c:extLst>
                    <c:strCache>
                      <c:ptCount val="1"/>
                      <c:pt idx="0">
                        <c:v>Population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c:ext uri="{02D57815-91ED-43cb-92C2-25804820EDAC}">
                        <c15:formulaRef>
                          <c15:sqref>Table!$B$2:$B$6</c15:sqref>
                        </c15:formulaRef>
                      </c:ext>
                    </c:extLst>
                    <c:numCache>
                      <c:formatCode>#,##0.00</c:formatCode>
                      <c:ptCount val="5"/>
                      <c:pt idx="0">
                        <c:v>30995.4</c:v>
                      </c:pt>
                      <c:pt idx="1">
                        <c:v>31027.7</c:v>
                      </c:pt>
                      <c:pt idx="2">
                        <c:v>31074</c:v>
                      </c:pt>
                      <c:pt idx="3">
                        <c:v>31094.7</c:v>
                      </c:pt>
                      <c:pt idx="4">
                        <c:v>31114.3</c:v>
                      </c:pt>
                    </c:numCache>
                  </c:numRef>
                </c:val>
                <c:smooth val="0"/>
                <c:extLst>
                  <c:ext xmlns:c16="http://schemas.microsoft.com/office/drawing/2014/chart" uri="{C3380CC4-5D6E-409C-BE32-E72D297353CC}">
                    <c16:uniqueId val="{00000000-9A09-47B3-8005-CED679E6DED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Table!$C$1</c15:sqref>
                        </c15:formulaRef>
                      </c:ext>
                    </c:extLst>
                    <c:strCache>
                      <c:ptCount val="1"/>
                      <c:pt idx="0">
                        <c:v>Labour force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xmlns:c15="http://schemas.microsoft.com/office/drawing/2012/char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xmlns:c15="http://schemas.microsoft.com/office/drawing/2012/chart">
                      <c:ext xmlns:c15="http://schemas.microsoft.com/office/drawing/2012/chart" uri="{02D57815-91ED-43cb-92C2-25804820EDAC}">
                        <c15:formulaRef>
                          <c15:sqref>Table!$C$2:$C$6</c15:sqref>
                        </c15:formulaRef>
                      </c:ext>
                    </c:extLst>
                    <c:numCache>
                      <c:formatCode>#,##0.00</c:formatCode>
                      <c:ptCount val="5"/>
                      <c:pt idx="0">
                        <c:v>20283.5</c:v>
                      </c:pt>
                      <c:pt idx="1">
                        <c:v>20323.2</c:v>
                      </c:pt>
                      <c:pt idx="2">
                        <c:v>19725.7</c:v>
                      </c:pt>
                      <c:pt idx="3">
                        <c:v>18603.2</c:v>
                      </c:pt>
                      <c:pt idx="4">
                        <c:v>19093.7</c:v>
                      </c:pt>
                    </c:numCache>
                  </c:numRef>
                </c:val>
                <c:smooth val="0"/>
                <c:extLst xmlns:c15="http://schemas.microsoft.com/office/drawing/2012/chart">
                  <c:ext xmlns:c16="http://schemas.microsoft.com/office/drawing/2014/chart" uri="{C3380CC4-5D6E-409C-BE32-E72D297353CC}">
                    <c16:uniqueId val="{00000001-9A09-47B3-8005-CED679E6DEDD}"/>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Table!$D$1</c15:sqref>
                        </c15:formulaRef>
                      </c:ext>
                    </c:extLst>
                    <c:strCache>
                      <c:ptCount val="1"/>
                      <c:pt idx="0">
                        <c:v>Employment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xmlns:c15="http://schemas.microsoft.com/office/drawing/2012/char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xmlns:c15="http://schemas.microsoft.com/office/drawing/2012/chart">
                      <c:ext xmlns:c15="http://schemas.microsoft.com/office/drawing/2012/chart" uri="{02D57815-91ED-43cb-92C2-25804820EDAC}">
                        <c15:formulaRef>
                          <c15:sqref>Table!$D$2:$D$6</c15:sqref>
                        </c15:formulaRef>
                      </c:ext>
                    </c:extLst>
                    <c:numCache>
                      <c:formatCode>#,##0.00</c:formatCode>
                      <c:ptCount val="5"/>
                      <c:pt idx="0">
                        <c:v>19159.099999999999</c:v>
                      </c:pt>
                      <c:pt idx="1">
                        <c:v>19189.400000000001</c:v>
                      </c:pt>
                      <c:pt idx="2">
                        <c:v>18178.7</c:v>
                      </c:pt>
                      <c:pt idx="3">
                        <c:v>16184.9</c:v>
                      </c:pt>
                      <c:pt idx="4">
                        <c:v>16474.5</c:v>
                      </c:pt>
                    </c:numCache>
                  </c:numRef>
                </c:val>
                <c:smooth val="0"/>
                <c:extLst xmlns:c15="http://schemas.microsoft.com/office/drawing/2012/chart">
                  <c:ext xmlns:c16="http://schemas.microsoft.com/office/drawing/2014/chart" uri="{C3380CC4-5D6E-409C-BE32-E72D297353CC}">
                    <c16:uniqueId val="{00000002-9A09-47B3-8005-CED679E6DED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Table!$E$1</c15:sqref>
                        </c15:formulaRef>
                      </c:ext>
                    </c:extLst>
                    <c:strCache>
                      <c:ptCount val="1"/>
                      <c:pt idx="0">
                        <c:v>Full-time employment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xmlns:c15="http://schemas.microsoft.com/office/drawing/2012/char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xmlns:c15="http://schemas.microsoft.com/office/drawing/2012/chart">
                      <c:ext xmlns:c15="http://schemas.microsoft.com/office/drawing/2012/chart" uri="{02D57815-91ED-43cb-92C2-25804820EDAC}">
                        <c15:formulaRef>
                          <c15:sqref>Table!$E$2:$E$6</c15:sqref>
                        </c15:formulaRef>
                      </c:ext>
                    </c:extLst>
                    <c:numCache>
                      <c:formatCode>#,##0.00</c:formatCode>
                      <c:ptCount val="5"/>
                      <c:pt idx="0">
                        <c:v>15571.2</c:v>
                      </c:pt>
                      <c:pt idx="1">
                        <c:v>15608.8</c:v>
                      </c:pt>
                      <c:pt idx="2">
                        <c:v>15134.8</c:v>
                      </c:pt>
                      <c:pt idx="3">
                        <c:v>13662.8</c:v>
                      </c:pt>
                      <c:pt idx="4">
                        <c:v>13882.2</c:v>
                      </c:pt>
                    </c:numCache>
                  </c:numRef>
                </c:val>
                <c:smooth val="0"/>
                <c:extLst xmlns:c15="http://schemas.microsoft.com/office/drawing/2012/chart">
                  <c:ext xmlns:c16="http://schemas.microsoft.com/office/drawing/2014/chart" uri="{C3380CC4-5D6E-409C-BE32-E72D297353CC}">
                    <c16:uniqueId val="{00000003-9A09-47B3-8005-CED679E6DED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Table!$F$1</c15:sqref>
                        </c15:formulaRef>
                      </c:ext>
                    </c:extLst>
                    <c:strCache>
                      <c:ptCount val="1"/>
                      <c:pt idx="0">
                        <c:v>Part-time employment </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extLst xmlns:c15="http://schemas.microsoft.com/office/drawing/2012/char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xmlns:c15="http://schemas.microsoft.com/office/drawing/2012/chart">
                      <c:ext xmlns:c15="http://schemas.microsoft.com/office/drawing/2012/chart" uri="{02D57815-91ED-43cb-92C2-25804820EDAC}">
                        <c15:formulaRef>
                          <c15:sqref>Table!$F$2:$F$6</c15:sqref>
                        </c15:formulaRef>
                      </c:ext>
                    </c:extLst>
                    <c:numCache>
                      <c:formatCode>#,##0.00</c:formatCode>
                      <c:ptCount val="5"/>
                      <c:pt idx="0">
                        <c:v>3587.9</c:v>
                      </c:pt>
                      <c:pt idx="1">
                        <c:v>3580.6</c:v>
                      </c:pt>
                      <c:pt idx="2">
                        <c:v>3043.9</c:v>
                      </c:pt>
                      <c:pt idx="3">
                        <c:v>2522</c:v>
                      </c:pt>
                      <c:pt idx="4">
                        <c:v>2592.3000000000002</c:v>
                      </c:pt>
                    </c:numCache>
                  </c:numRef>
                </c:val>
                <c:smooth val="0"/>
                <c:extLst xmlns:c15="http://schemas.microsoft.com/office/drawing/2012/chart">
                  <c:ext xmlns:c16="http://schemas.microsoft.com/office/drawing/2014/chart" uri="{C3380CC4-5D6E-409C-BE32-E72D297353CC}">
                    <c16:uniqueId val="{00000004-9A09-47B3-8005-CED679E6DEDD}"/>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Table!$G$1</c15:sqref>
                        </c15:formulaRef>
                      </c:ext>
                    </c:extLst>
                    <c:strCache>
                      <c:ptCount val="1"/>
                      <c:pt idx="0">
                        <c:v>Unemployment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extLst xmlns:c15="http://schemas.microsoft.com/office/drawing/2012/char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xmlns:c15="http://schemas.microsoft.com/office/drawing/2012/chart">
                      <c:ext xmlns:c15="http://schemas.microsoft.com/office/drawing/2012/chart" uri="{02D57815-91ED-43cb-92C2-25804820EDAC}">
                        <c15:formulaRef>
                          <c15:sqref>Table!$G$2:$G$6</c15:sqref>
                        </c15:formulaRef>
                      </c:ext>
                    </c:extLst>
                    <c:numCache>
                      <c:formatCode>#,##0.00</c:formatCode>
                      <c:ptCount val="5"/>
                      <c:pt idx="0">
                        <c:v>1124.4000000000001</c:v>
                      </c:pt>
                      <c:pt idx="1">
                        <c:v>1133.8</c:v>
                      </c:pt>
                      <c:pt idx="2">
                        <c:v>1547</c:v>
                      </c:pt>
                      <c:pt idx="3">
                        <c:v>2418.3000000000002</c:v>
                      </c:pt>
                      <c:pt idx="4">
                        <c:v>2619.1999999999998</c:v>
                      </c:pt>
                    </c:numCache>
                  </c:numRef>
                </c:val>
                <c:smooth val="0"/>
                <c:extLst xmlns:c15="http://schemas.microsoft.com/office/drawing/2012/chart">
                  <c:ext xmlns:c16="http://schemas.microsoft.com/office/drawing/2014/chart" uri="{C3380CC4-5D6E-409C-BE32-E72D297353CC}">
                    <c16:uniqueId val="{00000005-9A09-47B3-8005-CED679E6DEDD}"/>
                  </c:ext>
                </c:extLst>
              </c15:ser>
            </c15:filteredLineSeries>
          </c:ext>
        </c:extLst>
      </c:lineChart>
      <c:lineChart>
        <c:grouping val="standard"/>
        <c:varyColors val="0"/>
        <c:ser>
          <c:idx val="6"/>
          <c:order val="6"/>
          <c:tx>
            <c:strRef>
              <c:f>Table!$H$1</c:f>
              <c:strCache>
                <c:ptCount val="1"/>
                <c:pt idx="0">
                  <c:v>Unemployment rate</c:v>
                </c:pt>
              </c:strCache>
            </c:strRef>
          </c:tx>
          <c:spPr>
            <a:ln w="28575" cap="rnd">
              <a:solidFill>
                <a:schemeClr val="accent1">
                  <a:lumMod val="60000"/>
                </a:schemeClr>
              </a:solidFill>
              <a:round/>
            </a:ln>
            <a:effectLst/>
          </c:spPr>
          <c:marker>
            <c:symbol val="none"/>
          </c:marker>
          <c:cat>
            <c:numRef>
              <c:f>Table!$A$2:$A$6</c:f>
              <c:numCache>
                <c:formatCode>mmm\-yy</c:formatCode>
                <c:ptCount val="5"/>
                <c:pt idx="0">
                  <c:v>43831</c:v>
                </c:pt>
                <c:pt idx="1">
                  <c:v>43862</c:v>
                </c:pt>
                <c:pt idx="2">
                  <c:v>43891</c:v>
                </c:pt>
                <c:pt idx="3">
                  <c:v>43922</c:v>
                </c:pt>
                <c:pt idx="4">
                  <c:v>43952</c:v>
                </c:pt>
              </c:numCache>
            </c:numRef>
          </c:cat>
          <c:val>
            <c:numRef>
              <c:f>Table!$H$2:$H$6</c:f>
              <c:numCache>
                <c:formatCode>General</c:formatCode>
                <c:ptCount val="5"/>
                <c:pt idx="0">
                  <c:v>5.5</c:v>
                </c:pt>
                <c:pt idx="1">
                  <c:v>5.6</c:v>
                </c:pt>
                <c:pt idx="2">
                  <c:v>7.8</c:v>
                </c:pt>
                <c:pt idx="3">
                  <c:v>13</c:v>
                </c:pt>
                <c:pt idx="4">
                  <c:v>13.7</c:v>
                </c:pt>
              </c:numCache>
            </c:numRef>
          </c:val>
          <c:smooth val="0"/>
          <c:extLst>
            <c:ext xmlns:c16="http://schemas.microsoft.com/office/drawing/2014/chart" uri="{C3380CC4-5D6E-409C-BE32-E72D297353CC}">
              <c16:uniqueId val="{00000006-9A09-47B3-8005-CED679E6DEDD}"/>
            </c:ext>
          </c:extLst>
        </c:ser>
        <c:dLbls>
          <c:showLegendKey val="0"/>
          <c:showVal val="0"/>
          <c:showCatName val="0"/>
          <c:showSerName val="0"/>
          <c:showPercent val="0"/>
          <c:showBubbleSize val="0"/>
        </c:dLbls>
        <c:marker val="1"/>
        <c:smooth val="0"/>
        <c:axId val="1535545376"/>
        <c:axId val="1481678608"/>
      </c:lineChart>
      <c:dateAx>
        <c:axId val="142259171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690256"/>
        <c:crosses val="autoZero"/>
        <c:auto val="1"/>
        <c:lblOffset val="100"/>
        <c:baseTimeUnit val="months"/>
      </c:dateAx>
      <c:valAx>
        <c:axId val="1481690256"/>
        <c:scaling>
          <c:orientation val="minMax"/>
          <c:min val="5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591712"/>
        <c:crosses val="autoZero"/>
        <c:crossBetween val="between"/>
      </c:valAx>
      <c:valAx>
        <c:axId val="148167860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545376"/>
        <c:crosses val="max"/>
        <c:crossBetween val="between"/>
      </c:valAx>
      <c:dateAx>
        <c:axId val="1535545376"/>
        <c:scaling>
          <c:orientation val="minMax"/>
        </c:scaling>
        <c:delete val="1"/>
        <c:axPos val="b"/>
        <c:numFmt formatCode="mmm\-yy" sourceLinked="1"/>
        <c:majorTickMark val="out"/>
        <c:minorTickMark val="none"/>
        <c:tickLblPos val="nextTo"/>
        <c:crossAx val="1481678608"/>
        <c:crosses val="autoZero"/>
        <c:auto val="1"/>
        <c:lblOffset val="100"/>
        <c:baseTimeUnit val="months"/>
        <c:majorUnit val="1"/>
        <c:minorUnit val="1"/>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6"/>
          <c:order val="6"/>
          <c:tx>
            <c:strRef>
              <c:f>Table!$H$1</c:f>
              <c:strCache>
                <c:ptCount val="1"/>
                <c:pt idx="0">
                  <c:v>Unemployment rate</c:v>
                </c:pt>
              </c:strCache>
            </c:strRef>
          </c:tx>
          <c:spPr>
            <a:solidFill>
              <a:schemeClr val="accent1">
                <a:lumMod val="60000"/>
              </a:schemeClr>
            </a:solidFill>
            <a:ln>
              <a:noFill/>
            </a:ln>
            <a:effectLst/>
          </c:spPr>
          <c:invertIfNegative val="0"/>
          <c:cat>
            <c:numRef>
              <c:f>Table!$A$2:$A$6</c:f>
              <c:numCache>
                <c:formatCode>mmm\-yy</c:formatCode>
                <c:ptCount val="5"/>
                <c:pt idx="0">
                  <c:v>43831</c:v>
                </c:pt>
                <c:pt idx="1">
                  <c:v>43862</c:v>
                </c:pt>
                <c:pt idx="2">
                  <c:v>43891</c:v>
                </c:pt>
                <c:pt idx="3">
                  <c:v>43922</c:v>
                </c:pt>
                <c:pt idx="4">
                  <c:v>43952</c:v>
                </c:pt>
              </c:numCache>
            </c:numRef>
          </c:cat>
          <c:val>
            <c:numRef>
              <c:f>Table!$H$2:$H$6</c:f>
              <c:numCache>
                <c:formatCode>General</c:formatCode>
                <c:ptCount val="5"/>
                <c:pt idx="0">
                  <c:v>5.5</c:v>
                </c:pt>
                <c:pt idx="1">
                  <c:v>5.6</c:v>
                </c:pt>
                <c:pt idx="2">
                  <c:v>7.8</c:v>
                </c:pt>
                <c:pt idx="3">
                  <c:v>13</c:v>
                </c:pt>
                <c:pt idx="4">
                  <c:v>13.7</c:v>
                </c:pt>
              </c:numCache>
            </c:numRef>
          </c:val>
          <c:extLst>
            <c:ext xmlns:c16="http://schemas.microsoft.com/office/drawing/2014/chart" uri="{C3380CC4-5D6E-409C-BE32-E72D297353CC}">
              <c16:uniqueId val="{0000000A-639C-4C6D-89BE-25F7427AD924}"/>
            </c:ext>
          </c:extLst>
        </c:ser>
        <c:dLbls>
          <c:showLegendKey val="0"/>
          <c:showVal val="0"/>
          <c:showCatName val="0"/>
          <c:showSerName val="0"/>
          <c:showPercent val="0"/>
          <c:showBubbleSize val="0"/>
        </c:dLbls>
        <c:gapWidth val="182"/>
        <c:axId val="1009292191"/>
        <c:axId val="79551215"/>
        <c:extLst>
          <c:ext xmlns:c15="http://schemas.microsoft.com/office/drawing/2012/chart" uri="{02D57815-91ED-43cb-92C2-25804820EDAC}">
            <c15:filteredBarSeries>
              <c15:ser>
                <c:idx val="0"/>
                <c:order val="0"/>
                <c:tx>
                  <c:strRef>
                    <c:extLst>
                      <c:ext uri="{02D57815-91ED-43cb-92C2-25804820EDAC}">
                        <c15:formulaRef>
                          <c15:sqref>Table!$B$1</c15:sqref>
                        </c15:formulaRef>
                      </c:ext>
                    </c:extLst>
                    <c:strCache>
                      <c:ptCount val="1"/>
                      <c:pt idx="0">
                        <c:v>Population</c:v>
                      </c:pt>
                    </c:strCache>
                  </c:strRef>
                </c:tx>
                <c:spPr>
                  <a:solidFill>
                    <a:schemeClr val="accent1"/>
                  </a:solidFill>
                  <a:ln>
                    <a:noFill/>
                  </a:ln>
                  <a:effectLst/>
                </c:spPr>
                <c:invertIfNegative val="0"/>
                <c:cat>
                  <c:numRef>
                    <c:extLst>
                      <c:ex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c:ext uri="{02D57815-91ED-43cb-92C2-25804820EDAC}">
                        <c15:formulaRef>
                          <c15:sqref>Table!$B$2:$B$6</c15:sqref>
                        </c15:formulaRef>
                      </c:ext>
                    </c:extLst>
                    <c:numCache>
                      <c:formatCode>#,##0.00</c:formatCode>
                      <c:ptCount val="5"/>
                      <c:pt idx="0">
                        <c:v>30995.4</c:v>
                      </c:pt>
                      <c:pt idx="1">
                        <c:v>31027.7</c:v>
                      </c:pt>
                      <c:pt idx="2">
                        <c:v>31074</c:v>
                      </c:pt>
                      <c:pt idx="3">
                        <c:v>31094.7</c:v>
                      </c:pt>
                      <c:pt idx="4">
                        <c:v>31114.3</c:v>
                      </c:pt>
                    </c:numCache>
                  </c:numRef>
                </c:val>
                <c:extLst>
                  <c:ext xmlns:c16="http://schemas.microsoft.com/office/drawing/2014/chart" uri="{C3380CC4-5D6E-409C-BE32-E72D297353CC}">
                    <c16:uniqueId val="{00000000-639C-4C6D-89BE-25F7427AD924}"/>
                  </c:ext>
                </c:extLst>
              </c15:ser>
            </c15:filteredBarSeries>
            <c15:filteredBarSeries>
              <c15:ser>
                <c:idx val="1"/>
                <c:order val="1"/>
                <c:tx>
                  <c:strRef>
                    <c:extLst>
                      <c:ext xmlns:c15="http://schemas.microsoft.com/office/drawing/2012/chart" uri="{02D57815-91ED-43cb-92C2-25804820EDAC}">
                        <c15:formulaRef>
                          <c15:sqref>Table!$C$1</c15:sqref>
                        </c15:formulaRef>
                      </c:ext>
                    </c:extLst>
                    <c:strCache>
                      <c:ptCount val="1"/>
                      <c:pt idx="0">
                        <c:v>Labour force</c:v>
                      </c:pt>
                    </c:strCache>
                  </c:strRef>
                </c:tx>
                <c:spPr>
                  <a:solidFill>
                    <a:schemeClr val="accent2"/>
                  </a:solidFill>
                  <a:ln>
                    <a:noFill/>
                  </a:ln>
                  <a:effectLst/>
                </c:spPr>
                <c:invertIfNegative val="0"/>
                <c:cat>
                  <c:numRef>
                    <c:extLs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c:ext xmlns:c15="http://schemas.microsoft.com/office/drawing/2012/chart" uri="{02D57815-91ED-43cb-92C2-25804820EDAC}">
                        <c15:formulaRef>
                          <c15:sqref>Table!$C$2:$C$6</c15:sqref>
                        </c15:formulaRef>
                      </c:ext>
                    </c:extLst>
                    <c:numCache>
                      <c:formatCode>#,##0.00</c:formatCode>
                      <c:ptCount val="5"/>
                      <c:pt idx="0">
                        <c:v>20283.5</c:v>
                      </c:pt>
                      <c:pt idx="1">
                        <c:v>20323.2</c:v>
                      </c:pt>
                      <c:pt idx="2">
                        <c:v>19725.7</c:v>
                      </c:pt>
                      <c:pt idx="3">
                        <c:v>18603.2</c:v>
                      </c:pt>
                      <c:pt idx="4">
                        <c:v>19093.7</c:v>
                      </c:pt>
                    </c:numCache>
                  </c:numRef>
                </c:val>
                <c:extLst>
                  <c:ext xmlns:c16="http://schemas.microsoft.com/office/drawing/2014/chart" uri="{C3380CC4-5D6E-409C-BE32-E72D297353CC}">
                    <c16:uniqueId val="{00000001-639C-4C6D-89BE-25F7427AD924}"/>
                  </c:ext>
                </c:extLst>
              </c15:ser>
            </c15:filteredBarSeries>
            <c15:filteredBarSeries>
              <c15:ser>
                <c:idx val="2"/>
                <c:order val="2"/>
                <c:tx>
                  <c:strRef>
                    <c:extLst>
                      <c:ext xmlns:c15="http://schemas.microsoft.com/office/drawing/2012/chart" uri="{02D57815-91ED-43cb-92C2-25804820EDAC}">
                        <c15:formulaRef>
                          <c15:sqref>Table!$D$1</c15:sqref>
                        </c15:formulaRef>
                      </c:ext>
                    </c:extLst>
                    <c:strCache>
                      <c:ptCount val="1"/>
                      <c:pt idx="0">
                        <c:v>Employment</c:v>
                      </c:pt>
                    </c:strCache>
                  </c:strRef>
                </c:tx>
                <c:spPr>
                  <a:solidFill>
                    <a:schemeClr val="accent3"/>
                  </a:solidFill>
                  <a:ln>
                    <a:noFill/>
                  </a:ln>
                  <a:effectLst/>
                </c:spPr>
                <c:invertIfNegative val="0"/>
                <c:cat>
                  <c:numRef>
                    <c:extLs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c:ext xmlns:c15="http://schemas.microsoft.com/office/drawing/2012/chart" uri="{02D57815-91ED-43cb-92C2-25804820EDAC}">
                        <c15:formulaRef>
                          <c15:sqref>Table!$D$2:$D$6</c15:sqref>
                        </c15:formulaRef>
                      </c:ext>
                    </c:extLst>
                    <c:numCache>
                      <c:formatCode>#,##0.00</c:formatCode>
                      <c:ptCount val="5"/>
                      <c:pt idx="0">
                        <c:v>19159.099999999999</c:v>
                      </c:pt>
                      <c:pt idx="1">
                        <c:v>19189.400000000001</c:v>
                      </c:pt>
                      <c:pt idx="2">
                        <c:v>18178.7</c:v>
                      </c:pt>
                      <c:pt idx="3">
                        <c:v>16184.9</c:v>
                      </c:pt>
                      <c:pt idx="4">
                        <c:v>16474.5</c:v>
                      </c:pt>
                    </c:numCache>
                  </c:numRef>
                </c:val>
                <c:extLst>
                  <c:ext xmlns:c16="http://schemas.microsoft.com/office/drawing/2014/chart" uri="{C3380CC4-5D6E-409C-BE32-E72D297353CC}">
                    <c16:uniqueId val="{00000002-639C-4C6D-89BE-25F7427AD924}"/>
                  </c:ext>
                </c:extLst>
              </c15:ser>
            </c15:filteredBarSeries>
            <c15:filteredBarSeries>
              <c15:ser>
                <c:idx val="3"/>
                <c:order val="3"/>
                <c:tx>
                  <c:strRef>
                    <c:extLst>
                      <c:ext xmlns:c15="http://schemas.microsoft.com/office/drawing/2012/chart" uri="{02D57815-91ED-43cb-92C2-25804820EDAC}">
                        <c15:formulaRef>
                          <c15:sqref>Table!$E$1</c15:sqref>
                        </c15:formulaRef>
                      </c:ext>
                    </c:extLst>
                    <c:strCache>
                      <c:ptCount val="1"/>
                      <c:pt idx="0">
                        <c:v>Full-time employment</c:v>
                      </c:pt>
                    </c:strCache>
                  </c:strRef>
                </c:tx>
                <c:spPr>
                  <a:solidFill>
                    <a:schemeClr val="accent4"/>
                  </a:solidFill>
                  <a:ln>
                    <a:noFill/>
                  </a:ln>
                  <a:effectLst/>
                </c:spPr>
                <c:invertIfNegative val="0"/>
                <c:cat>
                  <c:numRef>
                    <c:extLs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c:ext xmlns:c15="http://schemas.microsoft.com/office/drawing/2012/chart" uri="{02D57815-91ED-43cb-92C2-25804820EDAC}">
                        <c15:formulaRef>
                          <c15:sqref>Table!$E$2:$E$6</c15:sqref>
                        </c15:formulaRef>
                      </c:ext>
                    </c:extLst>
                    <c:numCache>
                      <c:formatCode>#,##0.00</c:formatCode>
                      <c:ptCount val="5"/>
                      <c:pt idx="0">
                        <c:v>15571.2</c:v>
                      </c:pt>
                      <c:pt idx="1">
                        <c:v>15608.8</c:v>
                      </c:pt>
                      <c:pt idx="2">
                        <c:v>15134.8</c:v>
                      </c:pt>
                      <c:pt idx="3">
                        <c:v>13662.8</c:v>
                      </c:pt>
                      <c:pt idx="4">
                        <c:v>13882.2</c:v>
                      </c:pt>
                    </c:numCache>
                  </c:numRef>
                </c:val>
                <c:extLst>
                  <c:ext xmlns:c16="http://schemas.microsoft.com/office/drawing/2014/chart" uri="{C3380CC4-5D6E-409C-BE32-E72D297353CC}">
                    <c16:uniqueId val="{00000003-639C-4C6D-89BE-25F7427AD924}"/>
                  </c:ext>
                </c:extLst>
              </c15:ser>
            </c15:filteredBarSeries>
            <c15:filteredBarSeries>
              <c15:ser>
                <c:idx val="4"/>
                <c:order val="4"/>
                <c:tx>
                  <c:strRef>
                    <c:extLst>
                      <c:ext xmlns:c15="http://schemas.microsoft.com/office/drawing/2012/chart" uri="{02D57815-91ED-43cb-92C2-25804820EDAC}">
                        <c15:formulaRef>
                          <c15:sqref>Table!$F$1</c15:sqref>
                        </c15:formulaRef>
                      </c:ext>
                    </c:extLst>
                    <c:strCache>
                      <c:ptCount val="1"/>
                      <c:pt idx="0">
                        <c:v>Part-time employment </c:v>
                      </c:pt>
                    </c:strCache>
                  </c:strRef>
                </c:tx>
                <c:spPr>
                  <a:solidFill>
                    <a:schemeClr val="accent5"/>
                  </a:solidFill>
                  <a:ln>
                    <a:noFill/>
                  </a:ln>
                  <a:effectLst/>
                </c:spPr>
                <c:invertIfNegative val="0"/>
                <c:cat>
                  <c:numRef>
                    <c:extLs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c:ext xmlns:c15="http://schemas.microsoft.com/office/drawing/2012/chart" uri="{02D57815-91ED-43cb-92C2-25804820EDAC}">
                        <c15:formulaRef>
                          <c15:sqref>Table!$F$2:$F$6</c15:sqref>
                        </c15:formulaRef>
                      </c:ext>
                    </c:extLst>
                    <c:numCache>
                      <c:formatCode>#,##0.00</c:formatCode>
                      <c:ptCount val="5"/>
                      <c:pt idx="0">
                        <c:v>3587.9</c:v>
                      </c:pt>
                      <c:pt idx="1">
                        <c:v>3580.6</c:v>
                      </c:pt>
                      <c:pt idx="2">
                        <c:v>3043.9</c:v>
                      </c:pt>
                      <c:pt idx="3">
                        <c:v>2522</c:v>
                      </c:pt>
                      <c:pt idx="4">
                        <c:v>2592.3000000000002</c:v>
                      </c:pt>
                    </c:numCache>
                  </c:numRef>
                </c:val>
                <c:extLst>
                  <c:ext xmlns:c16="http://schemas.microsoft.com/office/drawing/2014/chart" uri="{C3380CC4-5D6E-409C-BE32-E72D297353CC}">
                    <c16:uniqueId val="{00000004-639C-4C6D-89BE-25F7427AD924}"/>
                  </c:ext>
                </c:extLst>
              </c15:ser>
            </c15:filteredBarSeries>
            <c15:filteredBarSeries>
              <c15:ser>
                <c:idx val="5"/>
                <c:order val="5"/>
                <c:tx>
                  <c:strRef>
                    <c:extLst>
                      <c:ext xmlns:c15="http://schemas.microsoft.com/office/drawing/2012/chart" uri="{02D57815-91ED-43cb-92C2-25804820EDAC}">
                        <c15:formulaRef>
                          <c15:sqref>Table!$G$1</c15:sqref>
                        </c15:formulaRef>
                      </c:ext>
                    </c:extLst>
                    <c:strCache>
                      <c:ptCount val="1"/>
                      <c:pt idx="0">
                        <c:v>Unemployment</c:v>
                      </c:pt>
                    </c:strCache>
                  </c:strRef>
                </c:tx>
                <c:spPr>
                  <a:solidFill>
                    <a:schemeClr val="accent6"/>
                  </a:solidFill>
                  <a:ln>
                    <a:noFill/>
                  </a:ln>
                  <a:effectLst/>
                </c:spPr>
                <c:invertIfNegative val="0"/>
                <c:cat>
                  <c:numRef>
                    <c:extLs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c:ext xmlns:c15="http://schemas.microsoft.com/office/drawing/2012/chart" uri="{02D57815-91ED-43cb-92C2-25804820EDAC}">
                        <c15:formulaRef>
                          <c15:sqref>Table!$G$2:$G$6</c15:sqref>
                        </c15:formulaRef>
                      </c:ext>
                    </c:extLst>
                    <c:numCache>
                      <c:formatCode>#,##0.00</c:formatCode>
                      <c:ptCount val="5"/>
                      <c:pt idx="0">
                        <c:v>1124.4000000000001</c:v>
                      </c:pt>
                      <c:pt idx="1">
                        <c:v>1133.8</c:v>
                      </c:pt>
                      <c:pt idx="2">
                        <c:v>1547</c:v>
                      </c:pt>
                      <c:pt idx="3">
                        <c:v>2418.3000000000002</c:v>
                      </c:pt>
                      <c:pt idx="4">
                        <c:v>2619.1999999999998</c:v>
                      </c:pt>
                    </c:numCache>
                  </c:numRef>
                </c:val>
                <c:extLst>
                  <c:ext xmlns:c16="http://schemas.microsoft.com/office/drawing/2014/chart" uri="{C3380CC4-5D6E-409C-BE32-E72D297353CC}">
                    <c16:uniqueId val="{00000009-639C-4C6D-89BE-25F7427AD924}"/>
                  </c:ext>
                </c:extLst>
              </c15:ser>
            </c15:filteredBarSeries>
            <c15:filteredBarSeries>
              <c15:ser>
                <c:idx val="7"/>
                <c:order val="7"/>
                <c:tx>
                  <c:strRef>
                    <c:extLst>
                      <c:ext xmlns:c15="http://schemas.microsoft.com/office/drawing/2012/chart" uri="{02D57815-91ED-43cb-92C2-25804820EDAC}">
                        <c15:formulaRef>
                          <c15:sqref>Table!$I$1</c15:sqref>
                        </c15:formulaRef>
                      </c:ext>
                    </c:extLst>
                    <c:strCache>
                      <c:ptCount val="1"/>
                      <c:pt idx="0">
                        <c:v>Participation rate</c:v>
                      </c:pt>
                    </c:strCache>
                  </c:strRef>
                </c:tx>
                <c:spPr>
                  <a:solidFill>
                    <a:schemeClr val="accent2">
                      <a:lumMod val="60000"/>
                    </a:schemeClr>
                  </a:solidFill>
                  <a:ln>
                    <a:noFill/>
                  </a:ln>
                  <a:effectLst/>
                </c:spPr>
                <c:invertIfNegative val="0"/>
                <c:cat>
                  <c:numRef>
                    <c:extLs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c:ext xmlns:c15="http://schemas.microsoft.com/office/drawing/2012/chart" uri="{02D57815-91ED-43cb-92C2-25804820EDAC}">
                        <c15:formulaRef>
                          <c15:sqref>Table!$I$2:$I$6</c15:sqref>
                        </c15:formulaRef>
                      </c:ext>
                    </c:extLst>
                    <c:numCache>
                      <c:formatCode>General</c:formatCode>
                      <c:ptCount val="5"/>
                      <c:pt idx="0">
                        <c:v>65.400000000000006</c:v>
                      </c:pt>
                      <c:pt idx="1">
                        <c:v>65.5</c:v>
                      </c:pt>
                      <c:pt idx="2">
                        <c:v>63.5</c:v>
                      </c:pt>
                      <c:pt idx="3">
                        <c:v>59.8</c:v>
                      </c:pt>
                      <c:pt idx="4">
                        <c:v>61.4</c:v>
                      </c:pt>
                    </c:numCache>
                  </c:numRef>
                </c:val>
                <c:extLst>
                  <c:ext xmlns:c16="http://schemas.microsoft.com/office/drawing/2014/chart" uri="{C3380CC4-5D6E-409C-BE32-E72D297353CC}">
                    <c16:uniqueId val="{0000000B-639C-4C6D-89BE-25F7427AD924}"/>
                  </c:ext>
                </c:extLst>
              </c15:ser>
            </c15:filteredBarSeries>
            <c15:filteredBarSeries>
              <c15:ser>
                <c:idx val="8"/>
                <c:order val="8"/>
                <c:tx>
                  <c:strRef>
                    <c:extLst>
                      <c:ext xmlns:c15="http://schemas.microsoft.com/office/drawing/2012/chart" uri="{02D57815-91ED-43cb-92C2-25804820EDAC}">
                        <c15:formulaRef>
                          <c15:sqref>Table!$J$1</c15:sqref>
                        </c15:formulaRef>
                      </c:ext>
                    </c:extLst>
                    <c:strCache>
                      <c:ptCount val="1"/>
                      <c:pt idx="0">
                        <c:v>Employment rate</c:v>
                      </c:pt>
                    </c:strCache>
                  </c:strRef>
                </c:tx>
                <c:spPr>
                  <a:solidFill>
                    <a:schemeClr val="accent3">
                      <a:lumMod val="60000"/>
                    </a:schemeClr>
                  </a:solidFill>
                  <a:ln>
                    <a:noFill/>
                  </a:ln>
                  <a:effectLst/>
                </c:spPr>
                <c:invertIfNegative val="0"/>
                <c:cat>
                  <c:numRef>
                    <c:extLst>
                      <c:ext xmlns:c15="http://schemas.microsoft.com/office/drawing/2012/chart" uri="{02D57815-91ED-43cb-92C2-25804820EDAC}">
                        <c15:formulaRef>
                          <c15:sqref>Table!$A$2:$A$6</c15:sqref>
                        </c15:formulaRef>
                      </c:ext>
                    </c:extLst>
                    <c:numCache>
                      <c:formatCode>mmm\-yy</c:formatCode>
                      <c:ptCount val="5"/>
                      <c:pt idx="0">
                        <c:v>43831</c:v>
                      </c:pt>
                      <c:pt idx="1">
                        <c:v>43862</c:v>
                      </c:pt>
                      <c:pt idx="2">
                        <c:v>43891</c:v>
                      </c:pt>
                      <c:pt idx="3">
                        <c:v>43922</c:v>
                      </c:pt>
                      <c:pt idx="4">
                        <c:v>43952</c:v>
                      </c:pt>
                    </c:numCache>
                  </c:numRef>
                </c:cat>
                <c:val>
                  <c:numRef>
                    <c:extLst>
                      <c:ext xmlns:c15="http://schemas.microsoft.com/office/drawing/2012/chart" uri="{02D57815-91ED-43cb-92C2-25804820EDAC}">
                        <c15:formulaRef>
                          <c15:sqref>Table!$J$2:$J$6</c15:sqref>
                        </c15:formulaRef>
                      </c:ext>
                    </c:extLst>
                    <c:numCache>
                      <c:formatCode>General</c:formatCode>
                      <c:ptCount val="5"/>
                      <c:pt idx="0">
                        <c:v>61.8</c:v>
                      </c:pt>
                      <c:pt idx="1">
                        <c:v>61.8</c:v>
                      </c:pt>
                      <c:pt idx="2">
                        <c:v>58.5</c:v>
                      </c:pt>
                      <c:pt idx="3">
                        <c:v>52.1</c:v>
                      </c:pt>
                      <c:pt idx="4">
                        <c:v>52.9</c:v>
                      </c:pt>
                    </c:numCache>
                  </c:numRef>
                </c:val>
                <c:extLst>
                  <c:ext xmlns:c16="http://schemas.microsoft.com/office/drawing/2014/chart" uri="{C3380CC4-5D6E-409C-BE32-E72D297353CC}">
                    <c16:uniqueId val="{0000000C-639C-4C6D-89BE-25F7427AD924}"/>
                  </c:ext>
                </c:extLst>
              </c15:ser>
            </c15:filteredBarSeries>
          </c:ext>
        </c:extLst>
      </c:barChart>
      <c:dateAx>
        <c:axId val="1009292191"/>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51215"/>
        <c:crosses val="autoZero"/>
        <c:auto val="1"/>
        <c:lblOffset val="100"/>
        <c:baseTimeUnit val="months"/>
      </c:dateAx>
      <c:valAx>
        <c:axId val="79551215"/>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29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438150</xdr:colOff>
      <xdr:row>14</xdr:row>
      <xdr:rowOff>146050</xdr:rowOff>
    </xdr:from>
    <xdr:to>
      <xdr:col>12</xdr:col>
      <xdr:colOff>491067</xdr:colOff>
      <xdr:row>31</xdr:row>
      <xdr:rowOff>167570</xdr:rowOff>
    </xdr:to>
    <xdr:graphicFrame macro="">
      <xdr:nvGraphicFramePr>
        <xdr:cNvPr id="3" name="Chart 2">
          <a:extLst>
            <a:ext uri="{FF2B5EF4-FFF2-40B4-BE49-F238E27FC236}">
              <a16:creationId xmlns:a16="http://schemas.microsoft.com/office/drawing/2014/main" id="{9EDA0017-D007-434F-88E7-77CA832475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238125</xdr:colOff>
      <xdr:row>4</xdr:row>
      <xdr:rowOff>0</xdr:rowOff>
    </xdr:from>
    <xdr:to>
      <xdr:col>5</xdr:col>
      <xdr:colOff>1190625</xdr:colOff>
      <xdr:row>18</xdr:row>
      <xdr:rowOff>165100</xdr:rowOff>
    </xdr:to>
    <xdr:graphicFrame macro="">
      <xdr:nvGraphicFramePr>
        <xdr:cNvPr id="2" name="Chart 1">
          <a:extLst>
            <a:ext uri="{FF2B5EF4-FFF2-40B4-BE49-F238E27FC236}">
              <a16:creationId xmlns:a16="http://schemas.microsoft.com/office/drawing/2014/main" id="{7FE57376-E385-429E-B15D-DC3A380117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0.68568</cdr:x>
      <cdr:y>0.15915</cdr:y>
    </cdr:from>
    <cdr:to>
      <cdr:x>0.87722</cdr:x>
      <cdr:y>0.25182</cdr:y>
    </cdr:to>
    <cdr:sp macro="" textlink="">
      <cdr:nvSpPr>
        <cdr:cNvPr id="5" name="TextBox 4">
          <a:extLst xmlns:a="http://schemas.openxmlformats.org/drawingml/2006/main">
            <a:ext uri="{FF2B5EF4-FFF2-40B4-BE49-F238E27FC236}">
              <a16:creationId xmlns:a16="http://schemas.microsoft.com/office/drawing/2014/main" id="{99953AAC-FFC5-49B1-84D1-F9D952CD3142}"/>
            </a:ext>
          </a:extLst>
        </cdr:cNvPr>
        <cdr:cNvSpPr txBox="1"/>
      </cdr:nvSpPr>
      <cdr:spPr>
        <a:xfrm xmlns:a="http://schemas.openxmlformats.org/drawingml/2006/main">
          <a:off x="3841750" y="501650"/>
          <a:ext cx="1073150" cy="292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a:solidFill>
                <a:schemeClr val="accent1">
                  <a:lumMod val="75000"/>
                </a:schemeClr>
              </a:solidFill>
            </a:rPr>
            <a:t>Unemployment</a:t>
          </a:r>
        </a:p>
      </cdr:txBody>
    </cdr:sp>
  </cdr:relSizeAnchor>
  <cdr:relSizeAnchor xmlns:cdr="http://schemas.openxmlformats.org/drawingml/2006/chartDrawing">
    <cdr:from>
      <cdr:x>0.71855</cdr:x>
      <cdr:y>0.30218</cdr:y>
    </cdr:from>
    <cdr:to>
      <cdr:x>0.90555</cdr:x>
      <cdr:y>0.41701</cdr:y>
    </cdr:to>
    <cdr:sp macro="" textlink="">
      <cdr:nvSpPr>
        <cdr:cNvPr id="6" name="TextBox 5">
          <a:extLst xmlns:a="http://schemas.openxmlformats.org/drawingml/2006/main">
            <a:ext uri="{FF2B5EF4-FFF2-40B4-BE49-F238E27FC236}">
              <a16:creationId xmlns:a16="http://schemas.microsoft.com/office/drawing/2014/main" id="{ED89C117-FF4B-4F0F-A5D2-807FF1EF6C58}"/>
            </a:ext>
          </a:extLst>
        </cdr:cNvPr>
        <cdr:cNvSpPr txBox="1"/>
      </cdr:nvSpPr>
      <cdr:spPr>
        <a:xfrm xmlns:a="http://schemas.openxmlformats.org/drawingml/2006/main">
          <a:off x="4025900" y="952500"/>
          <a:ext cx="1047750" cy="361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a:solidFill>
                <a:schemeClr val="accent2">
                  <a:lumMod val="75000"/>
                </a:schemeClr>
              </a:solidFill>
            </a:rPr>
            <a:t>Participation</a:t>
          </a:r>
        </a:p>
      </cdr:txBody>
    </cdr:sp>
  </cdr:relSizeAnchor>
  <cdr:relSizeAnchor xmlns:cdr="http://schemas.openxmlformats.org/drawingml/2006/chartDrawing">
    <cdr:from>
      <cdr:x>0.72082</cdr:x>
      <cdr:y>0.60839</cdr:y>
    </cdr:from>
    <cdr:to>
      <cdr:x>0.89082</cdr:x>
      <cdr:y>0.71114</cdr:y>
    </cdr:to>
    <cdr:sp macro="" textlink="">
      <cdr:nvSpPr>
        <cdr:cNvPr id="7" name="TextBox 6">
          <a:extLst xmlns:a="http://schemas.openxmlformats.org/drawingml/2006/main">
            <a:ext uri="{FF2B5EF4-FFF2-40B4-BE49-F238E27FC236}">
              <a16:creationId xmlns:a16="http://schemas.microsoft.com/office/drawing/2014/main" id="{A4A35845-A980-435F-911A-E35BC3F23D98}"/>
            </a:ext>
          </a:extLst>
        </cdr:cNvPr>
        <cdr:cNvSpPr txBox="1"/>
      </cdr:nvSpPr>
      <cdr:spPr>
        <a:xfrm xmlns:a="http://schemas.openxmlformats.org/drawingml/2006/main">
          <a:off x="4038600" y="1917700"/>
          <a:ext cx="952500" cy="3238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a:t>Employment</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Normal="100" workbookViewId="0">
      <selection activeCell="H3" sqref="H3"/>
    </sheetView>
  </sheetViews>
  <sheetFormatPr defaultRowHeight="14.5" x14ac:dyDescent="0.35"/>
  <cols>
    <col min="1" max="1" width="7.08984375" bestFit="1" customWidth="1"/>
    <col min="2" max="2" width="9.81640625" bestFit="1" customWidth="1"/>
    <col min="3" max="4" width="11.36328125" bestFit="1" customWidth="1"/>
    <col min="5" max="5" width="19.26953125" bestFit="1" customWidth="1"/>
    <col min="6" max="6" width="20.1796875" bestFit="1" customWidth="1"/>
    <col min="7" max="7" width="13.81640625" bestFit="1" customWidth="1"/>
    <col min="8" max="8" width="17.7265625" bestFit="1" customWidth="1"/>
    <col min="9" max="9" width="15.1796875" bestFit="1" customWidth="1"/>
    <col min="10" max="10" width="15.26953125" bestFit="1" customWidth="1"/>
  </cols>
  <sheetData>
    <row r="1" spans="1:10" s="3" customFormat="1" x14ac:dyDescent="0.35">
      <c r="A1" s="3" t="s">
        <v>36</v>
      </c>
      <c r="B1" s="3" t="s">
        <v>27</v>
      </c>
      <c r="C1" s="3" t="s">
        <v>28</v>
      </c>
      <c r="D1" s="3" t="s">
        <v>29</v>
      </c>
      <c r="E1" s="3" t="s">
        <v>30</v>
      </c>
      <c r="F1" s="3" t="s">
        <v>31</v>
      </c>
      <c r="G1" s="3" t="s">
        <v>32</v>
      </c>
      <c r="H1" s="3" t="s">
        <v>33</v>
      </c>
      <c r="I1" s="3" t="s">
        <v>34</v>
      </c>
      <c r="J1" s="3" t="s">
        <v>35</v>
      </c>
    </row>
    <row r="2" spans="1:10" x14ac:dyDescent="0.35">
      <c r="A2" s="1">
        <v>43831</v>
      </c>
      <c r="B2" s="2">
        <v>30995.4</v>
      </c>
      <c r="C2" s="2">
        <v>20283.5</v>
      </c>
      <c r="D2" s="2">
        <v>19159.099999999999</v>
      </c>
      <c r="E2" s="2">
        <v>15571.2</v>
      </c>
      <c r="F2" s="2">
        <v>3587.9</v>
      </c>
      <c r="G2" s="2">
        <v>1124.4000000000001</v>
      </c>
      <c r="H2">
        <v>5.5</v>
      </c>
      <c r="I2">
        <v>65.400000000000006</v>
      </c>
      <c r="J2">
        <v>61.8</v>
      </c>
    </row>
    <row r="3" spans="1:10" x14ac:dyDescent="0.35">
      <c r="A3" s="1">
        <v>43862</v>
      </c>
      <c r="B3" s="2">
        <v>31027.7</v>
      </c>
      <c r="C3" s="2">
        <v>20323.2</v>
      </c>
      <c r="D3" s="2">
        <v>19189.400000000001</v>
      </c>
      <c r="E3" s="2">
        <v>15608.8</v>
      </c>
      <c r="F3" s="2">
        <v>3580.6</v>
      </c>
      <c r="G3" s="2">
        <v>1133.8</v>
      </c>
      <c r="H3">
        <v>5.6</v>
      </c>
      <c r="I3">
        <v>65.5</v>
      </c>
      <c r="J3">
        <v>61.8</v>
      </c>
    </row>
    <row r="4" spans="1:10" x14ac:dyDescent="0.35">
      <c r="A4" s="1">
        <v>43891</v>
      </c>
      <c r="B4" s="2">
        <v>31074</v>
      </c>
      <c r="C4" s="2">
        <v>19725.7</v>
      </c>
      <c r="D4" s="2">
        <v>18178.7</v>
      </c>
      <c r="E4" s="2">
        <v>15134.8</v>
      </c>
      <c r="F4" s="2">
        <v>3043.9</v>
      </c>
      <c r="G4" s="2">
        <v>1547</v>
      </c>
      <c r="H4">
        <v>7.8</v>
      </c>
      <c r="I4">
        <v>63.5</v>
      </c>
      <c r="J4">
        <v>58.5</v>
      </c>
    </row>
    <row r="5" spans="1:10" x14ac:dyDescent="0.35">
      <c r="A5" s="1">
        <v>43922</v>
      </c>
      <c r="B5" s="2">
        <v>31094.7</v>
      </c>
      <c r="C5" s="2">
        <v>18603.2</v>
      </c>
      <c r="D5" s="2">
        <v>16184.9</v>
      </c>
      <c r="E5" s="2">
        <v>13662.8</v>
      </c>
      <c r="F5" s="2">
        <v>2522</v>
      </c>
      <c r="G5" s="2">
        <v>2418.3000000000002</v>
      </c>
      <c r="H5">
        <v>13</v>
      </c>
      <c r="I5">
        <v>59.8</v>
      </c>
      <c r="J5">
        <v>52.1</v>
      </c>
    </row>
    <row r="6" spans="1:10" x14ac:dyDescent="0.35">
      <c r="A6" s="1">
        <v>43952</v>
      </c>
      <c r="B6" s="2">
        <v>31114.3</v>
      </c>
      <c r="C6" s="2">
        <v>19093.7</v>
      </c>
      <c r="D6" s="2">
        <v>16474.5</v>
      </c>
      <c r="E6" s="2">
        <v>13882.2</v>
      </c>
      <c r="F6" s="2">
        <v>2592.3000000000002</v>
      </c>
      <c r="G6" s="2">
        <v>2619.1999999999998</v>
      </c>
      <c r="H6">
        <v>13.7</v>
      </c>
      <c r="I6">
        <v>61.4</v>
      </c>
      <c r="J6">
        <v>52.9</v>
      </c>
    </row>
    <row r="7" spans="1:10" x14ac:dyDescent="0.35">
      <c r="H7" s="4"/>
    </row>
    <row r="9" spans="1:10" x14ac:dyDescent="0.35">
      <c r="A9" t="s">
        <v>37</v>
      </c>
      <c r="B9" t="s">
        <v>38</v>
      </c>
      <c r="C9" t="s">
        <v>39</v>
      </c>
      <c r="D9" t="s">
        <v>40</v>
      </c>
    </row>
    <row r="10" spans="1:10" x14ac:dyDescent="0.35">
      <c r="B10">
        <v>18000</v>
      </c>
      <c r="C10">
        <f t="array" ref="C10:C13">FREQUENCY(C2:C6,B10:B12)</f>
        <v>0</v>
      </c>
      <c r="D10" s="6">
        <f>C10/SUM(C$10:C$13)</f>
        <v>0</v>
      </c>
    </row>
    <row r="11" spans="1:10" x14ac:dyDescent="0.35">
      <c r="A11">
        <f>B10</f>
        <v>18000</v>
      </c>
      <c r="B11">
        <v>19000</v>
      </c>
      <c r="C11">
        <v>1</v>
      </c>
      <c r="D11" s="6">
        <f t="shared" ref="D11:D13" si="0">C11/SUM(C$10:C$13)</f>
        <v>0.2</v>
      </c>
    </row>
    <row r="12" spans="1:10" x14ac:dyDescent="0.35">
      <c r="A12">
        <f>B11</f>
        <v>19000</v>
      </c>
      <c r="B12">
        <v>20000</v>
      </c>
      <c r="C12">
        <v>2</v>
      </c>
      <c r="D12" s="6">
        <f t="shared" si="0"/>
        <v>0.4</v>
      </c>
    </row>
    <row r="13" spans="1:10" x14ac:dyDescent="0.35">
      <c r="A13">
        <f>B12</f>
        <v>20000</v>
      </c>
      <c r="B13" s="5"/>
      <c r="C13">
        <v>2</v>
      </c>
      <c r="D13" s="6">
        <f t="shared" si="0"/>
        <v>0.4</v>
      </c>
    </row>
  </sheetData>
  <sortState xmlns:xlrd2="http://schemas.microsoft.com/office/spreadsheetml/2017/richdata2" ref="A2:J6">
    <sortCondition ref="A4"/>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
  <sheetViews>
    <sheetView workbookViewId="0"/>
  </sheetViews>
  <sheetFormatPr defaultRowHeight="14.5" x14ac:dyDescent="0.35"/>
  <cols>
    <col min="1" max="1" width="79.90625" bestFit="1" customWidth="1"/>
  </cols>
  <sheetData>
    <row r="1" spans="1:3" x14ac:dyDescent="0.35">
      <c r="A1" t="s">
        <v>0</v>
      </c>
    </row>
    <row r="2" spans="1:3" x14ac:dyDescent="0.35">
      <c r="A2" t="s">
        <v>1</v>
      </c>
    </row>
    <row r="3" spans="1:3" x14ac:dyDescent="0.35">
      <c r="A3" t="s">
        <v>2</v>
      </c>
    </row>
    <row r="4" spans="1:3" x14ac:dyDescent="0.35">
      <c r="A4" t="s">
        <v>3</v>
      </c>
    </row>
    <row r="6" spans="1:3" x14ac:dyDescent="0.35">
      <c r="C6" t="s">
        <v>4</v>
      </c>
    </row>
    <row r="7" spans="1:3" x14ac:dyDescent="0.35">
      <c r="C7" t="s">
        <v>5</v>
      </c>
    </row>
    <row r="8" spans="1:3" x14ac:dyDescent="0.35">
      <c r="C8" t="s">
        <v>6</v>
      </c>
    </row>
    <row r="9" spans="1:3" x14ac:dyDescent="0.35">
      <c r="C9" t="s">
        <v>7</v>
      </c>
    </row>
    <row r="11" spans="1:3" x14ac:dyDescent="0.35">
      <c r="A11" t="s">
        <v>8</v>
      </c>
    </row>
    <row r="12" spans="1:3" x14ac:dyDescent="0.35">
      <c r="A12">
        <v>1</v>
      </c>
      <c r="B12" t="s">
        <v>9</v>
      </c>
    </row>
    <row r="13" spans="1:3" x14ac:dyDescent="0.35">
      <c r="A13">
        <v>2</v>
      </c>
      <c r="B13" t="s">
        <v>10</v>
      </c>
    </row>
    <row r="14" spans="1:3" x14ac:dyDescent="0.35">
      <c r="A14">
        <v>3</v>
      </c>
      <c r="B14" t="s">
        <v>11</v>
      </c>
    </row>
    <row r="15" spans="1:3" x14ac:dyDescent="0.35">
      <c r="A15">
        <v>4</v>
      </c>
      <c r="B15" t="s">
        <v>12</v>
      </c>
    </row>
    <row r="16" spans="1:3" x14ac:dyDescent="0.35">
      <c r="A16">
        <v>5</v>
      </c>
      <c r="B16" t="s">
        <v>13</v>
      </c>
    </row>
    <row r="17" spans="1:2" x14ac:dyDescent="0.35">
      <c r="A17">
        <v>6</v>
      </c>
      <c r="B17" t="s">
        <v>14</v>
      </c>
    </row>
    <row r="18" spans="1:2" x14ac:dyDescent="0.35">
      <c r="A18">
        <v>7</v>
      </c>
      <c r="B18" t="s">
        <v>15</v>
      </c>
    </row>
    <row r="19" spans="1:2" x14ac:dyDescent="0.35">
      <c r="A19">
        <v>8</v>
      </c>
      <c r="B19" t="s">
        <v>16</v>
      </c>
    </row>
    <row r="20" spans="1:2" x14ac:dyDescent="0.35">
      <c r="A20">
        <v>9</v>
      </c>
      <c r="B20" t="s">
        <v>17</v>
      </c>
    </row>
    <row r="21" spans="1:2" x14ac:dyDescent="0.35">
      <c r="A21">
        <v>10</v>
      </c>
      <c r="B21" t="s">
        <v>18</v>
      </c>
    </row>
    <row r="22" spans="1:2" x14ac:dyDescent="0.35">
      <c r="A22">
        <v>11</v>
      </c>
      <c r="B22" t="s">
        <v>19</v>
      </c>
    </row>
    <row r="23" spans="1:2" x14ac:dyDescent="0.35">
      <c r="A23">
        <v>12</v>
      </c>
      <c r="B23" t="s">
        <v>20</v>
      </c>
    </row>
    <row r="24" spans="1:2" x14ac:dyDescent="0.35">
      <c r="A24">
        <v>13</v>
      </c>
      <c r="B24" t="s">
        <v>21</v>
      </c>
    </row>
    <row r="25" spans="1:2" x14ac:dyDescent="0.35">
      <c r="A25">
        <v>14</v>
      </c>
      <c r="B25" t="s">
        <v>22</v>
      </c>
    </row>
    <row r="26" spans="1:2" x14ac:dyDescent="0.35">
      <c r="A26">
        <v>15</v>
      </c>
      <c r="B26" t="s">
        <v>23</v>
      </c>
    </row>
    <row r="28" spans="1:2" x14ac:dyDescent="0.35">
      <c r="A28" t="s">
        <v>24</v>
      </c>
    </row>
    <row r="29" spans="1:2" x14ac:dyDescent="0.35">
      <c r="A29" t="s">
        <v>25</v>
      </c>
    </row>
    <row r="30" spans="1:2" x14ac:dyDescent="0.35">
      <c r="A3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Krauth</dc:creator>
  <cp:lastModifiedBy>Brian Krauth</cp:lastModifiedBy>
  <dcterms:created xsi:type="dcterms:W3CDTF">2020-07-01T16:05:55Z</dcterms:created>
  <dcterms:modified xsi:type="dcterms:W3CDTF">2020-07-01T22:39:57Z</dcterms:modified>
</cp:coreProperties>
</file>